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Poland\Final Data\Business\Employee Share\"/>
    </mc:Choice>
  </mc:AlternateContent>
  <xr:revisionPtr revIDLastSave="0" documentId="13_ncr:1_{53F7CFBF-29A3-42FB-86F9-6D4D3F82B627}"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3"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4"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<sst xmlns="http://schemas.openxmlformats.org/spreadsheetml/2006/main" count="15463" uniqueCount="719">
  <si>
    <t>Public First Poll for AWS Poland (Employee Share)</t>
  </si>
  <si>
    <t>Fieldwork:</t>
  </si>
  <si>
    <t>21st Apr - 29th Apr 2022</t>
  </si>
  <si>
    <t xml:space="preserve">Interview Method: </t>
  </si>
  <si>
    <t>Online Survey</t>
  </si>
  <si>
    <t>Population represented:</t>
  </si>
  <si>
    <t>Polish senior business decision makers</t>
  </si>
  <si>
    <t>Sample size:</t>
  </si>
  <si>
    <t>Methodology:</t>
  </si>
  <si>
    <t>All results are weighted using Iterative Proportional Fitting, or 'Raking'. The results are  weighted by business size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</si>
  <si>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</si>
  <si>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</si>
  <si>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</si>
  <si>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</si>
  <si>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</si>
  <si>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</si>
  <si>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</si>
  <si>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Lesser Poland</t>
  </si>
  <si>
    <t>Silesia</t>
  </si>
  <si>
    <t>Wielkopolska</t>
  </si>
  <si>
    <t>West Pomerania</t>
  </si>
  <si>
    <t>Lubusz</t>
  </si>
  <si>
    <t>Lower Silesia</t>
  </si>
  <si>
    <t>Opole</t>
  </si>
  <si>
    <t>Kujawy-Pomerania</t>
  </si>
  <si>
    <t>Warmia-Masuria</t>
  </si>
  <si>
    <t>Pomerania</t>
  </si>
  <si>
    <t>Lodz</t>
  </si>
  <si>
    <t>Swietokrzyskie</t>
  </si>
  <si>
    <t>Lublin</t>
  </si>
  <si>
    <t>Subcarpathia</t>
  </si>
  <si>
    <t>Podlasie</t>
  </si>
  <si>
    <t>Warsaw Capital Region</t>
  </si>
  <si>
    <t>Mazovia</t>
  </si>
  <si>
    <t>Unweighted</t>
  </si>
  <si>
    <t>Weighted</t>
  </si>
  <si>
    <t>1-9</t>
  </si>
  <si>
    <t>10-49</t>
  </si>
  <si>
    <t>50-249</t>
  </si>
  <si>
    <t>250+</t>
  </si>
  <si>
    <t>Under 750,000 ZL</t>
  </si>
  <si>
    <t>750 001zl - 1 million zl</t>
  </si>
  <si>
    <t>1 million zl - 2.5 million zl</t>
  </si>
  <si>
    <t>2.5 million zl - 5 million zl</t>
  </si>
  <si>
    <t>5 million zl - 10 million zl</t>
  </si>
  <si>
    <t>10 million zl - 25 million zl</t>
  </si>
  <si>
    <t>25 million zl - 50 million zl</t>
  </si>
  <si>
    <t>50 million zl - 100 million zl</t>
  </si>
  <si>
    <t>100 million+ zl</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</si>
  <si>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</si>
  <si>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</si>
  <si>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</si>
  <si>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</si>
  <si>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</si>
  <si>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</si>
  <si>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</si>
  <si>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</si>
  <si>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</si>
  <si>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</si>
  <si>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</si>
  <si>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</si>
  <si>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</si>
  <si>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</si>
  <si>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</si>
  <si>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</si>
  <si>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</si>
  <si>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</si>
  <si>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</si>
  <si>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</si>
  <si>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Poland</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</si>
  <si>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</si>
  <si>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</si>
  <si>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</si>
  <si>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</si>
  <si>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</si>
  <si>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</si>
  <si>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</si>
  <si>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</si>
  <si>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</si>
  <si>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</si>
  <si>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</si>
  <si>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</si>
  <si>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</si>
  <si>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</si>
  <si>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</si>
  <si>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</si>
  <si>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21st Apr - 29th Apr 2022</t>
  </si>
  <si>
    <t>Data weighted by business size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</si>
  <si>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</si>
  <si>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</si>
  <si>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</si>
  <si>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</si>
  <si>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</si>
  <si>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</si>
  <si>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</si>
  <si>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Disaster Recovery</t>
  </si>
  <si>
    <t>Online data storage or file sharing</t>
  </si>
  <si>
    <t>Online email or messaging</t>
  </si>
  <si>
    <t>Distributing or receiving data from external customers</t>
  </si>
  <si>
    <t>Running your business’s internal applications</t>
  </si>
  <si>
    <t>Running your business’s external or customer facing applications</t>
  </si>
  <si>
    <t>Monitoring key metrics</t>
  </si>
  <si>
    <t>Big Data analysis</t>
  </si>
  <si>
    <t>Artificial Intelligence and/or machine learning</t>
  </si>
  <si>
    <t>Don’t Know</t>
  </si>
  <si>
    <t>Other (please specify)</t>
  </si>
  <si>
    <t>0</t>
  </si>
  <si>
    <t>*</t>
  </si>
  <si>
    <t>Which of the following purposes do you use a cloud computing provider for?Please select all that apply</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</si>
  <si>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</si>
  <si>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</si>
  <si>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</si>
  <si>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</si>
  <si>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</si>
  <si>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</si>
  <si>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Retail</t>
  </si>
  <si>
    <t>Technology</t>
  </si>
  <si>
    <t>Manufacturing</t>
  </si>
  <si>
    <t>Financial services</t>
  </si>
  <si>
    <t>Media &amp; Entertainment</t>
  </si>
  <si>
    <t>Automotive</t>
  </si>
  <si>
    <t>Telecommunications</t>
  </si>
  <si>
    <t>Health</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</si>
  <si>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</si>
  <si>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</si>
  <si>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</si>
  <si>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</si>
  <si>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</si>
  <si>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</si>
  <si>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</si>
  <si>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</si>
  <si>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</si>
  <si>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</si>
  <si>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</si>
  <si>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</si>
  <si>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</si>
  <si>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</si>
  <si>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</si>
  <si>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</si>
  <si>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</si>
  <si>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</si>
  <si>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</si>
  <si>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</si>
  <si>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</si>
  <si>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0zl - 50 000zl</t>
  </si>
  <si>
    <t>50 001zl - 100 000zl</t>
  </si>
  <si>
    <t>100 001zl - 200 000zl</t>
  </si>
  <si>
    <t>200 001zl - 750 000zl</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</si>
  <si>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</si>
  <si>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</si>
  <si>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</si>
  <si>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</si>
  <si>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</si>
  <si>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</si>
  <si>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</si>
  <si>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</si>
  <si>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</si>
  <si>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</si>
  <si>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</si>
  <si>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</si>
  <si>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</si>
  <si>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</si>
  <si>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</si>
  <si>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</si>
  <si>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</si>
  <si>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</si>
  <si>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</si>
  <si>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</si>
  <si>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</si>
  <si>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</si>
  <si>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</si>
  <si>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</si>
  <si>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</si>
  <si>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</si>
  <si>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</si>
  <si>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</si>
  <si>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</si>
  <si>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</si>
  <si>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</si>
  <si>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</si>
  <si>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</si>
  <si>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</si>
  <si>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</si>
  <si>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</si>
  <si>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</si>
  <si>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</si>
  <si>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</si>
  <si>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</si>
  <si>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</si>
  <si>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</si>
  <si>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</si>
  <si>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</si>
  <si>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</si>
  <si>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</si>
  <si>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</si>
  <si>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</si>
  <si>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</si>
  <si>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Building new roads</t>
  </si>
  <si>
    <t>Faster or more reliable Internet</t>
  </si>
  <si>
    <t>Faster or more reliable mobile phone signal</t>
  </si>
  <si>
    <t>Building new railways</t>
  </si>
  <si>
    <t>Adding extra bus routes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</si>
  <si>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</si>
  <si>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</si>
  <si>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</si>
  <si>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</si>
  <si>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</si>
  <si>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</si>
  <si>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</si>
  <si>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</si>
  <si>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</si>
  <si>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</si>
  <si>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</si>
  <si>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</si>
  <si>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</si>
  <si>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</si>
  <si>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</si>
  <si>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</si>
  <si>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Find a good price for a product online</t>
  </si>
  <si>
    <t xml:space="preserve"> Save a document</t>
  </si>
  <si>
    <t xml:space="preserve"> Send an email</t>
  </si>
  <si>
    <t xml:space="preserve"> Share a file online</t>
  </si>
  <si>
    <t xml:space="preserve"> Research a topic</t>
  </si>
  <si>
    <t xml:space="preserve"> Post something on social media</t>
  </si>
  <si>
    <t xml:space="preserve"> Edit a photo</t>
  </si>
  <si>
    <t xml:space="preserve"> Tracking changes in a document</t>
  </si>
  <si>
    <t xml:space="preserve"> Create a spreadsheet to track your budget</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</si>
  <si>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</si>
  <si>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</si>
  <si>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</si>
  <si>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</si>
  <si>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</si>
  <si>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</si>
  <si>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</si>
  <si>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</si>
  <si>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</si>
  <si>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</si>
  <si>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</si>
  <si>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</si>
  <si>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</si>
  <si>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</si>
  <si>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</si>
  <si>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</si>
  <si>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</si>
  <si>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</si>
  <si>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</si>
  <si>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</si>
  <si>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</si>
  <si>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</si>
  <si>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</si>
  <si>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</si>
  <si>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</si>
  <si>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</si>
  <si>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</si>
  <si>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</si>
  <si>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</si>
  <si>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</si>
  <si>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</si>
  <si>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</si>
  <si>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</si>
  <si>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</si>
  <si>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</si>
  <si>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</si>
  <si>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</si>
  <si>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</si>
  <si>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Selling online to new or existing customers</t>
  </si>
  <si>
    <t>Developing new services</t>
  </si>
  <si>
    <t>Replacing existing manual business processes with digital or automated applications</t>
  </si>
  <si>
    <t>Analysing your internal data</t>
  </si>
  <si>
    <t>Advertising online</t>
  </si>
  <si>
    <t>Offering more flexibility to your customers</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</si>
  <si>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</si>
  <si>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</si>
  <si>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</si>
  <si>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</si>
  <si>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Other more immediate priorities</t>
  </si>
  <si>
    <t>Complexities of integrating with existing systems</t>
  </si>
  <si>
    <t>Shortage of digital skills among your workforce</t>
  </si>
  <si>
    <t>Unlikely to make a significant difference in your sector or business</t>
  </si>
  <si>
    <t>Additional legal or regulatory complexity it would create</t>
  </si>
  <si>
    <t>Unsure about best way to implement</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</si>
  <si>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</si>
  <si>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</si>
  <si>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</si>
  <si>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</si>
  <si>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</si>
  <si>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</si>
  <si>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</si>
  <si>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</si>
  <si>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</si>
  <si>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</si>
  <si>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</si>
  <si>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</si>
  <si>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</si>
  <si>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</si>
  <si>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</si>
  <si>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</si>
  <si>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</si>
  <si>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</si>
  <si>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</si>
  <si>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</si>
  <si>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</si>
  <si>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</si>
  <si>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</si>
  <si>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</si>
  <si>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</si>
  <si>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</si>
  <si>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</si>
  <si>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</si>
  <si>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</si>
  <si>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</si>
  <si>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</si>
  <si>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</si>
  <si>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</si>
  <si>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</si>
  <si>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</si>
  <si>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</si>
  <si>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</si>
  <si>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</si>
  <si>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</si>
  <si>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</si>
  <si>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</si>
  <si>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</si>
  <si>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</si>
  <si>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</si>
  <si>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</si>
  <si>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</si>
  <si>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</si>
  <si>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</si>
  <si>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</si>
  <si>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</si>
  <si>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</si>
  <si>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</si>
  <si>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</si>
  <si>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</si>
  <si>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</si>
  <si>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</si>
  <si>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</si>
  <si>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</si>
  <si>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</si>
  <si>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</si>
  <si>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</si>
  <si>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</si>
  <si>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</si>
  <si>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</si>
  <si>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</si>
  <si>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</si>
  <si>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</si>
  <si>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</si>
  <si>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</si>
  <si>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</si>
  <si>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</si>
  <si>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</si>
  <si>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</si>
  <si>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</si>
  <si>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</si>
  <si>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</si>
  <si>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</si>
  <si>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</si>
  <si>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</si>
  <si>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</si>
  <si>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</si>
  <si>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</si>
  <si>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</si>
  <si>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</si>
  <si>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</si>
  <si>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</si>
  <si>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</si>
  <si>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</si>
  <si>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</si>
  <si>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</si>
  <si>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</si>
  <si>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</si>
  <si>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</si>
  <si>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</si>
  <si>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</si>
  <si>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</si>
  <si>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</si>
  <si>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</si>
  <si>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</si>
  <si>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</si>
  <si>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</si>
  <si>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</si>
  <si>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</si>
  <si>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</si>
  <si>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</si>
  <si>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</si>
  <si>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</si>
  <si>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</si>
  <si>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</si>
  <si>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</si>
  <si>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</si>
  <si>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</si>
  <si>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</si>
  <si>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</si>
  <si>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</si>
  <si>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</si>
  <si>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Tracking of status of placed orders</t>
  </si>
  <si>
    <t>Personalised content for regular or repeat visitors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</si>
  <si>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</si>
  <si>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</si>
  <si>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</si>
  <si>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</si>
  <si>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</si>
  <si>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</si>
  <si>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</si>
  <si>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</si>
  <si>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</si>
  <si>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</si>
  <si>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</si>
  <si>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</si>
  <si>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</si>
  <si>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</si>
  <si>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</si>
  <si>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</si>
  <si>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</si>
  <si>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</si>
  <si>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</si>
  <si>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</si>
  <si>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</si>
  <si>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Orange</t>
  </si>
  <si>
    <t>IBM Cloud</t>
  </si>
  <si>
    <t>Oracle Cloud</t>
  </si>
  <si>
    <t>Digital Ocean</t>
  </si>
  <si>
    <t>Oodrive</t>
  </si>
  <si>
    <t>Open Telekon Cloud</t>
  </si>
  <si>
    <t>Alibaba Cloud</t>
  </si>
  <si>
    <t>Outscale</t>
  </si>
  <si>
    <t>Ionos</t>
  </si>
  <si>
    <t>UK Cloud</t>
  </si>
  <si>
    <t>You said that your company used another cloud provider. Is it any of the below?Please select all that apply</t>
  </si>
  <si>
    <t>OVH</t>
  </si>
  <si>
    <t>Scaleway</t>
  </si>
  <si>
    <t>IONOS</t>
  </si>
  <si>
    <t xml:space="preserve"> And which would you say is your primary cloud provider?</t>
  </si>
  <si>
    <t>Security</t>
  </si>
  <si>
    <t>Reliability</t>
  </si>
  <si>
    <t>Cost</t>
  </si>
  <si>
    <t>Breadth of services offered</t>
  </si>
  <si>
    <t>Global footprint of provider</t>
  </si>
  <si>
    <t>Ease of disaster recovery</t>
  </si>
  <si>
    <t>Reputation</t>
  </si>
  <si>
    <t>Access to latest technologies</t>
  </si>
  <si>
    <t>First cloud provider you tried</t>
  </si>
  <si>
    <t>First cloud provider we tried</t>
  </si>
  <si>
    <t>Wider ecosystem of skills, services, and partner companies</t>
  </si>
  <si>
    <t>Location where data is stored</t>
  </si>
  <si>
    <t>Environmental impact and/or lower carbon footprint</t>
  </si>
  <si>
    <t>Nationality of the provider</t>
  </si>
  <si>
    <t>Specific services or APIs offered by that cloud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</si>
  <si>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</si>
  <si>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</si>
  <si>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</si>
  <si>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</si>
  <si>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</si>
  <si>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</si>
  <si>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</si>
  <si>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</si>
  <si>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Improve your online security</t>
  </si>
  <si>
    <t>Support remote or flexible working</t>
  </si>
  <si>
    <t>Increase business revenue</t>
  </si>
  <si>
    <t>Start selling products or services online</t>
  </si>
  <si>
    <t>Automate existing business processes</t>
  </si>
  <si>
    <t>Start monitoring new or existing metrics in real time</t>
  </si>
  <si>
    <t>Replace paper or manual processes with digital systems</t>
  </si>
  <si>
    <t>Develop new types of digital application</t>
  </si>
  <si>
    <t>Move to a continuous deployment model</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</si>
  <si>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</si>
  <si>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</si>
  <si>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</si>
  <si>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</si>
  <si>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</si>
  <si>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</si>
  <si>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</si>
  <si>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</si>
  <si>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</si>
  <si>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</si>
  <si>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</si>
  <si>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</si>
  <si>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</si>
  <si>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</si>
  <si>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</si>
  <si>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</si>
  <si>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</si>
  <si>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</si>
  <si>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</si>
  <si>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</si>
  <si>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</si>
  <si>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</si>
  <si>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</si>
  <si>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</si>
  <si>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</si>
  <si>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</si>
  <si>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</si>
  <si>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</si>
  <si>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</si>
  <si>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</si>
  <si>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</si>
  <si>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</si>
  <si>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</si>
  <si>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</si>
  <si>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</si>
  <si>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</si>
  <si>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</si>
  <si>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</si>
  <si>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</si>
  <si>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</si>
  <si>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</si>
  <si>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</si>
  <si>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</si>
  <si>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</si>
  <si>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</si>
  <si>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</si>
  <si>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</si>
  <si>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</si>
  <si>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</si>
  <si>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</si>
  <si>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</si>
  <si>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</si>
  <si>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</si>
  <si>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</si>
  <si>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</si>
  <si>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</si>
  <si>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</si>
  <si>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</si>
  <si>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</si>
  <si>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</si>
  <si>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</si>
  <si>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</si>
  <si>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</si>
  <si>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Researching a topic online</t>
  </si>
  <si>
    <t>Backing up your data</t>
  </si>
  <si>
    <t>Creating a basic spreadsheet</t>
  </si>
  <si>
    <t>Tracking changes in a document</t>
  </si>
  <si>
    <t>Analysing datasets</t>
  </si>
  <si>
    <t>Good email etiquette</t>
  </si>
  <si>
    <t>Posting responsibly on social media</t>
  </si>
  <si>
    <t>Creating or updating a website</t>
  </si>
  <si>
    <t>Managing social media channels (eg Twitter, LinkedIn etc)</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</si>
  <si>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</si>
  <si>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</si>
  <si>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</si>
  <si>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Data science</t>
  </si>
  <si>
    <t>Documents or spreadsheets</t>
  </si>
  <si>
    <t>Online advertising</t>
  </si>
  <si>
    <t>E-commerce</t>
  </si>
  <si>
    <t>Building or updating a website</t>
  </si>
  <si>
    <t>Digital graphics</t>
  </si>
  <si>
    <t>Programming, or app development</t>
  </si>
  <si>
    <t>Which types of digital skills are most important to your business?Please select up to three.</t>
  </si>
  <si>
    <t xml:space="preserve"> How easy or difficult is it for your business to find staff with good digital skills?</t>
  </si>
  <si>
    <t>Increased costs</t>
  </si>
  <si>
    <t>Slowed business growth</t>
  </si>
  <si>
    <t>Slowed development of new technology</t>
  </si>
  <si>
    <t>Prevented deployment of existing technology</t>
  </si>
  <si>
    <t>It has not affected our business</t>
  </si>
  <si>
    <t>You said that your business found it difficult to find staff with good digital skills. In which ways, if any, has this affected your business?Please select all that apply</t>
  </si>
  <si>
    <t>Data scientists and/or analysts</t>
  </si>
  <si>
    <t>Programmers and/or developers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</si>
  <si>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</si>
  <si>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</si>
  <si>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</si>
  <si>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</si>
  <si>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</si>
  <si>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</si>
  <si>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</si>
  <si>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</si>
  <si>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</si>
  <si>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</si>
  <si>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</si>
  <si>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</si>
  <si>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</si>
  <si>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</si>
  <si>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</si>
  <si>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</si>
  <si>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</si>
  <si>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</si>
  <si>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</si>
  <si>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</si>
  <si>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</si>
  <si>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</si>
  <si>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</si>
  <si>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</si>
  <si>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</si>
  <si>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</si>
  <si>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</si>
  <si>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</si>
  <si>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</si>
  <si>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</si>
  <si>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</si>
  <si>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</si>
  <si>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</si>
  <si>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</si>
  <si>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</si>
  <si>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</si>
  <si>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Costs and complexity from new regulation</t>
  </si>
  <si>
    <t>Finding new customers</t>
  </si>
  <si>
    <t>Recruitment of new staff</t>
  </si>
  <si>
    <t>Raising finance and/or capital</t>
  </si>
  <si>
    <t>Training existing staff</t>
  </si>
  <si>
    <t>Challenges in exporting</t>
  </si>
  <si>
    <t>Talent retention</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</si>
  <si>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</si>
  <si>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</si>
  <si>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</si>
  <si>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</si>
  <si>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</si>
  <si>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</si>
  <si>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</si>
  <si>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</si>
  <si>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</si>
  <si>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</si>
  <si>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</si>
  <si>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</si>
  <si>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</si>
  <si>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</si>
  <si>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</si>
  <si>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</si>
  <si>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</si>
  <si>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</si>
  <si>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</si>
  <si>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BASE: Question randomly assigned to respondents</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</si>
  <si>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</si>
  <si>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</si>
  <si>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</si>
  <si>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</si>
  <si>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</si>
  <si>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</si>
  <si>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</si>
  <si>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</si>
  <si>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</si>
  <si>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</si>
  <si>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</si>
  <si>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</si>
  <si>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</si>
  <si>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</si>
  <si>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</si>
  <si>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</si>
  <si>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</si>
  <si>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</si>
  <si>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</si>
  <si>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</si>
  <si>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</si>
  <si>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</si>
  <si>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</si>
  <si>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</si>
  <si>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</si>
  <si>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Data loss</t>
  </si>
  <si>
    <t>Hacking or security breach</t>
  </si>
  <si>
    <t>Payment fraud</t>
  </si>
  <si>
    <t>Ransomware or malware</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</si>
  <si>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</si>
  <si>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</si>
  <si>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</si>
  <si>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</si>
  <si>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</si>
  <si>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</si>
  <si>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Education and advice on best practice</t>
  </si>
  <si>
    <t>Clarity over existing rules and regulations</t>
  </si>
  <si>
    <t>Having strong laws</t>
  </si>
  <si>
    <t>Storing and/or processing your data with a European company</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</si>
  <si>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</si>
  <si>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</si>
  <si>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</si>
  <si>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</si>
  <si>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</si>
  <si>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</si>
  <si>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</si>
  <si>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</si>
  <si>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</si>
  <si>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</si>
  <si>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</si>
  <si>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</si>
  <si>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</si>
  <si>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Runs solely on renewable energy</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</si>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</sst>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1009</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85</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85</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693</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693</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693</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85</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85</v>
      </c>
    </row>
    <row r="16" spans="3:6" x14ac:dyDescent="0.25">
      <c r="C16">
        <v>8</v>
      </c>
      <c r="D16" s="8" t="str">
        <f>HYPERLINK("#'Table 8'!A1", " What is the approximate annual revenue of your business?")</f>
        <v xml:space="preserve"> What is the approximate annual revenue of your business?</v>
      </c>
      <c r="E16" s="14" t="str">
        <f>HYPERLINK("#'Full Results'!A88", "88")</f>
        <v>88</v>
      </c>
      <c r="F16" t="s">
        <v>85</v>
      </c>
    </row>
    <row r="17" spans="3:6" x14ac:dyDescent="0.25">
      <c r="C17">
        <v>9</v>
      </c>
      <c r="D17" s="8" t="str">
        <f>HYPERLINK("#'Table 9'!A1", " In 2021, how much did the revenue of your company grow? ")</f>
        <v xml:space="preserve"> In 2021, how much did the revenue of your company grow? </v>
      </c>
      <c r="E17" s="14" t="str">
        <f>HYPERLINK("#'Full Results'!A104", "104")</f>
        <v>104</v>
      </c>
      <c r="F17" t="s">
        <v>85</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85</v>
      </c>
    </row>
    <row r="19" spans="3:6" x14ac:dyDescent="0.25">
      <c r="C19">
        <v>11</v>
      </c>
      <c r="D19" s="8" t="str">
        <f>HYPERLINK("#'Table 11'!A1", " In 2021, how did the headcount of your company change?")</f>
        <v xml:space="preserve"> In 2021, how did the headcount of your company change?</v>
      </c>
      <c r="E19" s="14" t="str">
        <f>HYPERLINK("#'Full Results'!A134", "134")</f>
        <v>134</v>
      </c>
      <c r="F19" t="s">
        <v>85</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85</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85</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85</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85</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85</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85</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85</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85</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85</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85</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85</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85</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85</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85</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85</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85</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85</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85</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85</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85</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85</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85</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85</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85</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85</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85</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85</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85</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85</v>
      </c>
    </row>
    <row r="49" spans="3:6" x14ac:dyDescent="0.2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85</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85</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85</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85</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85</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85</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85</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85</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85</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85</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85</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85</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85</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85</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85</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85</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85</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85</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85</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85</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85</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85</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85</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85</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85</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85</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85</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85</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85</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85</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85</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85</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85</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85</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694</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695</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696</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697</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698</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699</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700</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701</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702</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703</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704</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705</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706</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707</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708</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709</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710</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711</v>
      </c>
    </row>
    <row r="101" spans="3:6" x14ac:dyDescent="0.25">
      <c r="C101">
        <v>93</v>
      </c>
      <c r="D101" s="8" t="str">
        <f>HYPERLINK("#'Table 93'!A1", "Grid Summary: Which, if any, of the following are true for your business?")</f>
        <v>Grid Summary: Which, if any, of the following are true for your business?</v>
      </c>
      <c r="E101" s="7"/>
      <c r="F101" t="s">
        <v>85</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85</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85</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85</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85</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85</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85</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85</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85</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85</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85</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712</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85</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713</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714</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714</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715</v>
      </c>
    </row>
    <row r="118" spans="3:6" x14ac:dyDescent="0.25">
      <c r="C118">
        <v>110</v>
      </c>
      <c r="D118" s="8" t="str">
        <f>HYPERLINK("#'Table 110'!A1", " And which would you say is your primary cloud provider?")</f>
        <v xml:space="preserve"> And which would you say is your primary cloud provider?</v>
      </c>
      <c r="E118" s="14" t="str">
        <f>HYPERLINK("#'Full Results'!A944", "944")</f>
        <v>944</v>
      </c>
      <c r="F118" t="s">
        <v>714</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Results'!A960", "960")</f>
        <v>960</v>
      </c>
      <c r="F119" t="s">
        <v>714</v>
      </c>
    </row>
    <row r="120" spans="3:6" x14ac:dyDescent="0.25">
      <c r="C120">
        <v>112</v>
      </c>
      <c r="D120" s="8" t="str">
        <f>HYPERLINK("#'Table 112'!A1", " When did your company first start using cloud services? ")</f>
        <v xml:space="preserve"> When did your company first start using cloud services? </v>
      </c>
      <c r="E120" s="14" t="str">
        <f>HYPERLINK("#'Full Results'!A980", "980")</f>
        <v>980</v>
      </c>
      <c r="F120" t="s">
        <v>714</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Results'!A990", "990")</f>
        <v>990</v>
      </c>
      <c r="F121" t="s">
        <v>714</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714</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Results'!A1005", "1005")</f>
        <v>1005</v>
      </c>
      <c r="F123" t="s">
        <v>714</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Results'!A1014", "1014")</f>
        <v>1014</v>
      </c>
      <c r="F124" t="s">
        <v>714</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Results'!A1023", "1023")</f>
        <v>1023</v>
      </c>
      <c r="F125" t="s">
        <v>714</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Results'!A1032", "1032")</f>
        <v>1032</v>
      </c>
      <c r="F126" t="s">
        <v>714</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Results'!A1041", "1041")</f>
        <v>1041</v>
      </c>
      <c r="F127" t="s">
        <v>714</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716</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Results'!A1050", "1050")</f>
        <v>1050</v>
      </c>
      <c r="F129" t="s">
        <v>716</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Results'!A1059", "1059")</f>
        <v>1059</v>
      </c>
      <c r="F130" t="s">
        <v>716</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Results'!A1068", "1068")</f>
        <v>1068</v>
      </c>
      <c r="F131" t="s">
        <v>716</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Results'!A1077", "1077")</f>
        <v>1077</v>
      </c>
      <c r="F132" t="s">
        <v>716</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Results'!A1086", "1086")</f>
        <v>1086</v>
      </c>
      <c r="F133" t="s">
        <v>716</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Results'!A1095", "1095")</f>
        <v>1095</v>
      </c>
      <c r="F134" t="s">
        <v>716</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Results'!A1104", "1104")</f>
        <v>1104</v>
      </c>
      <c r="F135" t="s">
        <v>716</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Results'!A1113", "1113")</f>
        <v>1113</v>
      </c>
      <c r="F136" t="s">
        <v>716</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Results'!A1122", "1122")</f>
        <v>1122</v>
      </c>
      <c r="F137" t="s">
        <v>714</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Results'!A1133", "1133")</f>
        <v>1133</v>
      </c>
      <c r="F138" t="s">
        <v>714</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Results'!A1146", "1146")</f>
        <v>1146</v>
      </c>
      <c r="F139" t="s">
        <v>85</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Results'!A1156", "1156")</f>
        <v>1156</v>
      </c>
      <c r="F140" t="s">
        <v>85</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Results'!A1172", "1172")</f>
        <v>1172</v>
      </c>
      <c r="F141" t="s">
        <v>85</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Results'!A1188", "1188")</f>
        <v>1188</v>
      </c>
      <c r="F142" t="s">
        <v>85</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Results'!A1200", "1200")</f>
        <v>1200</v>
      </c>
      <c r="F143" t="s">
        <v>85</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Results'!A1209", "1209")</f>
        <v>1209</v>
      </c>
      <c r="F144" t="s">
        <v>717</v>
      </c>
    </row>
    <row r="145" spans="3:6" x14ac:dyDescent="0.25">
      <c r="C145">
        <v>137</v>
      </c>
      <c r="D145" s="8" t="str">
        <f>HYPERLINK("#'Table 137'!A1", "Does your company employ any of the following?Please select all that apply.")</f>
        <v>Does your company employ any of the following?Please select all that apply.</v>
      </c>
      <c r="E145" s="14" t="str">
        <f>HYPERLINK("#'Full Results'!A1218", "1218")</f>
        <v>1218</v>
      </c>
      <c r="F145" t="s">
        <v>85</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85</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Results'!A1224", "1224")</f>
        <v>1224</v>
      </c>
      <c r="F147" t="s">
        <v>85</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Results'!A1232", "1232")</f>
        <v>1232</v>
      </c>
      <c r="F148" t="s">
        <v>85</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Results'!A1240", "1240")</f>
        <v>1240</v>
      </c>
      <c r="F149" t="s">
        <v>85</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Results'!A1248", "1248")</f>
        <v>1248</v>
      </c>
      <c r="F150" t="s">
        <v>85</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Results'!A1256", "1256")</f>
        <v>1256</v>
      </c>
      <c r="F151" t="s">
        <v>85</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Results'!A1264", "1264")</f>
        <v>1264</v>
      </c>
      <c r="F152" t="s">
        <v>85</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Results'!A1272", "1272")</f>
        <v>1272</v>
      </c>
      <c r="F153" t="s">
        <v>718</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Results'!A1278", "1278")</f>
        <v>1278</v>
      </c>
      <c r="F154" t="s">
        <v>718</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Results'!A1293", "1293")</f>
        <v>1293</v>
      </c>
      <c r="F155" t="s">
        <v>718</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85</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Results'!A1306", "1306")</f>
        <v>1306</v>
      </c>
      <c r="F157" t="s">
        <v>85</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Results'!A1318", "1318")</f>
        <v>1318</v>
      </c>
      <c r="F158" t="s">
        <v>85</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Results'!A1330", "1330")</f>
        <v>1330</v>
      </c>
      <c r="F159" t="s">
        <v>85</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Results'!A1342", "1342")</f>
        <v>1342</v>
      </c>
      <c r="F160" t="s">
        <v>621</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Results'!A1354", "1354")</f>
        <v>1354</v>
      </c>
      <c r="F161" t="s">
        <v>85</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Results'!A1366", "1366")</f>
        <v>1366</v>
      </c>
      <c r="F162" t="s">
        <v>85</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Results'!A1378", "1378")</f>
        <v>1378</v>
      </c>
      <c r="F163" t="s">
        <v>85</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Results'!A1387", "1387")</f>
        <v>1387</v>
      </c>
      <c r="F164" t="s">
        <v>85</v>
      </c>
    </row>
    <row r="165" spans="3:6" x14ac:dyDescent="0.25">
      <c r="C165">
        <v>157</v>
      </c>
      <c r="D165" s="8" t="str">
        <f>HYPERLINK("#'Table 157'!A1", " Has your company committed to becoming carbon neutral, and if so by when?")</f>
        <v xml:space="preserve"> Has your company committed to becoming carbon neutral, and if so by when?</v>
      </c>
      <c r="E165" s="14" t="str">
        <f>HYPERLINK("#'Full Results'!A1393", "1393")</f>
        <v>1393</v>
      </c>
      <c r="F165" t="s">
        <v>85</v>
      </c>
    </row>
    <row r="166" spans="3:6" x14ac:dyDescent="0.25">
      <c r="C166">
        <v>158</v>
      </c>
      <c r="D166" s="8" t="str">
        <f>HYPERLINK("#'Table 158'!A1", " Are you familiar with the concept of a ‘B corporation’?")</f>
        <v xml:space="preserve"> Are you familiar with the concept of a ‘B corporation’?</v>
      </c>
      <c r="E166" s="14" t="str">
        <f>HYPERLINK("#'Full Results'!A1403", "1403")</f>
        <v>1403</v>
      </c>
      <c r="F166" t="s">
        <v>85</v>
      </c>
    </row>
    <row r="167" spans="3:6" x14ac:dyDescent="0.25">
      <c r="C167">
        <v>159</v>
      </c>
      <c r="D167" s="8" t="str">
        <f>HYPERLINK("#'Table 159'!A1", " Is your company a B corporation?")</f>
        <v xml:space="preserve"> Is your company a B corporation?</v>
      </c>
      <c r="E167" s="14" t="str">
        <f>HYPERLINK("#'Full Results'!A1411", "1411")</f>
        <v>1411</v>
      </c>
      <c r="F167" t="s">
        <v>85</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Results'!A1417", "1417")</f>
        <v>1417</v>
      </c>
      <c r="F168" t="s">
        <v>85</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Results'!A1426", "1426")</f>
        <v>1426</v>
      </c>
      <c r="F169" t="s">
        <v>85</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Results'!A1438", "1438")</f>
        <v>1438</v>
      </c>
      <c r="F170" t="s">
        <v>714</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Results'!A1450", "1450")</f>
        <v>1450</v>
      </c>
      <c r="F171" t="s">
        <v>85</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Results'!A1463", "1463")</f>
        <v>1463</v>
      </c>
      <c r="F172" t="s">
        <v>85</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Results'!A1475", "1475")</f>
        <v>1475</v>
      </c>
      <c r="F173" t="s">
        <v>85</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85</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Results'!A1484", "1484")</f>
        <v>1484</v>
      </c>
      <c r="F175" t="s">
        <v>85</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Results'!A1493", "1493")</f>
        <v>1493</v>
      </c>
      <c r="F176" t="s">
        <v>85</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Results'!A1502", "1502")</f>
        <v>1502</v>
      </c>
      <c r="F177" t="s">
        <v>85</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Results'!A1511", "1511")</f>
        <v>1511</v>
      </c>
      <c r="F178" t="s">
        <v>85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O1520"/>
  <sheetViews>
    <sheetView showGridLines="0" workbookViewId="0">
      <pane xSplit="2" ySplit="8" topLeftCell="C1435" activePane="bottomRight" state="frozen"/>
      <selection pane="topRight"/>
      <selection pane="bottomLeft"/>
      <selection pane="bottomRight" activeCell="A1438" sqref="A1438"/>
    </sheetView>
  </sheetViews>
  <sheetFormatPr defaultColWidth="11.42578125" defaultRowHeight="15" x14ac:dyDescent="0.25"/>
  <cols>
    <col min="2" max="2" width="20.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25" t="s">
        <v>692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3"/>
      <c r="C5" s="13"/>
      <c r="D5" s="28" t="s">
        <v>69</v>
      </c>
      <c r="E5" s="28"/>
      <c r="F5" s="28"/>
      <c r="G5" s="28"/>
      <c r="H5" s="28"/>
      <c r="I5" s="28"/>
      <c r="J5" s="28"/>
      <c r="K5" s="28"/>
      <c r="L5" s="28"/>
      <c r="M5" s="28"/>
      <c r="N5" s="28"/>
      <c r="O5" s="28"/>
      <c r="P5" s="28"/>
      <c r="Q5" s="28"/>
      <c r="R5" s="28"/>
      <c r="S5" s="28"/>
      <c r="T5" s="28"/>
      <c r="U5" s="13"/>
      <c r="V5" s="28" t="s">
        <v>70</v>
      </c>
      <c r="W5" s="28"/>
      <c r="X5" s="28"/>
      <c r="Y5" s="28"/>
      <c r="Z5" s="13"/>
      <c r="AA5" s="28" t="s">
        <v>71</v>
      </c>
      <c r="AB5" s="28"/>
      <c r="AC5" s="28"/>
      <c r="AD5" s="28"/>
      <c r="AE5" s="28"/>
      <c r="AF5" s="28"/>
      <c r="AG5" s="28"/>
      <c r="AH5" s="28"/>
      <c r="AI5" s="28"/>
      <c r="AJ5" s="13"/>
      <c r="AK5" s="28" t="s">
        <v>72</v>
      </c>
      <c r="AL5" s="28"/>
      <c r="AM5" s="28"/>
      <c r="AN5" s="28"/>
      <c r="AO5" s="28"/>
      <c r="AP5" s="28"/>
      <c r="AQ5" s="28"/>
      <c r="AR5" s="13"/>
      <c r="AS5" s="28" t="s">
        <v>73</v>
      </c>
      <c r="AT5" s="28"/>
      <c r="AU5" s="13"/>
      <c r="AV5" s="28" t="s">
        <v>74</v>
      </c>
      <c r="AW5" s="28"/>
      <c r="AX5" s="28"/>
      <c r="AY5" s="13"/>
      <c r="AZ5" s="28" t="s">
        <v>75</v>
      </c>
      <c r="BA5" s="28"/>
      <c r="BB5" s="13"/>
      <c r="BC5" s="28" t="s">
        <v>76</v>
      </c>
      <c r="BD5" s="28"/>
      <c r="BE5" s="13"/>
      <c r="BF5" s="28" t="s">
        <v>77</v>
      </c>
      <c r="BG5" s="28"/>
      <c r="BH5" s="13"/>
      <c r="BI5" s="28" t="s">
        <v>78</v>
      </c>
      <c r="BJ5" s="28"/>
      <c r="BK5" s="13"/>
      <c r="BL5" s="28" t="s">
        <v>79</v>
      </c>
      <c r="BM5" s="28"/>
      <c r="BN5" s="28"/>
      <c r="BO5" s="28"/>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20.100000000000001"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20.100000000000001"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11" spans="2:67" x14ac:dyDescent="0.25">
      <c r="B11" s="6" t="s">
        <v>84</v>
      </c>
    </row>
    <row r="12" spans="2:67" x14ac:dyDescent="0.25">
      <c r="B12" s="24" t="s">
        <v>85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row>
    <row r="13" spans="2:67" x14ac:dyDescent="0.25">
      <c r="B13" t="s">
        <v>80</v>
      </c>
      <c r="C13" s="17">
        <v>0.47539267538921698</v>
      </c>
      <c r="D13" s="17">
        <v>0.63860559446359599</v>
      </c>
      <c r="E13" s="17">
        <v>0.43907827028962598</v>
      </c>
      <c r="F13" s="17">
        <v>0.31917145264450703</v>
      </c>
      <c r="G13" s="17">
        <v>0.61187526148771199</v>
      </c>
      <c r="H13" s="17">
        <v>0.33694489527327198</v>
      </c>
      <c r="I13" s="17">
        <v>0.37061232110290698</v>
      </c>
      <c r="J13" s="17">
        <v>0.46791812520938802</v>
      </c>
      <c r="K13" s="17">
        <v>0.45973772610685698</v>
      </c>
      <c r="L13" s="17">
        <v>0.27182642807595903</v>
      </c>
      <c r="M13" s="17">
        <v>0.56250355245389505</v>
      </c>
      <c r="N13" s="17">
        <v>0.43301263900603698</v>
      </c>
      <c r="O13" s="17">
        <v>0.40262692827317498</v>
      </c>
      <c r="P13" s="17">
        <v>0.42449579243437302</v>
      </c>
      <c r="Q13" s="17">
        <v>0.43887609278617101</v>
      </c>
      <c r="R13" s="17">
        <v>0.58893543132192006</v>
      </c>
      <c r="S13" s="17">
        <v>0.62526614930998603</v>
      </c>
      <c r="T13" s="17">
        <v>0.451800776599453</v>
      </c>
      <c r="U13" s="17"/>
      <c r="V13" s="17">
        <v>0.27644913959932199</v>
      </c>
      <c r="W13" s="17">
        <v>0.479177493408324</v>
      </c>
      <c r="X13" s="17">
        <v>0.57056700134003702</v>
      </c>
      <c r="Y13" s="17">
        <v>0.63056473142414704</v>
      </c>
      <c r="Z13" s="17"/>
      <c r="AA13" s="17">
        <v>0.31536262847984797</v>
      </c>
      <c r="AB13" s="17">
        <v>0.43128568423244901</v>
      </c>
      <c r="AC13" s="17">
        <v>0.55949019153697399</v>
      </c>
      <c r="AD13" s="17">
        <v>0.56762172528500698</v>
      </c>
      <c r="AE13" s="17">
        <v>0.62564991156125904</v>
      </c>
      <c r="AF13" s="17">
        <v>0.66857671514941597</v>
      </c>
      <c r="AG13" s="17">
        <v>0.63804191824159395</v>
      </c>
      <c r="AH13" s="17">
        <v>0.69513578254747699</v>
      </c>
      <c r="AI13" s="17">
        <v>0.70583033990935495</v>
      </c>
      <c r="AJ13" s="17"/>
      <c r="AK13" s="17">
        <v>0.38670433267176102</v>
      </c>
      <c r="AL13" s="17">
        <v>0.470518437522706</v>
      </c>
      <c r="AM13" s="17">
        <v>0.52675229589343897</v>
      </c>
      <c r="AN13" s="17">
        <v>0.40065617635557699</v>
      </c>
      <c r="AO13" s="17">
        <v>0.61715027294772795</v>
      </c>
      <c r="AP13" s="17">
        <v>0.61865402630203503</v>
      </c>
      <c r="AQ13" s="17">
        <v>0.53143624008228096</v>
      </c>
      <c r="AR13" s="17"/>
      <c r="AS13" s="17">
        <v>0.66882982211669695</v>
      </c>
      <c r="AT13" s="17">
        <v>0.222009278316397</v>
      </c>
      <c r="AU13" s="17"/>
      <c r="AV13" s="17">
        <v>0.66250766016566898</v>
      </c>
      <c r="AW13" s="17">
        <v>0.81946734858455295</v>
      </c>
      <c r="AX13" s="17">
        <v>0.60940358064339495</v>
      </c>
      <c r="AY13" s="17"/>
      <c r="AZ13" s="17">
        <v>0.80049552461847795</v>
      </c>
      <c r="BA13" s="17">
        <v>0.45171247800029501</v>
      </c>
      <c r="BB13" s="17"/>
      <c r="BC13" s="17">
        <v>0.41283599716066899</v>
      </c>
      <c r="BD13" s="17">
        <v>0.51632296496464603</v>
      </c>
      <c r="BE13" s="17"/>
      <c r="BF13" s="17">
        <v>0.39898480879359199</v>
      </c>
      <c r="BG13" s="17">
        <v>0.63056473142414704</v>
      </c>
      <c r="BH13" s="17"/>
      <c r="BI13" s="17">
        <v>0.58841956886017299</v>
      </c>
      <c r="BJ13" s="17">
        <v>0.37503510935304502</v>
      </c>
      <c r="BK13" s="17"/>
      <c r="BL13" s="17">
        <v>0.20135712404699899</v>
      </c>
      <c r="BM13" s="17">
        <v>0.32036044176226303</v>
      </c>
      <c r="BN13" s="17">
        <v>0.61661923479208802</v>
      </c>
      <c r="BO13" s="17">
        <v>0.727533779400514</v>
      </c>
    </row>
    <row r="14" spans="2:67" x14ac:dyDescent="0.25">
      <c r="B14" t="s">
        <v>81</v>
      </c>
      <c r="C14" s="17">
        <v>0.35365851203083298</v>
      </c>
      <c r="D14" s="17">
        <v>0.25323420095391402</v>
      </c>
      <c r="E14" s="17">
        <v>0.35320631464865998</v>
      </c>
      <c r="F14" s="17">
        <v>0.41470740544422302</v>
      </c>
      <c r="G14" s="17">
        <v>0.26682518068644501</v>
      </c>
      <c r="H14" s="17">
        <v>0.36482482434936397</v>
      </c>
      <c r="I14" s="17">
        <v>0.470797780722986</v>
      </c>
      <c r="J14" s="17">
        <v>0</v>
      </c>
      <c r="K14" s="17">
        <v>0.380456039573077</v>
      </c>
      <c r="L14" s="17">
        <v>0.539473045998485</v>
      </c>
      <c r="M14" s="17">
        <v>0.26427237557898597</v>
      </c>
      <c r="N14" s="17">
        <v>0.44228708409279699</v>
      </c>
      <c r="O14" s="17">
        <v>0.35438509403343099</v>
      </c>
      <c r="P14" s="17">
        <v>0.41532508662051698</v>
      </c>
      <c r="Q14" s="17">
        <v>0.37490098084654599</v>
      </c>
      <c r="R14" s="17">
        <v>0.249451019110946</v>
      </c>
      <c r="S14" s="17">
        <v>0.32620405971439198</v>
      </c>
      <c r="T14" s="17">
        <v>0.36411379439432101</v>
      </c>
      <c r="U14" s="17"/>
      <c r="V14" s="17">
        <v>0.403932622273668</v>
      </c>
      <c r="W14" s="17">
        <v>0.36566297793914498</v>
      </c>
      <c r="X14" s="17">
        <v>0.36056184351402598</v>
      </c>
      <c r="Y14" s="17">
        <v>0.29250933981614102</v>
      </c>
      <c r="Z14" s="17"/>
      <c r="AA14" s="17">
        <v>0.400731226497689</v>
      </c>
      <c r="AB14" s="17">
        <v>0.44513954716502502</v>
      </c>
      <c r="AC14" s="17">
        <v>0.35789578465725103</v>
      </c>
      <c r="AD14" s="17">
        <v>0.36646431272336299</v>
      </c>
      <c r="AE14" s="17">
        <v>0.33547445624278599</v>
      </c>
      <c r="AF14" s="17">
        <v>0.29703509539200001</v>
      </c>
      <c r="AG14" s="17">
        <v>0.326634867843279</v>
      </c>
      <c r="AH14" s="17">
        <v>0.22979311346113801</v>
      </c>
      <c r="AI14" s="17">
        <v>0.24845803996177601</v>
      </c>
      <c r="AJ14" s="17"/>
      <c r="AK14" s="17">
        <v>0.384105106099419</v>
      </c>
      <c r="AL14" s="17">
        <v>0.36837553180270599</v>
      </c>
      <c r="AM14" s="17">
        <v>0.40092062773545201</v>
      </c>
      <c r="AN14" s="17">
        <v>0.40443396042388702</v>
      </c>
      <c r="AO14" s="17">
        <v>0.29708257986178099</v>
      </c>
      <c r="AP14" s="17">
        <v>0.279675805911488</v>
      </c>
      <c r="AQ14" s="17">
        <v>0.31389965111707002</v>
      </c>
      <c r="AR14" s="17"/>
      <c r="AS14" s="17">
        <v>0.29711643159818402</v>
      </c>
      <c r="AT14" s="17">
        <v>0.427723006157049</v>
      </c>
      <c r="AU14" s="17"/>
      <c r="AV14" s="17">
        <v>0.31388116125341903</v>
      </c>
      <c r="AW14" s="17">
        <v>0.166117202001862</v>
      </c>
      <c r="AX14" s="17">
        <v>0.34239027575320702</v>
      </c>
      <c r="AY14" s="17"/>
      <c r="AZ14" s="17">
        <v>0.18575791760917201</v>
      </c>
      <c r="BA14" s="17">
        <v>0.36588823941417797</v>
      </c>
      <c r="BB14" s="17"/>
      <c r="BC14" s="17">
        <v>0.35763440405332197</v>
      </c>
      <c r="BD14" s="17">
        <v>0.35105712051821902</v>
      </c>
      <c r="BE14" s="17"/>
      <c r="BF14" s="17">
        <v>0.38376881611781</v>
      </c>
      <c r="BG14" s="17">
        <v>0.29250933981614102</v>
      </c>
      <c r="BH14" s="17"/>
      <c r="BI14" s="17">
        <v>0.28523705859583698</v>
      </c>
      <c r="BJ14" s="17">
        <v>0.41441051821737801</v>
      </c>
      <c r="BK14" s="17"/>
      <c r="BL14" s="17">
        <v>0.34823325804879102</v>
      </c>
      <c r="BM14" s="17">
        <v>0.477019410041431</v>
      </c>
      <c r="BN14" s="17">
        <v>0.30443546906968699</v>
      </c>
      <c r="BO14" s="17">
        <v>0.23177318311352699</v>
      </c>
    </row>
    <row r="15" spans="2:67" x14ac:dyDescent="0.25">
      <c r="B15" t="s">
        <v>82</v>
      </c>
      <c r="C15" s="17">
        <v>0.156125559883043</v>
      </c>
      <c r="D15" s="17">
        <v>0.10816020458249</v>
      </c>
      <c r="E15" s="17">
        <v>0.19091709620215699</v>
      </c>
      <c r="F15" s="17">
        <v>0.23702731657963599</v>
      </c>
      <c r="G15" s="17">
        <v>0.12129955782584299</v>
      </c>
      <c r="H15" s="17">
        <v>0.24721487907239201</v>
      </c>
      <c r="I15" s="17">
        <v>0.145125455547536</v>
      </c>
      <c r="J15" s="17">
        <v>0.463249783719619</v>
      </c>
      <c r="K15" s="17">
        <v>0.12489382406656099</v>
      </c>
      <c r="L15" s="17">
        <v>0.14960250981991</v>
      </c>
      <c r="M15" s="17">
        <v>0.173224071967119</v>
      </c>
      <c r="N15" s="17">
        <v>0.124700276901166</v>
      </c>
      <c r="O15" s="17">
        <v>0.201896563485536</v>
      </c>
      <c r="P15" s="17">
        <v>0.160179120945111</v>
      </c>
      <c r="Q15" s="17">
        <v>0.15994625612081401</v>
      </c>
      <c r="R15" s="17">
        <v>0.161613549567134</v>
      </c>
      <c r="S15" s="17">
        <v>4.0750076030196397E-2</v>
      </c>
      <c r="T15" s="17">
        <v>0.18408542900622701</v>
      </c>
      <c r="U15" s="17"/>
      <c r="V15" s="17">
        <v>0.29070747147422199</v>
      </c>
      <c r="W15" s="17">
        <v>0.136060623645854</v>
      </c>
      <c r="X15" s="17">
        <v>6.8871155145937002E-2</v>
      </c>
      <c r="Y15" s="17">
        <v>7.1388868378583395E-2</v>
      </c>
      <c r="Z15" s="17"/>
      <c r="AA15" s="17">
        <v>0.25859735422330099</v>
      </c>
      <c r="AB15" s="17">
        <v>0.123574768602526</v>
      </c>
      <c r="AC15" s="17">
        <v>8.2614023805775594E-2</v>
      </c>
      <c r="AD15" s="17">
        <v>3.9895901438399398E-2</v>
      </c>
      <c r="AE15" s="17">
        <v>3.8875632195953899E-2</v>
      </c>
      <c r="AF15" s="17">
        <v>3.4388189458584101E-2</v>
      </c>
      <c r="AG15" s="17">
        <v>3.5323213915126599E-2</v>
      </c>
      <c r="AH15" s="17">
        <v>7.5071103991385293E-2</v>
      </c>
      <c r="AI15" s="17">
        <v>4.5711620128869597E-2</v>
      </c>
      <c r="AJ15" s="17"/>
      <c r="AK15" s="17">
        <v>0.204970304423572</v>
      </c>
      <c r="AL15" s="17">
        <v>0.16110603067458801</v>
      </c>
      <c r="AM15" s="17">
        <v>7.2327076371108995E-2</v>
      </c>
      <c r="AN15" s="17">
        <v>0.18621280515788799</v>
      </c>
      <c r="AO15" s="17">
        <v>8.5767147190491305E-2</v>
      </c>
      <c r="AP15" s="17">
        <v>0.101670167786476</v>
      </c>
      <c r="AQ15" s="17">
        <v>0.13043724357337599</v>
      </c>
      <c r="AR15" s="17"/>
      <c r="AS15" s="17">
        <v>3.0571417776267901E-2</v>
      </c>
      <c r="AT15" s="17">
        <v>0.320588981629012</v>
      </c>
      <c r="AU15" s="17"/>
      <c r="AV15" s="17">
        <v>1.81113076916752E-2</v>
      </c>
      <c r="AW15" s="17">
        <v>1.44154494135847E-2</v>
      </c>
      <c r="AX15" s="17">
        <v>4.4426781640174599E-2</v>
      </c>
      <c r="AY15" s="17"/>
      <c r="AZ15" s="17">
        <v>1.3746557772350501E-2</v>
      </c>
      <c r="BA15" s="17">
        <v>0.16649631757406999</v>
      </c>
      <c r="BB15" s="17"/>
      <c r="BC15" s="17">
        <v>0.20492749743177199</v>
      </c>
      <c r="BD15" s="17">
        <v>0.124194877304058</v>
      </c>
      <c r="BE15" s="17"/>
      <c r="BF15" s="17">
        <v>0.19785053270140901</v>
      </c>
      <c r="BG15" s="17">
        <v>7.1388868378583395E-2</v>
      </c>
      <c r="BH15" s="17"/>
      <c r="BI15" s="17">
        <v>0.11624542401375799</v>
      </c>
      <c r="BJ15" s="17">
        <v>0.19153548088615199</v>
      </c>
      <c r="BK15" s="17"/>
      <c r="BL15" s="17">
        <v>0.41092892443623902</v>
      </c>
      <c r="BM15" s="17">
        <v>0.18496531605074401</v>
      </c>
      <c r="BN15" s="17">
        <v>7.3560981077842605E-2</v>
      </c>
      <c r="BO15" s="17">
        <v>3.3607101973793803E-2</v>
      </c>
    </row>
    <row r="16" spans="2:67" x14ac:dyDescent="0.25">
      <c r="B16" t="s">
        <v>83</v>
      </c>
      <c r="C16" s="17">
        <v>1.48232526969063E-2</v>
      </c>
      <c r="D16" s="17">
        <v>0</v>
      </c>
      <c r="E16" s="17">
        <v>1.6798318859557002E-2</v>
      </c>
      <c r="F16" s="17">
        <v>2.9093825331633801E-2</v>
      </c>
      <c r="G16" s="17">
        <v>0</v>
      </c>
      <c r="H16" s="17">
        <v>5.1015401304972098E-2</v>
      </c>
      <c r="I16" s="17">
        <v>1.3464442626570299E-2</v>
      </c>
      <c r="J16" s="17">
        <v>6.8832091070993195E-2</v>
      </c>
      <c r="K16" s="17">
        <v>3.4912410253505402E-2</v>
      </c>
      <c r="L16" s="17">
        <v>3.9098016105646602E-2</v>
      </c>
      <c r="M16" s="17">
        <v>0</v>
      </c>
      <c r="N16" s="17">
        <v>0</v>
      </c>
      <c r="O16" s="17">
        <v>4.1091414207858501E-2</v>
      </c>
      <c r="P16" s="17">
        <v>0</v>
      </c>
      <c r="Q16" s="17">
        <v>2.6276670246468899E-2</v>
      </c>
      <c r="R16" s="17">
        <v>0</v>
      </c>
      <c r="S16" s="17">
        <v>7.7797149454252998E-3</v>
      </c>
      <c r="T16" s="17">
        <v>0</v>
      </c>
      <c r="U16" s="17"/>
      <c r="V16" s="17">
        <v>2.89107666527878E-2</v>
      </c>
      <c r="W16" s="17">
        <v>1.90989050066773E-2</v>
      </c>
      <c r="X16" s="17">
        <v>0</v>
      </c>
      <c r="Y16" s="17">
        <v>5.5370603811281801E-3</v>
      </c>
      <c r="Z16" s="17"/>
      <c r="AA16" s="17">
        <v>2.5308790799161901E-2</v>
      </c>
      <c r="AB16" s="17">
        <v>0</v>
      </c>
      <c r="AC16" s="17">
        <v>0</v>
      </c>
      <c r="AD16" s="17">
        <v>2.6018060553230499E-2</v>
      </c>
      <c r="AE16" s="17">
        <v>0</v>
      </c>
      <c r="AF16" s="17">
        <v>0</v>
      </c>
      <c r="AG16" s="17">
        <v>0</v>
      </c>
      <c r="AH16" s="17">
        <v>0</v>
      </c>
      <c r="AI16" s="17">
        <v>0</v>
      </c>
      <c r="AJ16" s="17"/>
      <c r="AK16" s="17">
        <v>2.4220256805247201E-2</v>
      </c>
      <c r="AL16" s="17">
        <v>0</v>
      </c>
      <c r="AM16" s="17">
        <v>0</v>
      </c>
      <c r="AN16" s="17">
        <v>8.69705806264842E-3</v>
      </c>
      <c r="AO16" s="17">
        <v>0</v>
      </c>
      <c r="AP16" s="17">
        <v>0</v>
      </c>
      <c r="AQ16" s="17">
        <v>2.42268652272732E-2</v>
      </c>
      <c r="AR16" s="17"/>
      <c r="AS16" s="17">
        <v>3.48232850885058E-3</v>
      </c>
      <c r="AT16" s="17">
        <v>2.96787338975429E-2</v>
      </c>
      <c r="AU16" s="17"/>
      <c r="AV16" s="17">
        <v>5.49987088923684E-3</v>
      </c>
      <c r="AW16" s="17">
        <v>0</v>
      </c>
      <c r="AX16" s="17">
        <v>3.77936196322343E-3</v>
      </c>
      <c r="AY16" s="17"/>
      <c r="AZ16" s="17">
        <v>0</v>
      </c>
      <c r="BA16" s="17">
        <v>1.5902965011457802E-2</v>
      </c>
      <c r="BB16" s="17"/>
      <c r="BC16" s="17">
        <v>2.4602101354236499E-2</v>
      </c>
      <c r="BD16" s="17">
        <v>8.4250372130771599E-3</v>
      </c>
      <c r="BE16" s="17"/>
      <c r="BF16" s="17">
        <v>1.9395842387189E-2</v>
      </c>
      <c r="BG16" s="17">
        <v>5.5370603811281801E-3</v>
      </c>
      <c r="BH16" s="17"/>
      <c r="BI16" s="17">
        <v>1.00979485302315E-2</v>
      </c>
      <c r="BJ16" s="17">
        <v>1.9018891543424898E-2</v>
      </c>
      <c r="BK16" s="17"/>
      <c r="BL16" s="17">
        <v>3.9480693467971603E-2</v>
      </c>
      <c r="BM16" s="17">
        <v>1.7654832145561999E-2</v>
      </c>
      <c r="BN16" s="17">
        <v>5.3843150603822901E-3</v>
      </c>
      <c r="BO16" s="17">
        <v>7.0859355121654999E-3</v>
      </c>
    </row>
    <row r="17" spans="2:67"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row>
    <row r="18" spans="2:67" x14ac:dyDescent="0.25">
      <c r="B18" s="6" t="s">
        <v>93</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row>
    <row r="19" spans="2:67" x14ac:dyDescent="0.25">
      <c r="B19" s="24" t="s">
        <v>85</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row>
    <row r="20" spans="2:67" x14ac:dyDescent="0.25">
      <c r="B20" t="s">
        <v>88</v>
      </c>
      <c r="C20" s="17">
        <v>0.31059017470474798</v>
      </c>
      <c r="D20" s="17">
        <v>0.32473597502971502</v>
      </c>
      <c r="E20" s="17">
        <v>0.24742438427017299</v>
      </c>
      <c r="F20" s="17">
        <v>0.22936173347456601</v>
      </c>
      <c r="G20" s="17">
        <v>0.21085363667137899</v>
      </c>
      <c r="H20" s="17">
        <v>0.28592949396829997</v>
      </c>
      <c r="I20" s="17">
        <v>0.29528171979467999</v>
      </c>
      <c r="J20" s="17">
        <v>0.26007674305146</v>
      </c>
      <c r="K20" s="17">
        <v>0.22197177837075099</v>
      </c>
      <c r="L20" s="17">
        <v>0.15792016244707299</v>
      </c>
      <c r="M20" s="17">
        <v>0.30422398985608101</v>
      </c>
      <c r="N20" s="17">
        <v>0.32978439912067498</v>
      </c>
      <c r="O20" s="17">
        <v>0.27854968187691698</v>
      </c>
      <c r="P20" s="17">
        <v>0.30229320773507501</v>
      </c>
      <c r="Q20" s="17">
        <v>0.30012994367072798</v>
      </c>
      <c r="R20" s="17">
        <v>0.43277345965423702</v>
      </c>
      <c r="S20" s="17">
        <v>0.50725864746539595</v>
      </c>
      <c r="T20" s="17">
        <v>0.36436398983457302</v>
      </c>
      <c r="U20" s="17"/>
      <c r="V20" s="17">
        <v>8.6998651262120599E-2</v>
      </c>
      <c r="W20" s="17">
        <v>0.270419659826871</v>
      </c>
      <c r="X20" s="17">
        <v>0.42955402551497701</v>
      </c>
      <c r="Y20" s="17">
        <v>0.50159972668550101</v>
      </c>
      <c r="Z20" s="17"/>
      <c r="AA20" s="17">
        <v>0.11232150914605001</v>
      </c>
      <c r="AB20" s="17">
        <v>0.43336126629793398</v>
      </c>
      <c r="AC20" s="17">
        <v>0.39329209684490701</v>
      </c>
      <c r="AD20" s="17">
        <v>0.39686147881997902</v>
      </c>
      <c r="AE20" s="17">
        <v>0.43677143587374101</v>
      </c>
      <c r="AF20" s="17">
        <v>0.54681721918916204</v>
      </c>
      <c r="AG20" s="17">
        <v>0.51716377242168898</v>
      </c>
      <c r="AH20" s="17">
        <v>0.48936212108355798</v>
      </c>
      <c r="AI20" s="17">
        <v>0.58801618019853696</v>
      </c>
      <c r="AJ20" s="17"/>
      <c r="AK20" s="17">
        <v>0.17601319715059099</v>
      </c>
      <c r="AL20" s="17">
        <v>0.31515413470746301</v>
      </c>
      <c r="AM20" s="17">
        <v>0.33075033416113703</v>
      </c>
      <c r="AN20" s="17">
        <v>0.204232829811758</v>
      </c>
      <c r="AO20" s="17">
        <v>0.53401641987563997</v>
      </c>
      <c r="AP20" s="17">
        <v>0.52286446585034096</v>
      </c>
      <c r="AQ20" s="17">
        <v>0.34797822313773003</v>
      </c>
      <c r="AR20" s="17"/>
      <c r="AS20" s="17">
        <v>0.54769993758005397</v>
      </c>
      <c r="AT20" s="17">
        <v>0</v>
      </c>
      <c r="AU20" s="17"/>
      <c r="AV20" s="17">
        <v>0.56775955676659096</v>
      </c>
      <c r="AW20" s="17">
        <v>0.65376497261341604</v>
      </c>
      <c r="AX20" s="17">
        <v>0.49250868289820599</v>
      </c>
      <c r="AY20" s="17"/>
      <c r="AZ20" s="17">
        <v>0.68649765405926899</v>
      </c>
      <c r="BA20" s="17">
        <v>0.28320941402488697</v>
      </c>
      <c r="BB20" s="17"/>
      <c r="BC20" s="17">
        <v>0.25460455053451397</v>
      </c>
      <c r="BD20" s="17">
        <v>0.34722108085639602</v>
      </c>
      <c r="BE20" s="17"/>
      <c r="BF20" s="17">
        <v>0.21653566038581501</v>
      </c>
      <c r="BG20" s="17">
        <v>0.50159972668550101</v>
      </c>
      <c r="BH20" s="17"/>
      <c r="BI20" s="17">
        <v>0.44703708869752601</v>
      </c>
      <c r="BJ20" s="17">
        <v>0.189437767866451</v>
      </c>
      <c r="BK20" s="17"/>
      <c r="BL20" s="17">
        <v>3.8591106259576902E-2</v>
      </c>
      <c r="BM20" s="17">
        <v>0.13077788991221301</v>
      </c>
      <c r="BN20" s="17">
        <v>0.44323408448274698</v>
      </c>
      <c r="BO20" s="17">
        <v>0.63974425287778203</v>
      </c>
    </row>
    <row r="21" spans="2:67" x14ac:dyDescent="0.25">
      <c r="B21" t="s">
        <v>89</v>
      </c>
      <c r="C21" s="17">
        <v>0.25649072743494</v>
      </c>
      <c r="D21" s="17">
        <v>0.31691062301758799</v>
      </c>
      <c r="E21" s="17">
        <v>0.26165712406578101</v>
      </c>
      <c r="F21" s="17">
        <v>0.19158567667412399</v>
      </c>
      <c r="G21" s="17">
        <v>0.26568247015510998</v>
      </c>
      <c r="H21" s="17">
        <v>0.14074541750585201</v>
      </c>
      <c r="I21" s="17">
        <v>0.26523012639166799</v>
      </c>
      <c r="J21" s="17">
        <v>6.4188377626659798E-2</v>
      </c>
      <c r="K21" s="17">
        <v>0.22528155858743201</v>
      </c>
      <c r="L21" s="17">
        <v>0.34398296547025198</v>
      </c>
      <c r="M21" s="17">
        <v>0.30255653808174199</v>
      </c>
      <c r="N21" s="17">
        <v>0.270529006010852</v>
      </c>
      <c r="O21" s="17">
        <v>0.39547650824128899</v>
      </c>
      <c r="P21" s="17">
        <v>0.25435727699881899</v>
      </c>
      <c r="Q21" s="17">
        <v>0.35953258632635199</v>
      </c>
      <c r="R21" s="17">
        <v>7.5355196884115502E-2</v>
      </c>
      <c r="S21" s="17">
        <v>0.241842764953934</v>
      </c>
      <c r="T21" s="17">
        <v>0.249535871439962</v>
      </c>
      <c r="U21" s="17"/>
      <c r="V21" s="17">
        <v>0.17365094529792699</v>
      </c>
      <c r="W21" s="17">
        <v>0.28573933510738397</v>
      </c>
      <c r="X21" s="17">
        <v>0.291577237103812</v>
      </c>
      <c r="Y21" s="17">
        <v>0.309302716513147</v>
      </c>
      <c r="Z21" s="17"/>
      <c r="AA21" s="17">
        <v>0.23070112018766201</v>
      </c>
      <c r="AB21" s="17">
        <v>0.239568140043566</v>
      </c>
      <c r="AC21" s="17">
        <v>0.22646302288919701</v>
      </c>
      <c r="AD21" s="17">
        <v>0.30978619164323601</v>
      </c>
      <c r="AE21" s="17">
        <v>0.333868106392815</v>
      </c>
      <c r="AF21" s="17">
        <v>0.18740346276749201</v>
      </c>
      <c r="AG21" s="17">
        <v>0.368579787142852</v>
      </c>
      <c r="AH21" s="17">
        <v>0.34843718008753699</v>
      </c>
      <c r="AI21" s="17">
        <v>0.211867142812146</v>
      </c>
      <c r="AJ21" s="17"/>
      <c r="AK21" s="17">
        <v>0.230127061840528</v>
      </c>
      <c r="AL21" s="17">
        <v>0.31574321574066899</v>
      </c>
      <c r="AM21" s="17">
        <v>0.22660698936686199</v>
      </c>
      <c r="AN21" s="17">
        <v>0.27851831365996699</v>
      </c>
      <c r="AO21" s="17">
        <v>0.25910782467750298</v>
      </c>
      <c r="AP21" s="17">
        <v>0.211858969287198</v>
      </c>
      <c r="AQ21" s="17">
        <v>0.30119905152146398</v>
      </c>
      <c r="AR21" s="17"/>
      <c r="AS21" s="17">
        <v>0.45230006241994603</v>
      </c>
      <c r="AT21" s="17">
        <v>0</v>
      </c>
      <c r="AU21" s="17"/>
      <c r="AV21" s="17">
        <v>0.43224044323340899</v>
      </c>
      <c r="AW21" s="17">
        <v>0.34623502738658402</v>
      </c>
      <c r="AX21" s="17">
        <v>0.50749131710179396</v>
      </c>
      <c r="AY21" s="17"/>
      <c r="AZ21" s="17">
        <v>0.31350234594073101</v>
      </c>
      <c r="BA21" s="17">
        <v>0.252338052726368</v>
      </c>
      <c r="BB21" s="17"/>
      <c r="BC21" s="17">
        <v>0.234714030615647</v>
      </c>
      <c r="BD21" s="17">
        <v>0.270739030446707</v>
      </c>
      <c r="BE21" s="17"/>
      <c r="BF21" s="17">
        <v>0.23048571390834999</v>
      </c>
      <c r="BG21" s="17">
        <v>0.309302716513147</v>
      </c>
      <c r="BH21" s="17"/>
      <c r="BI21" s="17">
        <v>0.24389844751433301</v>
      </c>
      <c r="BJ21" s="17">
        <v>0.26767152277373302</v>
      </c>
      <c r="BK21" s="17"/>
      <c r="BL21" s="17">
        <v>7.96339874595373E-2</v>
      </c>
      <c r="BM21" s="17">
        <v>0.22710417574076999</v>
      </c>
      <c r="BN21" s="17">
        <v>0.34341846795540798</v>
      </c>
      <c r="BO21" s="17">
        <v>0.27610597506428097</v>
      </c>
    </row>
    <row r="22" spans="2:67" x14ac:dyDescent="0.25">
      <c r="B22" t="s">
        <v>90</v>
      </c>
      <c r="C22" s="17">
        <v>0.15382241334878499</v>
      </c>
      <c r="D22" s="17">
        <v>0.13587261576853901</v>
      </c>
      <c r="E22" s="17">
        <v>0.15826271456244401</v>
      </c>
      <c r="F22" s="17">
        <v>0.159055974822638</v>
      </c>
      <c r="G22" s="17">
        <v>0.16117390611423399</v>
      </c>
      <c r="H22" s="17">
        <v>0.19522079381410601</v>
      </c>
      <c r="I22" s="17">
        <v>0.176687551641526</v>
      </c>
      <c r="J22" s="17">
        <v>0.325585601577632</v>
      </c>
      <c r="K22" s="17">
        <v>0.24526554769218301</v>
      </c>
      <c r="L22" s="17">
        <v>0.14960250981991</v>
      </c>
      <c r="M22" s="17">
        <v>0.15213962252972399</v>
      </c>
      <c r="N22" s="17">
        <v>0.13762606237802599</v>
      </c>
      <c r="O22" s="17">
        <v>0.19912435724227501</v>
      </c>
      <c r="P22" s="17">
        <v>0.199934903264708</v>
      </c>
      <c r="Q22" s="17">
        <v>0.184450187445695</v>
      </c>
      <c r="R22" s="17">
        <v>0.16512889694725699</v>
      </c>
      <c r="S22" s="17">
        <v>6.9048215629113605E-2</v>
      </c>
      <c r="T22" s="17">
        <v>0.106416621645069</v>
      </c>
      <c r="U22" s="17"/>
      <c r="V22" s="17">
        <v>0.18797457456936001</v>
      </c>
      <c r="W22" s="17">
        <v>0.16387722020389001</v>
      </c>
      <c r="X22" s="17">
        <v>0.149669341466588</v>
      </c>
      <c r="Y22" s="17">
        <v>0.115703559025118</v>
      </c>
      <c r="Z22" s="17"/>
      <c r="AA22" s="17">
        <v>0.179458558660644</v>
      </c>
      <c r="AB22" s="17">
        <v>0.1205937976492</v>
      </c>
      <c r="AC22" s="17">
        <v>0.10470060330759701</v>
      </c>
      <c r="AD22" s="17">
        <v>0.121020206397837</v>
      </c>
      <c r="AE22" s="17">
        <v>9.6474998009287299E-2</v>
      </c>
      <c r="AF22" s="17">
        <v>8.2595308644587306E-2</v>
      </c>
      <c r="AG22" s="17">
        <v>5.8998224742545798E-2</v>
      </c>
      <c r="AH22" s="17">
        <v>8.6448977909428196E-2</v>
      </c>
      <c r="AI22" s="17">
        <v>0.130347433732698</v>
      </c>
      <c r="AJ22" s="17"/>
      <c r="AK22" s="17">
        <v>0.134593177666195</v>
      </c>
      <c r="AL22" s="17">
        <v>0.174197317152577</v>
      </c>
      <c r="AM22" s="17">
        <v>0.19119539367750099</v>
      </c>
      <c r="AN22" s="17">
        <v>0.16209354616817601</v>
      </c>
      <c r="AO22" s="17">
        <v>9.4791846965592397E-2</v>
      </c>
      <c r="AP22" s="17">
        <v>0.128171022042598</v>
      </c>
      <c r="AQ22" s="17">
        <v>0.122812735760162</v>
      </c>
      <c r="AR22" s="17"/>
      <c r="AS22" s="17">
        <v>0</v>
      </c>
      <c r="AT22" s="17">
        <v>0.35531445507728099</v>
      </c>
      <c r="AU22" s="17"/>
      <c r="AV22" s="17">
        <v>0</v>
      </c>
      <c r="AW22" s="17">
        <v>0</v>
      </c>
      <c r="AX22" s="17">
        <v>0</v>
      </c>
      <c r="AY22" s="17"/>
      <c r="AZ22" s="17">
        <v>0</v>
      </c>
      <c r="BA22" s="17">
        <v>0.16502669876054099</v>
      </c>
      <c r="BB22" s="17"/>
      <c r="BC22" s="17">
        <v>0.166132523619473</v>
      </c>
      <c r="BD22" s="17">
        <v>0.145768015443514</v>
      </c>
      <c r="BE22" s="17"/>
      <c r="BF22" s="17">
        <v>0.172592418788973</v>
      </c>
      <c r="BG22" s="17">
        <v>0.115703559025118</v>
      </c>
      <c r="BH22" s="17"/>
      <c r="BI22" s="17">
        <v>0.12244786555291</v>
      </c>
      <c r="BJ22" s="17">
        <v>0.18168014840268801</v>
      </c>
      <c r="BK22" s="17"/>
      <c r="BL22" s="17">
        <v>0.20021231567276701</v>
      </c>
      <c r="BM22" s="17">
        <v>0.22688850357807699</v>
      </c>
      <c r="BN22" s="17">
        <v>0.115482947648026</v>
      </c>
      <c r="BO22" s="17">
        <v>5.0117836208428898E-2</v>
      </c>
    </row>
    <row r="23" spans="2:67" x14ac:dyDescent="0.25">
      <c r="B23" t="s">
        <v>91</v>
      </c>
      <c r="C23" s="17">
        <v>0.103779070080838</v>
      </c>
      <c r="D23" s="17">
        <v>6.55131142528039E-2</v>
      </c>
      <c r="E23" s="17">
        <v>7.0650130139252199E-2</v>
      </c>
      <c r="F23" s="17">
        <v>0.20832287239731301</v>
      </c>
      <c r="G23" s="17">
        <v>0.21714545012930001</v>
      </c>
      <c r="H23" s="17">
        <v>0.228499812546403</v>
      </c>
      <c r="I23" s="17">
        <v>8.77580304641528E-2</v>
      </c>
      <c r="J23" s="17">
        <v>6.8832091070993195E-2</v>
      </c>
      <c r="K23" s="17">
        <v>9.2252841611841399E-2</v>
      </c>
      <c r="L23" s="17">
        <v>0.15300428173453201</v>
      </c>
      <c r="M23" s="17">
        <v>5.1764904806188498E-2</v>
      </c>
      <c r="N23" s="17">
        <v>0.138560820736854</v>
      </c>
      <c r="O23" s="17">
        <v>4.4666624223801098E-2</v>
      </c>
      <c r="P23" s="17">
        <v>0.100455443440735</v>
      </c>
      <c r="Q23" s="17">
        <v>5.0780601571349698E-2</v>
      </c>
      <c r="R23" s="17">
        <v>4.0403387391783598E-2</v>
      </c>
      <c r="S23" s="17">
        <v>7.3960188270906196E-2</v>
      </c>
      <c r="T23" s="17">
        <v>9.15174374195247E-2</v>
      </c>
      <c r="U23" s="17"/>
      <c r="V23" s="17">
        <v>0.16349013934512399</v>
      </c>
      <c r="W23" s="17">
        <v>0.12424347081635199</v>
      </c>
      <c r="X23" s="17">
        <v>0.101054650953926</v>
      </c>
      <c r="Y23" s="17">
        <v>3.34172866579978E-2</v>
      </c>
      <c r="Z23" s="17"/>
      <c r="AA23" s="17">
        <v>0.154756480349102</v>
      </c>
      <c r="AB23" s="17">
        <v>9.5901327910915393E-2</v>
      </c>
      <c r="AC23" s="17">
        <v>0.117165076489901</v>
      </c>
      <c r="AD23" s="17">
        <v>0.112148272432974</v>
      </c>
      <c r="AE23" s="17">
        <v>2.5539190158103402E-2</v>
      </c>
      <c r="AF23" s="17">
        <v>6.8812065181317203E-2</v>
      </c>
      <c r="AG23" s="17">
        <v>3.5544256759945901E-2</v>
      </c>
      <c r="AH23" s="17">
        <v>3.8710504243720703E-2</v>
      </c>
      <c r="AI23" s="17">
        <v>4.0991604531485502E-2</v>
      </c>
      <c r="AJ23" s="17"/>
      <c r="AK23" s="17">
        <v>0.19537116841488</v>
      </c>
      <c r="AL23" s="17">
        <v>9.3515136670903096E-2</v>
      </c>
      <c r="AM23" s="17">
        <v>0.13013242933268299</v>
      </c>
      <c r="AN23" s="17">
        <v>0.108277666513255</v>
      </c>
      <c r="AO23" s="17">
        <v>4.9106841326907798E-2</v>
      </c>
      <c r="AP23" s="17">
        <v>2.6990144935928499E-2</v>
      </c>
      <c r="AQ23" s="17">
        <v>9.2275925276454299E-2</v>
      </c>
      <c r="AR23" s="17"/>
      <c r="AS23" s="17">
        <v>0</v>
      </c>
      <c r="AT23" s="17">
        <v>0.239719316134962</v>
      </c>
      <c r="AU23" s="17"/>
      <c r="AV23" s="17">
        <v>0</v>
      </c>
      <c r="AW23" s="17">
        <v>0</v>
      </c>
      <c r="AX23" s="17">
        <v>0</v>
      </c>
      <c r="AY23" s="17"/>
      <c r="AZ23" s="17">
        <v>0</v>
      </c>
      <c r="BA23" s="17">
        <v>0.11133824364754</v>
      </c>
      <c r="BB23" s="17"/>
      <c r="BC23" s="17">
        <v>0.11716687170611299</v>
      </c>
      <c r="BD23" s="17">
        <v>9.5019548111035398E-2</v>
      </c>
      <c r="BE23" s="17"/>
      <c r="BF23" s="17">
        <v>0.138425731977182</v>
      </c>
      <c r="BG23" s="17">
        <v>3.34172866579978E-2</v>
      </c>
      <c r="BH23" s="17"/>
      <c r="BI23" s="17">
        <v>7.6120580235067306E-2</v>
      </c>
      <c r="BJ23" s="17">
        <v>0.12833728481998</v>
      </c>
      <c r="BK23" s="17"/>
      <c r="BL23" s="17">
        <v>0.15433892425134499</v>
      </c>
      <c r="BM23" s="17">
        <v>0.19936509434184499</v>
      </c>
      <c r="BN23" s="17">
        <v>4.6733303841866199E-2</v>
      </c>
      <c r="BO23" s="17">
        <v>0</v>
      </c>
    </row>
    <row r="24" spans="2:67" x14ac:dyDescent="0.25">
      <c r="B24" t="s">
        <v>92</v>
      </c>
      <c r="C24" s="17">
        <v>0.175317614430688</v>
      </c>
      <c r="D24" s="17">
        <v>0.156967671931354</v>
      </c>
      <c r="E24" s="17">
        <v>0.26200564696235101</v>
      </c>
      <c r="F24" s="17">
        <v>0.21167374263135899</v>
      </c>
      <c r="G24" s="17">
        <v>0.145144536929978</v>
      </c>
      <c r="H24" s="17">
        <v>0.149604482165338</v>
      </c>
      <c r="I24" s="17">
        <v>0.17504257170797299</v>
      </c>
      <c r="J24" s="17">
        <v>0.281317186673255</v>
      </c>
      <c r="K24" s="17">
        <v>0.21522827373779299</v>
      </c>
      <c r="L24" s="17">
        <v>0.195490080528233</v>
      </c>
      <c r="M24" s="17">
        <v>0.18931494472626401</v>
      </c>
      <c r="N24" s="17">
        <v>0.12349971175359201</v>
      </c>
      <c r="O24" s="17">
        <v>8.2182828415717002E-2</v>
      </c>
      <c r="P24" s="17">
        <v>0.14295916856066199</v>
      </c>
      <c r="Q24" s="17">
        <v>0.105106680985876</v>
      </c>
      <c r="R24" s="17">
        <v>0.28633905912260699</v>
      </c>
      <c r="S24" s="17">
        <v>0.10789018368065099</v>
      </c>
      <c r="T24" s="17">
        <v>0.18816607966087201</v>
      </c>
      <c r="U24" s="17"/>
      <c r="V24" s="17">
        <v>0.38788568952546798</v>
      </c>
      <c r="W24" s="17">
        <v>0.15572031404550199</v>
      </c>
      <c r="X24" s="17">
        <v>2.8144744960697101E-2</v>
      </c>
      <c r="Y24" s="17">
        <v>3.9976711118236002E-2</v>
      </c>
      <c r="Z24" s="17"/>
      <c r="AA24" s="17">
        <v>0.322762331656541</v>
      </c>
      <c r="AB24" s="17">
        <v>0.11057546809838401</v>
      </c>
      <c r="AC24" s="17">
        <v>0.15837920046839801</v>
      </c>
      <c r="AD24" s="17">
        <v>6.0183850705972902E-2</v>
      </c>
      <c r="AE24" s="17">
        <v>0.107346269566053</v>
      </c>
      <c r="AF24" s="17">
        <v>0.114371944217441</v>
      </c>
      <c r="AG24" s="17">
        <v>1.97139589329672E-2</v>
      </c>
      <c r="AH24" s="17">
        <v>3.7041216675755502E-2</v>
      </c>
      <c r="AI24" s="17">
        <v>2.87776387251335E-2</v>
      </c>
      <c r="AJ24" s="17"/>
      <c r="AK24" s="17">
        <v>0.263895394927806</v>
      </c>
      <c r="AL24" s="17">
        <v>0.101390195728389</v>
      </c>
      <c r="AM24" s="17">
        <v>0.121314853461817</v>
      </c>
      <c r="AN24" s="17">
        <v>0.24687764384684499</v>
      </c>
      <c r="AO24" s="17">
        <v>6.29770671543569E-2</v>
      </c>
      <c r="AP24" s="17">
        <v>0.110115397883935</v>
      </c>
      <c r="AQ24" s="17">
        <v>0.13573406430418999</v>
      </c>
      <c r="AR24" s="17"/>
      <c r="AS24" s="17">
        <v>0</v>
      </c>
      <c r="AT24" s="17">
        <v>0.40496622878775701</v>
      </c>
      <c r="AU24" s="17"/>
      <c r="AV24" s="17">
        <v>0</v>
      </c>
      <c r="AW24" s="17">
        <v>0</v>
      </c>
      <c r="AX24" s="17">
        <v>0</v>
      </c>
      <c r="AY24" s="17"/>
      <c r="AZ24" s="17">
        <v>0</v>
      </c>
      <c r="BA24" s="17">
        <v>0.18808759084066501</v>
      </c>
      <c r="BB24" s="17"/>
      <c r="BC24" s="17">
        <v>0.22738202352425399</v>
      </c>
      <c r="BD24" s="17">
        <v>0.14125232514234701</v>
      </c>
      <c r="BE24" s="17"/>
      <c r="BF24" s="17">
        <v>0.24196047493968001</v>
      </c>
      <c r="BG24" s="17">
        <v>3.9976711118236002E-2</v>
      </c>
      <c r="BH24" s="17"/>
      <c r="BI24" s="17">
        <v>0.110496018000164</v>
      </c>
      <c r="BJ24" s="17">
        <v>0.232873276137149</v>
      </c>
      <c r="BK24" s="17"/>
      <c r="BL24" s="17">
        <v>0.52722366635677398</v>
      </c>
      <c r="BM24" s="17">
        <v>0.21586433642709499</v>
      </c>
      <c r="BN24" s="17">
        <v>5.11311960719531E-2</v>
      </c>
      <c r="BO24" s="17">
        <v>3.4031935849507901E-2</v>
      </c>
    </row>
    <row r="25" spans="2:67"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2:67" x14ac:dyDescent="0.25">
      <c r="B26" s="6" t="s">
        <v>108</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row>
    <row r="27" spans="2:67" x14ac:dyDescent="0.25">
      <c r="B27" s="24" t="s">
        <v>693</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row>
    <row r="28" spans="2:67" x14ac:dyDescent="0.25">
      <c r="B28" t="s">
        <v>94</v>
      </c>
      <c r="C28" s="17">
        <v>0.66202437028268502</v>
      </c>
      <c r="D28" s="17">
        <v>0.63274250980949998</v>
      </c>
      <c r="E28" s="17">
        <v>0.74507318515568599</v>
      </c>
      <c r="F28" s="17">
        <v>0.529031123310997</v>
      </c>
      <c r="G28" s="17">
        <v>0.58777208526648606</v>
      </c>
      <c r="H28" s="17">
        <v>0.67820068144645895</v>
      </c>
      <c r="I28" s="17">
        <v>0.79491952379672004</v>
      </c>
      <c r="J28" s="17">
        <v>0.59385089730673801</v>
      </c>
      <c r="K28" s="17">
        <v>0.65164416402634195</v>
      </c>
      <c r="L28" s="17">
        <v>0.77155686219702602</v>
      </c>
      <c r="M28" s="17">
        <v>0.56527499284509797</v>
      </c>
      <c r="N28" s="17">
        <v>0.682723110438887</v>
      </c>
      <c r="O28" s="17">
        <v>0.34168976074473301</v>
      </c>
      <c r="P28" s="17">
        <v>0.41046981509230601</v>
      </c>
      <c r="Q28" s="17">
        <v>0.72229596814399899</v>
      </c>
      <c r="R28" s="17">
        <v>0.83941796597373197</v>
      </c>
      <c r="S28" s="17">
        <v>0.72600226089164699</v>
      </c>
      <c r="T28" s="17">
        <v>0.74038939128649695</v>
      </c>
      <c r="U28" s="17"/>
      <c r="V28" s="17">
        <v>0.697208578160882</v>
      </c>
      <c r="W28" s="17">
        <v>0.52821927902614396</v>
      </c>
      <c r="X28" s="17">
        <v>0.635368968043588</v>
      </c>
      <c r="Y28" s="17">
        <v>0.70877910955571599</v>
      </c>
      <c r="Z28" s="17"/>
      <c r="AA28" s="17">
        <v>0.59397802025424296</v>
      </c>
      <c r="AB28" s="17">
        <v>0.64754677153982398</v>
      </c>
      <c r="AC28" s="17">
        <v>0.75878791741977503</v>
      </c>
      <c r="AD28" s="17">
        <v>0.66466274376666901</v>
      </c>
      <c r="AE28" s="17">
        <v>0.54479736589689998</v>
      </c>
      <c r="AF28" s="17">
        <v>0.77567827515272303</v>
      </c>
      <c r="AG28" s="17">
        <v>0.62974933760227203</v>
      </c>
      <c r="AH28" s="17">
        <v>0.68453495925526298</v>
      </c>
      <c r="AI28" s="17">
        <v>0.75741794646165705</v>
      </c>
      <c r="AJ28" s="17"/>
      <c r="AK28" s="17">
        <v>0.61467067108144402</v>
      </c>
      <c r="AL28" s="17">
        <v>0.65418802197803905</v>
      </c>
      <c r="AM28" s="17">
        <v>0.78019137845026498</v>
      </c>
      <c r="AN28" s="17">
        <v>0.66634806352756004</v>
      </c>
      <c r="AO28" s="17">
        <v>0.70555010222989401</v>
      </c>
      <c r="AP28" s="17">
        <v>0.65156972386710199</v>
      </c>
      <c r="AQ28" s="17">
        <v>0.58394912655502396</v>
      </c>
      <c r="AR28" s="17"/>
      <c r="AS28" s="17">
        <v>0.66202437028268502</v>
      </c>
      <c r="AT28" s="17" t="s">
        <v>107</v>
      </c>
      <c r="AU28" s="17"/>
      <c r="AV28" s="17">
        <v>0.55335463545538</v>
      </c>
      <c r="AW28" s="17">
        <v>0.78250826026209097</v>
      </c>
      <c r="AX28" s="17">
        <v>0.70016699525445203</v>
      </c>
      <c r="AY28" s="17"/>
      <c r="AZ28" s="17">
        <v>0.69480979381165098</v>
      </c>
      <c r="BA28" s="17">
        <v>0.65756526864506304</v>
      </c>
      <c r="BB28" s="17"/>
      <c r="BC28" s="17">
        <v>0.65525488684535804</v>
      </c>
      <c r="BD28" s="17">
        <v>0.66553154928813796</v>
      </c>
      <c r="BE28" s="17"/>
      <c r="BF28" s="17">
        <v>0.62026148278694004</v>
      </c>
      <c r="BG28" s="17">
        <v>0.70877910955571599</v>
      </c>
      <c r="BH28" s="17"/>
      <c r="BI28" s="17">
        <v>0.69579759107443795</v>
      </c>
      <c r="BJ28" s="17">
        <v>0.61669723319277103</v>
      </c>
      <c r="BK28" s="17"/>
      <c r="BL28" s="17">
        <v>0.56691565695236401</v>
      </c>
      <c r="BM28" s="17">
        <v>0.61294986031268295</v>
      </c>
      <c r="BN28" s="17">
        <v>0.65040869302044602</v>
      </c>
      <c r="BO28" s="17">
        <v>0.74755883375573196</v>
      </c>
    </row>
    <row r="29" spans="2:67" x14ac:dyDescent="0.25">
      <c r="B29" t="s">
        <v>95</v>
      </c>
      <c r="C29" s="17">
        <v>0.63678082953877202</v>
      </c>
      <c r="D29" s="17">
        <v>0.71653284821501995</v>
      </c>
      <c r="E29" s="17">
        <v>0.55392540311050598</v>
      </c>
      <c r="F29" s="17">
        <v>0.70169433591248498</v>
      </c>
      <c r="G29" s="17">
        <v>0.69461784579192598</v>
      </c>
      <c r="H29" s="17">
        <v>0.88043496363844098</v>
      </c>
      <c r="I29" s="17">
        <v>0.61803221888494997</v>
      </c>
      <c r="J29" s="17">
        <v>0.62664053503089501</v>
      </c>
      <c r="K29" s="17">
        <v>0.57358457817518205</v>
      </c>
      <c r="L29" s="17">
        <v>0.45013640197572802</v>
      </c>
      <c r="M29" s="17">
        <v>0.65553412705184599</v>
      </c>
      <c r="N29" s="17">
        <v>0.502962019625384</v>
      </c>
      <c r="O29" s="17">
        <v>0.82650298973390102</v>
      </c>
      <c r="P29" s="17">
        <v>0.52659576673425001</v>
      </c>
      <c r="Q29" s="17">
        <v>0.60546854491370805</v>
      </c>
      <c r="R29" s="17">
        <v>0.62696628472503102</v>
      </c>
      <c r="S29" s="17">
        <v>0.64840486055347601</v>
      </c>
      <c r="T29" s="17">
        <v>0.68667047104694201</v>
      </c>
      <c r="U29" s="17"/>
      <c r="V29" s="17">
        <v>0.656194471748625</v>
      </c>
      <c r="W29" s="17">
        <v>0.62230041306538597</v>
      </c>
      <c r="X29" s="17">
        <v>0.65229210169895002</v>
      </c>
      <c r="Y29" s="17">
        <v>0.62857503880191901</v>
      </c>
      <c r="Z29" s="17"/>
      <c r="AA29" s="17">
        <v>0.57026296898766204</v>
      </c>
      <c r="AB29" s="17">
        <v>0.67097641411573705</v>
      </c>
      <c r="AC29" s="17">
        <v>0.68095933631227301</v>
      </c>
      <c r="AD29" s="17">
        <v>0.63310273656876404</v>
      </c>
      <c r="AE29" s="17">
        <v>0.60784286523603603</v>
      </c>
      <c r="AF29" s="17">
        <v>0.61667656953278305</v>
      </c>
      <c r="AG29" s="17">
        <v>0.74121988559547003</v>
      </c>
      <c r="AH29" s="17">
        <v>0.65255269280164896</v>
      </c>
      <c r="AI29" s="17">
        <v>0.62374094472235397</v>
      </c>
      <c r="AJ29" s="17"/>
      <c r="AK29" s="17">
        <v>0.56065228142901002</v>
      </c>
      <c r="AL29" s="17">
        <v>0.63730853385197905</v>
      </c>
      <c r="AM29" s="17">
        <v>0.61594229117102595</v>
      </c>
      <c r="AN29" s="17">
        <v>0.60296889174853596</v>
      </c>
      <c r="AO29" s="17">
        <v>0.62561029596641904</v>
      </c>
      <c r="AP29" s="17">
        <v>0.67162280035537703</v>
      </c>
      <c r="AQ29" s="17">
        <v>0.70109250668267598</v>
      </c>
      <c r="AR29" s="17"/>
      <c r="AS29" s="17">
        <v>0.63678082953877202</v>
      </c>
      <c r="AT29" s="17" t="s">
        <v>107</v>
      </c>
      <c r="AU29" s="17"/>
      <c r="AV29" s="17">
        <v>0.63711878601352401</v>
      </c>
      <c r="AW29" s="17">
        <v>0.73919148168455695</v>
      </c>
      <c r="AX29" s="17">
        <v>0.59362988148685802</v>
      </c>
      <c r="AY29" s="17"/>
      <c r="AZ29" s="17">
        <v>0.68067590581597204</v>
      </c>
      <c r="BA29" s="17">
        <v>0.63081071887852003</v>
      </c>
      <c r="BB29" s="17"/>
      <c r="BC29" s="17">
        <v>0.62705037151959298</v>
      </c>
      <c r="BD29" s="17">
        <v>0.64182204995008596</v>
      </c>
      <c r="BE29" s="17"/>
      <c r="BF29" s="17">
        <v>0.64411051462920799</v>
      </c>
      <c r="BG29" s="17">
        <v>0.62857503880191901</v>
      </c>
      <c r="BH29" s="17"/>
      <c r="BI29" s="17">
        <v>0.66388531978948495</v>
      </c>
      <c r="BJ29" s="17">
        <v>0.60040381495311201</v>
      </c>
      <c r="BK29" s="17"/>
      <c r="BL29" s="17">
        <v>0.58118696960268501</v>
      </c>
      <c r="BM29" s="17">
        <v>0.59246357975688702</v>
      </c>
      <c r="BN29" s="17">
        <v>0.64729252202491605</v>
      </c>
      <c r="BO29" s="17">
        <v>0.657049734306833</v>
      </c>
    </row>
    <row r="30" spans="2:67" x14ac:dyDescent="0.25">
      <c r="B30" t="s">
        <v>96</v>
      </c>
      <c r="C30" s="17">
        <v>0.58389620640297801</v>
      </c>
      <c r="D30" s="17">
        <v>0.63340681268392995</v>
      </c>
      <c r="E30" s="17">
        <v>0.55742939843321004</v>
      </c>
      <c r="F30" s="17">
        <v>0.34593631603803199</v>
      </c>
      <c r="G30" s="17">
        <v>0.479466628643403</v>
      </c>
      <c r="H30" s="17">
        <v>0.54016635970098503</v>
      </c>
      <c r="I30" s="17">
        <v>0.57160944417796899</v>
      </c>
      <c r="J30" s="17">
        <v>0.19795029910224601</v>
      </c>
      <c r="K30" s="17">
        <v>0.61320200233348199</v>
      </c>
      <c r="L30" s="17">
        <v>0.69213503176671898</v>
      </c>
      <c r="M30" s="17">
        <v>0.73756363547409398</v>
      </c>
      <c r="N30" s="17">
        <v>0.464596430401294</v>
      </c>
      <c r="O30" s="17">
        <v>0.53107773747871201</v>
      </c>
      <c r="P30" s="17">
        <v>0.541640629671996</v>
      </c>
      <c r="Q30" s="17">
        <v>0.76904674807277795</v>
      </c>
      <c r="R30" s="17">
        <v>0.68575415498977499</v>
      </c>
      <c r="S30" s="17">
        <v>0.60907762524821096</v>
      </c>
      <c r="T30" s="17">
        <v>0.74752569815338699</v>
      </c>
      <c r="U30" s="17"/>
      <c r="V30" s="17">
        <v>0.578531866687921</v>
      </c>
      <c r="W30" s="17">
        <v>0.50696619134142096</v>
      </c>
      <c r="X30" s="17">
        <v>0.58778894363379597</v>
      </c>
      <c r="Y30" s="17">
        <v>0.61074852550104497</v>
      </c>
      <c r="Z30" s="17"/>
      <c r="AA30" s="17">
        <v>0.50774491428598301</v>
      </c>
      <c r="AB30" s="17">
        <v>0.53010169885347003</v>
      </c>
      <c r="AC30" s="17">
        <v>0.56419957178626101</v>
      </c>
      <c r="AD30" s="17">
        <v>0.62718030268839697</v>
      </c>
      <c r="AE30" s="17">
        <v>0.48689088267993003</v>
      </c>
      <c r="AF30" s="17">
        <v>0.66937648280135797</v>
      </c>
      <c r="AG30" s="17">
        <v>0.62558499662629097</v>
      </c>
      <c r="AH30" s="17">
        <v>0.60797193103443803</v>
      </c>
      <c r="AI30" s="17">
        <v>0.74159141762662995</v>
      </c>
      <c r="AJ30" s="17"/>
      <c r="AK30" s="17">
        <v>0.50879655468573903</v>
      </c>
      <c r="AL30" s="17">
        <v>0.51743676035383002</v>
      </c>
      <c r="AM30" s="17">
        <v>0.62811232096134095</v>
      </c>
      <c r="AN30" s="17">
        <v>0.56523980377736804</v>
      </c>
      <c r="AO30" s="17">
        <v>0.64183680053178005</v>
      </c>
      <c r="AP30" s="17">
        <v>0.61209577860697895</v>
      </c>
      <c r="AQ30" s="17">
        <v>0.65869099006968101</v>
      </c>
      <c r="AR30" s="17"/>
      <c r="AS30" s="17">
        <v>0.58389620640297801</v>
      </c>
      <c r="AT30" s="17" t="s">
        <v>107</v>
      </c>
      <c r="AU30" s="17"/>
      <c r="AV30" s="17">
        <v>0.59604129082597201</v>
      </c>
      <c r="AW30" s="17">
        <v>0.66790324140403301</v>
      </c>
      <c r="AX30" s="17">
        <v>0.55714379443495798</v>
      </c>
      <c r="AY30" s="17"/>
      <c r="AZ30" s="17">
        <v>0.63197464106448997</v>
      </c>
      <c r="BA30" s="17">
        <v>0.57735712275978601</v>
      </c>
      <c r="BB30" s="17"/>
      <c r="BC30" s="17">
        <v>0.56524067040977399</v>
      </c>
      <c r="BD30" s="17">
        <v>0.59356139057494495</v>
      </c>
      <c r="BE30" s="17"/>
      <c r="BF30" s="17">
        <v>0.55991082227018196</v>
      </c>
      <c r="BG30" s="17">
        <v>0.61074852550104497</v>
      </c>
      <c r="BH30" s="17"/>
      <c r="BI30" s="17">
        <v>0.59296201387802805</v>
      </c>
      <c r="BJ30" s="17">
        <v>0.57172896002792495</v>
      </c>
      <c r="BK30" s="17"/>
      <c r="BL30" s="17">
        <v>0.187501569702924</v>
      </c>
      <c r="BM30" s="17">
        <v>0.49007133426354399</v>
      </c>
      <c r="BN30" s="17">
        <v>0.61342401770340005</v>
      </c>
      <c r="BO30" s="17">
        <v>0.65086650091991904</v>
      </c>
    </row>
    <row r="31" spans="2:67" x14ac:dyDescent="0.25">
      <c r="B31" t="s">
        <v>97</v>
      </c>
      <c r="C31" s="17">
        <v>0.46948874038851401</v>
      </c>
      <c r="D31" s="17">
        <v>0.49042415656307298</v>
      </c>
      <c r="E31" s="17">
        <v>0.54140488966216305</v>
      </c>
      <c r="F31" s="17">
        <v>0.50828111412989996</v>
      </c>
      <c r="G31" s="17">
        <v>0.50507452712358702</v>
      </c>
      <c r="H31" s="17">
        <v>0.67820068144645895</v>
      </c>
      <c r="I31" s="17">
        <v>0.53166910229176001</v>
      </c>
      <c r="J31" s="17">
        <v>0.19795029910224601</v>
      </c>
      <c r="K31" s="17">
        <v>0.38173383433647301</v>
      </c>
      <c r="L31" s="17">
        <v>0.229965441549942</v>
      </c>
      <c r="M31" s="17">
        <v>0.60469974269827098</v>
      </c>
      <c r="N31" s="17">
        <v>0.32698846263969999</v>
      </c>
      <c r="O31" s="17">
        <v>0.41854484820715798</v>
      </c>
      <c r="P31" s="17">
        <v>0.31200035152308098</v>
      </c>
      <c r="Q31" s="17">
        <v>0.50711469248655805</v>
      </c>
      <c r="R31" s="17">
        <v>0.44410417627641002</v>
      </c>
      <c r="S31" s="17">
        <v>0.43070002977918398</v>
      </c>
      <c r="T31" s="17">
        <v>0.54202331217521005</v>
      </c>
      <c r="U31" s="17"/>
      <c r="V31" s="17">
        <v>0.60059213847279902</v>
      </c>
      <c r="W31" s="17">
        <v>0.349048573680247</v>
      </c>
      <c r="X31" s="17">
        <v>0.44930639186556398</v>
      </c>
      <c r="Y31" s="17">
        <v>0.47707088975784001</v>
      </c>
      <c r="Z31" s="17"/>
      <c r="AA31" s="17">
        <v>0.45799228293801603</v>
      </c>
      <c r="AB31" s="17">
        <v>0.467850544033588</v>
      </c>
      <c r="AC31" s="17">
        <v>0.50613753524167104</v>
      </c>
      <c r="AD31" s="17">
        <v>0.51132391307441705</v>
      </c>
      <c r="AE31" s="17">
        <v>0.435218201283257</v>
      </c>
      <c r="AF31" s="17">
        <v>0.54977453985267999</v>
      </c>
      <c r="AG31" s="17">
        <v>0.48695446024062999</v>
      </c>
      <c r="AH31" s="17">
        <v>0.44128531444813901</v>
      </c>
      <c r="AI31" s="17">
        <v>0.42728233924389902</v>
      </c>
      <c r="AJ31" s="17"/>
      <c r="AK31" s="17">
        <v>0.526489726751596</v>
      </c>
      <c r="AL31" s="17">
        <v>0.59638980172414402</v>
      </c>
      <c r="AM31" s="17">
        <v>0.44732844411985601</v>
      </c>
      <c r="AN31" s="17">
        <v>0.48965650162615798</v>
      </c>
      <c r="AO31" s="17">
        <v>0.40718986914709399</v>
      </c>
      <c r="AP31" s="17">
        <v>0.41383596797414302</v>
      </c>
      <c r="AQ31" s="17">
        <v>0.51385696685759896</v>
      </c>
      <c r="AR31" s="17"/>
      <c r="AS31" s="17">
        <v>0.46948874038851401</v>
      </c>
      <c r="AT31" s="17" t="s">
        <v>107</v>
      </c>
      <c r="AU31" s="17"/>
      <c r="AV31" s="17">
        <v>0.37656738826416802</v>
      </c>
      <c r="AW31" s="17">
        <v>0.50552079827159802</v>
      </c>
      <c r="AX31" s="17">
        <v>0.525195869314667</v>
      </c>
      <c r="AY31" s="17"/>
      <c r="AZ31" s="17">
        <v>0.542110678746617</v>
      </c>
      <c r="BA31" s="17">
        <v>0.45961152760906898</v>
      </c>
      <c r="BB31" s="17"/>
      <c r="BC31" s="17">
        <v>0.50976513661626599</v>
      </c>
      <c r="BD31" s="17">
        <v>0.44862207713819902</v>
      </c>
      <c r="BE31" s="17"/>
      <c r="BF31" s="17">
        <v>0.46271611250071898</v>
      </c>
      <c r="BG31" s="17">
        <v>0.47707088975784001</v>
      </c>
      <c r="BH31" s="17"/>
      <c r="BI31" s="17">
        <v>0.48226830091815998</v>
      </c>
      <c r="BJ31" s="17">
        <v>0.45233725532145902</v>
      </c>
      <c r="BK31" s="17"/>
      <c r="BL31" s="17">
        <v>0.55841009164853606</v>
      </c>
      <c r="BM31" s="17">
        <v>0.459210659461875</v>
      </c>
      <c r="BN31" s="17">
        <v>0.44749379610636397</v>
      </c>
      <c r="BO31" s="17">
        <v>0.51971830623156201</v>
      </c>
    </row>
    <row r="32" spans="2:67" x14ac:dyDescent="0.25">
      <c r="B32" t="s">
        <v>98</v>
      </c>
      <c r="C32" s="17">
        <v>0.43170715182261599</v>
      </c>
      <c r="D32" s="17">
        <v>0.50311286829475799</v>
      </c>
      <c r="E32" s="17">
        <v>0.40766366367887902</v>
      </c>
      <c r="F32" s="17">
        <v>0.34593631603803199</v>
      </c>
      <c r="G32" s="17">
        <v>0.31842514322722099</v>
      </c>
      <c r="H32" s="17">
        <v>0.54016635970098503</v>
      </c>
      <c r="I32" s="17">
        <v>0.47667385737908502</v>
      </c>
      <c r="J32" s="17">
        <v>0.57130976407135103</v>
      </c>
      <c r="K32" s="17">
        <v>0.34290575221098502</v>
      </c>
      <c r="L32" s="17">
        <v>0.30260952598624002</v>
      </c>
      <c r="M32" s="17">
        <v>0.45756677199129298</v>
      </c>
      <c r="N32" s="17">
        <v>0.51922475001472701</v>
      </c>
      <c r="O32" s="17">
        <v>0.29661660621806801</v>
      </c>
      <c r="P32" s="17">
        <v>0.45517611758294602</v>
      </c>
      <c r="Q32" s="17">
        <v>0.34776642277407899</v>
      </c>
      <c r="R32" s="17">
        <v>0.27971162990368198</v>
      </c>
      <c r="S32" s="17">
        <v>0.45663171423535498</v>
      </c>
      <c r="T32" s="17">
        <v>0.49298551491037301</v>
      </c>
      <c r="U32" s="17"/>
      <c r="V32" s="17">
        <v>0.31273888886180201</v>
      </c>
      <c r="W32" s="17">
        <v>0.32874941237107502</v>
      </c>
      <c r="X32" s="17">
        <v>0.45903737468996703</v>
      </c>
      <c r="Y32" s="17">
        <v>0.49478743081902898</v>
      </c>
      <c r="Z32" s="17"/>
      <c r="AA32" s="17">
        <v>0.32058276765261001</v>
      </c>
      <c r="AB32" s="17">
        <v>0.42168586361578497</v>
      </c>
      <c r="AC32" s="17">
        <v>0.44290372831145502</v>
      </c>
      <c r="AD32" s="17">
        <v>0.44015848933631002</v>
      </c>
      <c r="AE32" s="17">
        <v>0.35320216128096499</v>
      </c>
      <c r="AF32" s="17">
        <v>0.57176782382807001</v>
      </c>
      <c r="AG32" s="17">
        <v>0.386232012091001</v>
      </c>
      <c r="AH32" s="17">
        <v>0.65626164209723703</v>
      </c>
      <c r="AI32" s="17">
        <v>0.545419993340168</v>
      </c>
      <c r="AJ32" s="17"/>
      <c r="AK32" s="17">
        <v>0.42776328107614697</v>
      </c>
      <c r="AL32" s="17">
        <v>0.418912718172674</v>
      </c>
      <c r="AM32" s="17">
        <v>0.47879132299713401</v>
      </c>
      <c r="AN32" s="17">
        <v>0.38778918573790799</v>
      </c>
      <c r="AO32" s="17">
        <v>0.42753016820352702</v>
      </c>
      <c r="AP32" s="17">
        <v>0.48695377653918298</v>
      </c>
      <c r="AQ32" s="17">
        <v>0.51959180580815501</v>
      </c>
      <c r="AR32" s="17"/>
      <c r="AS32" s="17">
        <v>0.43170715182261599</v>
      </c>
      <c r="AT32" s="17" t="s">
        <v>107</v>
      </c>
      <c r="AU32" s="17"/>
      <c r="AV32" s="17">
        <v>0.47065923078420802</v>
      </c>
      <c r="AW32" s="17">
        <v>0.58166171441931902</v>
      </c>
      <c r="AX32" s="17">
        <v>0.34485951756652999</v>
      </c>
      <c r="AY32" s="17"/>
      <c r="AZ32" s="17">
        <v>0.60004576563249101</v>
      </c>
      <c r="BA32" s="17">
        <v>0.408811641936911</v>
      </c>
      <c r="BB32" s="17"/>
      <c r="BC32" s="17">
        <v>0.437382115554179</v>
      </c>
      <c r="BD32" s="17">
        <v>0.42876702886636597</v>
      </c>
      <c r="BE32" s="17"/>
      <c r="BF32" s="17">
        <v>0.37536174949787499</v>
      </c>
      <c r="BG32" s="17">
        <v>0.49478743081902898</v>
      </c>
      <c r="BH32" s="17"/>
      <c r="BI32" s="17">
        <v>0.45341488422772702</v>
      </c>
      <c r="BJ32" s="17">
        <v>0.40257314151591</v>
      </c>
      <c r="BK32" s="17"/>
      <c r="BL32" s="17">
        <v>0.21247662229732001</v>
      </c>
      <c r="BM32" s="17">
        <v>0.23282843518467999</v>
      </c>
      <c r="BN32" s="17">
        <v>0.463256474277631</v>
      </c>
      <c r="BO32" s="17">
        <v>0.55705586071995605</v>
      </c>
    </row>
    <row r="33" spans="2:67" x14ac:dyDescent="0.25">
      <c r="B33" t="s">
        <v>99</v>
      </c>
      <c r="C33" s="17">
        <v>0.377600710769463</v>
      </c>
      <c r="D33" s="17">
        <v>0.35258330228661999</v>
      </c>
      <c r="E33" s="17">
        <v>0.42798282416494399</v>
      </c>
      <c r="F33" s="17">
        <v>0.33366367390003399</v>
      </c>
      <c r="G33" s="17">
        <v>0.258719808233982</v>
      </c>
      <c r="H33" s="17">
        <v>0.231063693245387</v>
      </c>
      <c r="I33" s="17">
        <v>0.40900977338109501</v>
      </c>
      <c r="J33" s="17">
        <v>0.19795029910224601</v>
      </c>
      <c r="K33" s="17">
        <v>0.44202273689730898</v>
      </c>
      <c r="L33" s="17">
        <v>0.29433734860905197</v>
      </c>
      <c r="M33" s="17">
        <v>0.44779160008596702</v>
      </c>
      <c r="N33" s="17">
        <v>0.36098712986350701</v>
      </c>
      <c r="O33" s="17">
        <v>0.47422652230875301</v>
      </c>
      <c r="P33" s="17">
        <v>0.31376675707548102</v>
      </c>
      <c r="Q33" s="17">
        <v>0.45998333116113299</v>
      </c>
      <c r="R33" s="17">
        <v>0.219369904291012</v>
      </c>
      <c r="S33" s="17">
        <v>0.38103501532260697</v>
      </c>
      <c r="T33" s="17">
        <v>0.40943915152868798</v>
      </c>
      <c r="U33" s="17"/>
      <c r="V33" s="17">
        <v>0.25393742347578202</v>
      </c>
      <c r="W33" s="17">
        <v>0.36897179754325299</v>
      </c>
      <c r="X33" s="17">
        <v>0.37625105175041401</v>
      </c>
      <c r="Y33" s="17">
        <v>0.422021600687148</v>
      </c>
      <c r="Z33" s="17"/>
      <c r="AA33" s="17">
        <v>0.33141937345315398</v>
      </c>
      <c r="AB33" s="17">
        <v>0.25243068212581599</v>
      </c>
      <c r="AC33" s="17">
        <v>0.28886377992544499</v>
      </c>
      <c r="AD33" s="17">
        <v>0.34964503677991399</v>
      </c>
      <c r="AE33" s="17">
        <v>0.283933495145339</v>
      </c>
      <c r="AF33" s="17">
        <v>0.50781882059966299</v>
      </c>
      <c r="AG33" s="17">
        <v>0.49490470208770898</v>
      </c>
      <c r="AH33" s="17">
        <v>0.39677166057031499</v>
      </c>
      <c r="AI33" s="17">
        <v>0.58388684522215595</v>
      </c>
      <c r="AJ33" s="17"/>
      <c r="AK33" s="17">
        <v>0.29928982049116598</v>
      </c>
      <c r="AL33" s="17">
        <v>0.346845202510767</v>
      </c>
      <c r="AM33" s="17">
        <v>0.39900947744340698</v>
      </c>
      <c r="AN33" s="17">
        <v>0.40019210017670798</v>
      </c>
      <c r="AO33" s="17">
        <v>0.43343034256440099</v>
      </c>
      <c r="AP33" s="17">
        <v>0.38890518566340998</v>
      </c>
      <c r="AQ33" s="17">
        <v>0.342716050151748</v>
      </c>
      <c r="AR33" s="17"/>
      <c r="AS33" s="17">
        <v>0.377600710769463</v>
      </c>
      <c r="AT33" s="17" t="s">
        <v>107</v>
      </c>
      <c r="AU33" s="17"/>
      <c r="AV33" s="17">
        <v>0.36374562749940598</v>
      </c>
      <c r="AW33" s="17">
        <v>0.53078335239047203</v>
      </c>
      <c r="AX33" s="17">
        <v>0.33322303781266499</v>
      </c>
      <c r="AY33" s="17"/>
      <c r="AZ33" s="17">
        <v>0.56693410298659497</v>
      </c>
      <c r="BA33" s="17">
        <v>0.35184972913136298</v>
      </c>
      <c r="BB33" s="17"/>
      <c r="BC33" s="17">
        <v>0.40142801458975003</v>
      </c>
      <c r="BD33" s="17">
        <v>0.36525610272237402</v>
      </c>
      <c r="BE33" s="17"/>
      <c r="BF33" s="17">
        <v>0.33792249510752298</v>
      </c>
      <c r="BG33" s="17">
        <v>0.422021600687148</v>
      </c>
      <c r="BH33" s="17"/>
      <c r="BI33" s="17">
        <v>0.432079254397572</v>
      </c>
      <c r="BJ33" s="17">
        <v>0.30448490014789797</v>
      </c>
      <c r="BK33" s="17"/>
      <c r="BL33" s="17">
        <v>5.10947469307707E-2</v>
      </c>
      <c r="BM33" s="17">
        <v>0.30118032351090901</v>
      </c>
      <c r="BN33" s="17">
        <v>0.376598448484318</v>
      </c>
      <c r="BO33" s="17">
        <v>0.49519180986115602</v>
      </c>
    </row>
    <row r="34" spans="2:67" x14ac:dyDescent="0.25">
      <c r="B34" t="s">
        <v>100</v>
      </c>
      <c r="C34" s="17">
        <v>0.31338266381656299</v>
      </c>
      <c r="D34" s="17">
        <v>0.34977447219900998</v>
      </c>
      <c r="E34" s="17">
        <v>0.33991114865672001</v>
      </c>
      <c r="F34" s="17">
        <v>0.29125001910840298</v>
      </c>
      <c r="G34" s="17">
        <v>0.34141736637688203</v>
      </c>
      <c r="H34" s="17">
        <v>0.21836704114744401</v>
      </c>
      <c r="I34" s="17">
        <v>0.32798831869324402</v>
      </c>
      <c r="J34" s="17">
        <v>0.37335946496910499</v>
      </c>
      <c r="K34" s="17">
        <v>0.27263537157120599</v>
      </c>
      <c r="L34" s="17">
        <v>7.2644084436297898E-2</v>
      </c>
      <c r="M34" s="17">
        <v>0.28648061436238698</v>
      </c>
      <c r="N34" s="17">
        <v>0.35029956984729699</v>
      </c>
      <c r="O34" s="17">
        <v>0.18408371694651399</v>
      </c>
      <c r="P34" s="17">
        <v>0.27788215331995803</v>
      </c>
      <c r="Q34" s="17">
        <v>0.29562670616201397</v>
      </c>
      <c r="R34" s="17">
        <v>0.293519625935798</v>
      </c>
      <c r="S34" s="17">
        <v>0.31080971239093802</v>
      </c>
      <c r="T34" s="17">
        <v>0.46108306617031503</v>
      </c>
      <c r="U34" s="17"/>
      <c r="V34" s="17">
        <v>0.176779059596788</v>
      </c>
      <c r="W34" s="17">
        <v>0.18508455762034001</v>
      </c>
      <c r="X34" s="17">
        <v>0.32328864251697498</v>
      </c>
      <c r="Y34" s="17">
        <v>0.39879715084269102</v>
      </c>
      <c r="Z34" s="17"/>
      <c r="AA34" s="17">
        <v>0.187994281362241</v>
      </c>
      <c r="AB34" s="17">
        <v>0.31602770897597998</v>
      </c>
      <c r="AC34" s="17">
        <v>0.19663663749160101</v>
      </c>
      <c r="AD34" s="17">
        <v>0.27668309143159803</v>
      </c>
      <c r="AE34" s="17">
        <v>0.20421689118309799</v>
      </c>
      <c r="AF34" s="17">
        <v>0.49690028974380102</v>
      </c>
      <c r="AG34" s="17">
        <v>0.45970683072193003</v>
      </c>
      <c r="AH34" s="17">
        <v>0.36235520763013102</v>
      </c>
      <c r="AI34" s="17">
        <v>0.52896371036778</v>
      </c>
      <c r="AJ34" s="17"/>
      <c r="AK34" s="17">
        <v>0.24484974670092299</v>
      </c>
      <c r="AL34" s="17">
        <v>0.22846625722695599</v>
      </c>
      <c r="AM34" s="17">
        <v>0.24161936265053499</v>
      </c>
      <c r="AN34" s="17">
        <v>0.36541503966915401</v>
      </c>
      <c r="AO34" s="17">
        <v>0.32279604632465497</v>
      </c>
      <c r="AP34" s="17">
        <v>0.29164155227053601</v>
      </c>
      <c r="AQ34" s="17">
        <v>0.45220339069186</v>
      </c>
      <c r="AR34" s="17"/>
      <c r="AS34" s="17">
        <v>0.31338266381656299</v>
      </c>
      <c r="AT34" s="17" t="s">
        <v>107</v>
      </c>
      <c r="AU34" s="17"/>
      <c r="AV34" s="17">
        <v>0.29003282164369198</v>
      </c>
      <c r="AW34" s="17">
        <v>0.49830662915490198</v>
      </c>
      <c r="AX34" s="17">
        <v>0.24957916689436199</v>
      </c>
      <c r="AY34" s="17"/>
      <c r="AZ34" s="17">
        <v>0.41025288942592297</v>
      </c>
      <c r="BA34" s="17">
        <v>0.30020747389504898</v>
      </c>
      <c r="BB34" s="17"/>
      <c r="BC34" s="17">
        <v>0.32669063550828298</v>
      </c>
      <c r="BD34" s="17">
        <v>0.30648798132646299</v>
      </c>
      <c r="BE34" s="17"/>
      <c r="BF34" s="17">
        <v>0.237087604371403</v>
      </c>
      <c r="BG34" s="17">
        <v>0.39879715084269102</v>
      </c>
      <c r="BH34" s="17"/>
      <c r="BI34" s="17">
        <v>0.35216308041518701</v>
      </c>
      <c r="BJ34" s="17">
        <v>0.26133535478410702</v>
      </c>
      <c r="BK34" s="17"/>
      <c r="BL34" s="17">
        <v>0.13857639693285401</v>
      </c>
      <c r="BM34" s="17">
        <v>0.24324193834117999</v>
      </c>
      <c r="BN34" s="17">
        <v>0.29596495476794699</v>
      </c>
      <c r="BO34" s="17">
        <v>0.443555301452421</v>
      </c>
    </row>
    <row r="35" spans="2:67" x14ac:dyDescent="0.25">
      <c r="B35" t="s">
        <v>101</v>
      </c>
      <c r="C35" s="17">
        <v>0.30924848659865201</v>
      </c>
      <c r="D35" s="17">
        <v>0.267306601883396</v>
      </c>
      <c r="E35" s="17">
        <v>0.31917067667489502</v>
      </c>
      <c r="F35" s="17">
        <v>0.337649514427456</v>
      </c>
      <c r="G35" s="17">
        <v>0.49444739331830301</v>
      </c>
      <c r="H35" s="17">
        <v>0.32986569803127203</v>
      </c>
      <c r="I35" s="17">
        <v>0.26185072890019601</v>
      </c>
      <c r="J35" s="17">
        <v>0.62664053503089501</v>
      </c>
      <c r="K35" s="17">
        <v>0.22638955234210001</v>
      </c>
      <c r="L35" s="17">
        <v>0.14528816887259599</v>
      </c>
      <c r="M35" s="17">
        <v>0.292801936159096</v>
      </c>
      <c r="N35" s="17">
        <v>0.36834819464155599</v>
      </c>
      <c r="O35" s="17">
        <v>0.29661660621806801</v>
      </c>
      <c r="P35" s="17">
        <v>0.141409360507466</v>
      </c>
      <c r="Q35" s="17">
        <v>0.225564315243935</v>
      </c>
      <c r="R35" s="17">
        <v>0.46254528829979702</v>
      </c>
      <c r="S35" s="17">
        <v>0.324160790313683</v>
      </c>
      <c r="T35" s="17">
        <v>0.37925518152999099</v>
      </c>
      <c r="U35" s="17"/>
      <c r="V35" s="17">
        <v>0.19072049964236201</v>
      </c>
      <c r="W35" s="17">
        <v>0.22170394417040301</v>
      </c>
      <c r="X35" s="17">
        <v>0.33730449274075702</v>
      </c>
      <c r="Y35" s="17">
        <v>0.366494094145558</v>
      </c>
      <c r="Z35" s="17"/>
      <c r="AA35" s="17">
        <v>0.22225919235536801</v>
      </c>
      <c r="AB35" s="17">
        <v>0.239824094811076</v>
      </c>
      <c r="AC35" s="17">
        <v>0.26953017349315</v>
      </c>
      <c r="AD35" s="17">
        <v>0.35421314846679702</v>
      </c>
      <c r="AE35" s="17">
        <v>0.25593262581450599</v>
      </c>
      <c r="AF35" s="17">
        <v>0.34243716846419903</v>
      </c>
      <c r="AG35" s="17">
        <v>0.53053047388304297</v>
      </c>
      <c r="AH35" s="17">
        <v>0.28798605951539802</v>
      </c>
      <c r="AI35" s="17">
        <v>0.463967938894431</v>
      </c>
      <c r="AJ35" s="17"/>
      <c r="AK35" s="17">
        <v>0.276735052105264</v>
      </c>
      <c r="AL35" s="17">
        <v>0.36017982677497501</v>
      </c>
      <c r="AM35" s="17">
        <v>0.34030541941265602</v>
      </c>
      <c r="AN35" s="17">
        <v>0.32475115832071999</v>
      </c>
      <c r="AO35" s="17">
        <v>0.395653653837099</v>
      </c>
      <c r="AP35" s="17">
        <v>0.31250608668961999</v>
      </c>
      <c r="AQ35" s="17">
        <v>0.23137547745334999</v>
      </c>
      <c r="AR35" s="17"/>
      <c r="AS35" s="17">
        <v>0.30924848659865201</v>
      </c>
      <c r="AT35" s="17" t="s">
        <v>107</v>
      </c>
      <c r="AU35" s="17"/>
      <c r="AV35" s="17">
        <v>0.36386288089190399</v>
      </c>
      <c r="AW35" s="17">
        <v>0.45312316996437602</v>
      </c>
      <c r="AX35" s="17">
        <v>0.21263932574627001</v>
      </c>
      <c r="AY35" s="17"/>
      <c r="AZ35" s="17">
        <v>0.52320547331238898</v>
      </c>
      <c r="BA35" s="17">
        <v>0.28014848278162702</v>
      </c>
      <c r="BB35" s="17"/>
      <c r="BC35" s="17">
        <v>0.32872618093414802</v>
      </c>
      <c r="BD35" s="17">
        <v>0.29915735316424302</v>
      </c>
      <c r="BE35" s="17"/>
      <c r="BF35" s="17">
        <v>0.25811480678823001</v>
      </c>
      <c r="BG35" s="17">
        <v>0.366494094145558</v>
      </c>
      <c r="BH35" s="17"/>
      <c r="BI35" s="17">
        <v>0.37780024072156898</v>
      </c>
      <c r="BJ35" s="17">
        <v>0.21724497955847499</v>
      </c>
      <c r="BK35" s="17"/>
      <c r="BL35" s="17">
        <v>9.4509932958936699E-2</v>
      </c>
      <c r="BM35" s="17">
        <v>0.252547276731384</v>
      </c>
      <c r="BN35" s="17">
        <v>0.29431313314368301</v>
      </c>
      <c r="BO35" s="17">
        <v>0.42773038482784398</v>
      </c>
    </row>
    <row r="36" spans="2:67" x14ac:dyDescent="0.25">
      <c r="B36" t="s">
        <v>102</v>
      </c>
      <c r="C36" s="17">
        <v>0.25329434247048199</v>
      </c>
      <c r="D36" s="17">
        <v>0.220473913292006</v>
      </c>
      <c r="E36" s="17">
        <v>0.13926680051686599</v>
      </c>
      <c r="F36" s="17">
        <v>0.254851418096944</v>
      </c>
      <c r="G36" s="17">
        <v>0.41416569038926698</v>
      </c>
      <c r="H36" s="17">
        <v>0.43673408229488803</v>
      </c>
      <c r="I36" s="17">
        <v>0.19766777995747101</v>
      </c>
      <c r="J36" s="17">
        <v>0.17540916586685901</v>
      </c>
      <c r="K36" s="17">
        <v>0.179757812680366</v>
      </c>
      <c r="L36" s="17">
        <v>0.22844313780297401</v>
      </c>
      <c r="M36" s="17">
        <v>0.23262650393548501</v>
      </c>
      <c r="N36" s="17">
        <v>0.12579607017789801</v>
      </c>
      <c r="O36" s="17">
        <v>0.132536761564021</v>
      </c>
      <c r="P36" s="17">
        <v>0.20964575691371201</v>
      </c>
      <c r="Q36" s="17">
        <v>0.14858464872933899</v>
      </c>
      <c r="R36" s="17">
        <v>0.17286462476296499</v>
      </c>
      <c r="S36" s="17">
        <v>0.40197582334194898</v>
      </c>
      <c r="T36" s="17">
        <v>0.45059673740337503</v>
      </c>
      <c r="U36" s="17"/>
      <c r="V36" s="17">
        <v>0.116521279993839</v>
      </c>
      <c r="W36" s="17">
        <v>0.13965069375549399</v>
      </c>
      <c r="X36" s="17">
        <v>0.319300999833181</v>
      </c>
      <c r="Y36" s="17">
        <v>0.30891442367705502</v>
      </c>
      <c r="Z36" s="17"/>
      <c r="AA36" s="17">
        <v>0.18676118505949099</v>
      </c>
      <c r="AB36" s="17">
        <v>0.15493271806078701</v>
      </c>
      <c r="AC36" s="17">
        <v>0.42129383322466801</v>
      </c>
      <c r="AD36" s="17">
        <v>0.202664792417037</v>
      </c>
      <c r="AE36" s="17">
        <v>0.194116474683244</v>
      </c>
      <c r="AF36" s="17">
        <v>0.29593004356708402</v>
      </c>
      <c r="AG36" s="17">
        <v>0.29280244227173302</v>
      </c>
      <c r="AH36" s="17">
        <v>0.28711055672808999</v>
      </c>
      <c r="AI36" s="17">
        <v>0.42098710872691297</v>
      </c>
      <c r="AJ36" s="17"/>
      <c r="AK36" s="17">
        <v>0.19445633536318699</v>
      </c>
      <c r="AL36" s="17">
        <v>0.25957318399347901</v>
      </c>
      <c r="AM36" s="17">
        <v>0.32538695775712401</v>
      </c>
      <c r="AN36" s="17">
        <v>0.16871648279805801</v>
      </c>
      <c r="AO36" s="17">
        <v>0.35990327034713199</v>
      </c>
      <c r="AP36" s="17">
        <v>0.22007791598128401</v>
      </c>
      <c r="AQ36" s="17">
        <v>0.36060237917632398</v>
      </c>
      <c r="AR36" s="17"/>
      <c r="AS36" s="17">
        <v>0.25329434247048199</v>
      </c>
      <c r="AT36" s="17" t="s">
        <v>107</v>
      </c>
      <c r="AU36" s="17"/>
      <c r="AV36" s="17">
        <v>0.24819487159909701</v>
      </c>
      <c r="AW36" s="17">
        <v>0.489184339215324</v>
      </c>
      <c r="AX36" s="17">
        <v>0.16015144801542</v>
      </c>
      <c r="AY36" s="17"/>
      <c r="AZ36" s="17">
        <v>0.48027614969618998</v>
      </c>
      <c r="BA36" s="17">
        <v>0.22242285022283401</v>
      </c>
      <c r="BB36" s="17"/>
      <c r="BC36" s="17">
        <v>0.30733835146785499</v>
      </c>
      <c r="BD36" s="17">
        <v>0.225294862823191</v>
      </c>
      <c r="BE36" s="17"/>
      <c r="BF36" s="17">
        <v>0.20361263682841599</v>
      </c>
      <c r="BG36" s="17">
        <v>0.30891442367705502</v>
      </c>
      <c r="BH36" s="17"/>
      <c r="BI36" s="17">
        <v>0.27356079654318199</v>
      </c>
      <c r="BJ36" s="17">
        <v>0.22609467597305299</v>
      </c>
      <c r="BK36" s="17"/>
      <c r="BL36" s="17">
        <v>9.7213651864889394E-2</v>
      </c>
      <c r="BM36" s="17">
        <v>0.164070708434019</v>
      </c>
      <c r="BN36" s="17">
        <v>0.220445289147534</v>
      </c>
      <c r="BO36" s="17">
        <v>0.43551735998715901</v>
      </c>
    </row>
    <row r="37" spans="2:67" x14ac:dyDescent="0.25">
      <c r="B37" t="s">
        <v>103</v>
      </c>
      <c r="C37" s="17">
        <v>0.16140628110201499</v>
      </c>
      <c r="D37" s="17">
        <v>0.142148321679675</v>
      </c>
      <c r="E37" s="17">
        <v>0.12419772981501701</v>
      </c>
      <c r="F37" s="17">
        <v>6.0828305479302902E-2</v>
      </c>
      <c r="G37" s="17">
        <v>0.129359904116991</v>
      </c>
      <c r="H37" s="17">
        <v>0</v>
      </c>
      <c r="I37" s="17">
        <v>0.106903672994011</v>
      </c>
      <c r="J37" s="17">
        <v>0.19795029910224601</v>
      </c>
      <c r="K37" s="17">
        <v>0.26639594577572101</v>
      </c>
      <c r="L37" s="17">
        <v>0.14528816887259599</v>
      </c>
      <c r="M37" s="17">
        <v>0.255023970038945</v>
      </c>
      <c r="N37" s="17">
        <v>0.190366482164747</v>
      </c>
      <c r="O37" s="17">
        <v>0</v>
      </c>
      <c r="P37" s="17">
        <v>0.24164522962909099</v>
      </c>
      <c r="Q37" s="17">
        <v>0.117591592686907</v>
      </c>
      <c r="R37" s="17">
        <v>7.4149721644785796E-2</v>
      </c>
      <c r="S37" s="17">
        <v>0.26636521730294999</v>
      </c>
      <c r="T37" s="17">
        <v>0.113486689825856</v>
      </c>
      <c r="U37" s="17"/>
      <c r="V37" s="17">
        <v>6.2155186728105799E-2</v>
      </c>
      <c r="W37" s="17">
        <v>6.4925633654263307E-2</v>
      </c>
      <c r="X37" s="17">
        <v>0.157991067674426</v>
      </c>
      <c r="Y37" s="17">
        <v>0.229283372614733</v>
      </c>
      <c r="Z37" s="17"/>
      <c r="AA37" s="17">
        <v>0.114851470130483</v>
      </c>
      <c r="AB37" s="17">
        <v>0.13106233119041399</v>
      </c>
      <c r="AC37" s="17">
        <v>0.165849877443978</v>
      </c>
      <c r="AD37" s="17">
        <v>0.20234942782745999</v>
      </c>
      <c r="AE37" s="17">
        <v>7.4059647138190202E-2</v>
      </c>
      <c r="AF37" s="17">
        <v>0.12773427201847601</v>
      </c>
      <c r="AG37" s="17">
        <v>0.159893763165942</v>
      </c>
      <c r="AH37" s="17">
        <v>0.179083075277709</v>
      </c>
      <c r="AI37" s="17">
        <v>0.396883335991218</v>
      </c>
      <c r="AJ37" s="17"/>
      <c r="AK37" s="17">
        <v>0.141790190223537</v>
      </c>
      <c r="AL37" s="17">
        <v>9.3695525826842901E-2</v>
      </c>
      <c r="AM37" s="17">
        <v>0.22447606009894</v>
      </c>
      <c r="AN37" s="17">
        <v>0.14478032503440399</v>
      </c>
      <c r="AO37" s="17">
        <v>0.211236233615817</v>
      </c>
      <c r="AP37" s="17">
        <v>0.148745743703145</v>
      </c>
      <c r="AQ37" s="17">
        <v>0.19840024216767099</v>
      </c>
      <c r="AR37" s="17"/>
      <c r="AS37" s="17">
        <v>0.16140628110201499</v>
      </c>
      <c r="AT37" s="17" t="s">
        <v>107</v>
      </c>
      <c r="AU37" s="17"/>
      <c r="AV37" s="17">
        <v>0.210959999243094</v>
      </c>
      <c r="AW37" s="17">
        <v>0.25621268281353998</v>
      </c>
      <c r="AX37" s="17">
        <v>8.9954603584490006E-2</v>
      </c>
      <c r="AY37" s="17"/>
      <c r="AZ37" s="17">
        <v>0.36006158101413599</v>
      </c>
      <c r="BA37" s="17">
        <v>0.13438743925671701</v>
      </c>
      <c r="BB37" s="17"/>
      <c r="BC37" s="17">
        <v>0.12082629654463301</v>
      </c>
      <c r="BD37" s="17">
        <v>0.18243022941341799</v>
      </c>
      <c r="BE37" s="17"/>
      <c r="BF37" s="17">
        <v>0.10077620636605999</v>
      </c>
      <c r="BG37" s="17">
        <v>0.229283372614733</v>
      </c>
      <c r="BH37" s="17"/>
      <c r="BI37" s="17">
        <v>0.195769588825249</v>
      </c>
      <c r="BJ37" s="17">
        <v>0.11528718663844301</v>
      </c>
      <c r="BK37" s="17"/>
      <c r="BL37" s="17">
        <v>5.3798465836723403E-2</v>
      </c>
      <c r="BM37" s="17">
        <v>0.110793931576433</v>
      </c>
      <c r="BN37" s="17">
        <v>0.115645126620867</v>
      </c>
      <c r="BO37" s="17">
        <v>0.33532813323906702</v>
      </c>
    </row>
    <row r="38" spans="2:67" x14ac:dyDescent="0.25">
      <c r="B38" t="s">
        <v>104</v>
      </c>
      <c r="C38" s="17">
        <v>4.4438452282210602E-3</v>
      </c>
      <c r="D38" s="17">
        <v>1.5996655993785702E-2</v>
      </c>
      <c r="E38" s="17">
        <v>0</v>
      </c>
      <c r="F38" s="17">
        <v>0</v>
      </c>
      <c r="G38" s="17">
        <v>0</v>
      </c>
      <c r="H38" s="17">
        <v>0</v>
      </c>
      <c r="I38" s="17">
        <v>0</v>
      </c>
      <c r="J38" s="17">
        <v>0</v>
      </c>
      <c r="K38" s="17">
        <v>0</v>
      </c>
      <c r="L38" s="17">
        <v>0</v>
      </c>
      <c r="M38" s="17">
        <v>0</v>
      </c>
      <c r="N38" s="17">
        <v>0</v>
      </c>
      <c r="O38" s="17">
        <v>0</v>
      </c>
      <c r="P38" s="17">
        <v>6.8236396406246E-2</v>
      </c>
      <c r="Q38" s="17">
        <v>0</v>
      </c>
      <c r="R38" s="17">
        <v>0</v>
      </c>
      <c r="S38" s="17">
        <v>0</v>
      </c>
      <c r="T38" s="17">
        <v>0</v>
      </c>
      <c r="U38" s="17"/>
      <c r="V38" s="17">
        <v>0</v>
      </c>
      <c r="W38" s="17">
        <v>0</v>
      </c>
      <c r="X38" s="17">
        <v>0</v>
      </c>
      <c r="Y38" s="17">
        <v>9.4188562361728692E-3</v>
      </c>
      <c r="Z38" s="17"/>
      <c r="AA38" s="17">
        <v>0</v>
      </c>
      <c r="AB38" s="17">
        <v>0</v>
      </c>
      <c r="AC38" s="17">
        <v>0</v>
      </c>
      <c r="AD38" s="17">
        <v>0</v>
      </c>
      <c r="AE38" s="17">
        <v>1.21532233910123E-2</v>
      </c>
      <c r="AF38" s="17">
        <v>0</v>
      </c>
      <c r="AG38" s="17">
        <v>0</v>
      </c>
      <c r="AH38" s="17">
        <v>0</v>
      </c>
      <c r="AI38" s="17">
        <v>1.8169538472726902E-2</v>
      </c>
      <c r="AJ38" s="17"/>
      <c r="AK38" s="17">
        <v>0</v>
      </c>
      <c r="AL38" s="17">
        <v>0</v>
      </c>
      <c r="AM38" s="17">
        <v>0</v>
      </c>
      <c r="AN38" s="17">
        <v>0</v>
      </c>
      <c r="AO38" s="17">
        <v>0</v>
      </c>
      <c r="AP38" s="17">
        <v>0</v>
      </c>
      <c r="AQ38" s="17">
        <v>2.1589033395872499E-2</v>
      </c>
      <c r="AR38" s="17"/>
      <c r="AS38" s="17">
        <v>4.4438452282210602E-3</v>
      </c>
      <c r="AT38" s="17" t="s">
        <v>107</v>
      </c>
      <c r="AU38" s="17"/>
      <c r="AV38" s="17">
        <v>5.3665994954188202E-3</v>
      </c>
      <c r="AW38" s="17">
        <v>0</v>
      </c>
      <c r="AX38" s="17">
        <v>2.9946725192908099E-3</v>
      </c>
      <c r="AY38" s="17"/>
      <c r="AZ38" s="17">
        <v>0</v>
      </c>
      <c r="BA38" s="17">
        <v>5.0482466786701497E-3</v>
      </c>
      <c r="BB38" s="17"/>
      <c r="BC38" s="17">
        <v>3.9875900815556703E-3</v>
      </c>
      <c r="BD38" s="17">
        <v>4.6802249293207802E-3</v>
      </c>
      <c r="BE38" s="17"/>
      <c r="BF38" s="17">
        <v>0</v>
      </c>
      <c r="BG38" s="17">
        <v>9.4188562361728692E-3</v>
      </c>
      <c r="BH38" s="17"/>
      <c r="BI38" s="17">
        <v>4.7497035362262796E-3</v>
      </c>
      <c r="BJ38" s="17">
        <v>4.0333519103783501E-3</v>
      </c>
      <c r="BK38" s="17"/>
      <c r="BL38" s="17">
        <v>0</v>
      </c>
      <c r="BM38" s="17">
        <v>0</v>
      </c>
      <c r="BN38" s="17">
        <v>8.0255401423784904E-3</v>
      </c>
      <c r="BO38" s="17">
        <v>0</v>
      </c>
    </row>
    <row r="39" spans="2:67" x14ac:dyDescent="0.25">
      <c r="B39" t="s">
        <v>105</v>
      </c>
      <c r="C39" s="17">
        <v>4.3123876822443999E-3</v>
      </c>
      <c r="D39" s="17">
        <v>0</v>
      </c>
      <c r="E39" s="17">
        <v>0</v>
      </c>
      <c r="F39" s="17">
        <v>3.4557553544939397E-2</v>
      </c>
      <c r="G39" s="17">
        <v>0</v>
      </c>
      <c r="H39" s="17">
        <v>0</v>
      </c>
      <c r="I39" s="17">
        <v>0</v>
      </c>
      <c r="J39" s="17">
        <v>0</v>
      </c>
      <c r="K39" s="17">
        <v>0</v>
      </c>
      <c r="L39" s="17">
        <v>0</v>
      </c>
      <c r="M39" s="17">
        <v>0</v>
      </c>
      <c r="N39" s="17">
        <v>2.1523470662283099E-2</v>
      </c>
      <c r="O39" s="17">
        <v>0</v>
      </c>
      <c r="P39" s="17">
        <v>0</v>
      </c>
      <c r="Q39" s="17">
        <v>0</v>
      </c>
      <c r="R39" s="17">
        <v>0</v>
      </c>
      <c r="S39" s="17">
        <v>0</v>
      </c>
      <c r="T39" s="17">
        <v>0</v>
      </c>
      <c r="U39" s="17"/>
      <c r="V39" s="17">
        <v>0</v>
      </c>
      <c r="W39" s="17">
        <v>1.71703642129667E-2</v>
      </c>
      <c r="X39" s="17">
        <v>0</v>
      </c>
      <c r="Y39" s="17">
        <v>3.1589105997152701E-3</v>
      </c>
      <c r="Z39" s="17"/>
      <c r="AA39" s="17">
        <v>0</v>
      </c>
      <c r="AB39" s="17">
        <v>0</v>
      </c>
      <c r="AC39" s="17">
        <v>0</v>
      </c>
      <c r="AD39" s="17">
        <v>0</v>
      </c>
      <c r="AE39" s="17">
        <v>3.8511721241080099E-2</v>
      </c>
      <c r="AF39" s="17">
        <v>0</v>
      </c>
      <c r="AG39" s="17">
        <v>0</v>
      </c>
      <c r="AH39" s="17">
        <v>0</v>
      </c>
      <c r="AI39" s="17">
        <v>0</v>
      </c>
      <c r="AJ39" s="17"/>
      <c r="AK39" s="17">
        <v>0</v>
      </c>
      <c r="AL39" s="17">
        <v>0</v>
      </c>
      <c r="AM39" s="17">
        <v>0</v>
      </c>
      <c r="AN39" s="17">
        <v>1.3744075831103601E-2</v>
      </c>
      <c r="AO39" s="17">
        <v>0</v>
      </c>
      <c r="AP39" s="17">
        <v>8.0004651792315393E-3</v>
      </c>
      <c r="AQ39" s="17">
        <v>0</v>
      </c>
      <c r="AR39" s="17"/>
      <c r="AS39" s="17">
        <v>4.3123876822443999E-3</v>
      </c>
      <c r="AT39" s="17" t="s">
        <v>107</v>
      </c>
      <c r="AU39" s="17"/>
      <c r="AV39" s="17">
        <v>0</v>
      </c>
      <c r="AW39" s="17">
        <v>0</v>
      </c>
      <c r="AX39" s="17">
        <v>3.2796770494718701E-3</v>
      </c>
      <c r="AY39" s="17"/>
      <c r="AZ39" s="17">
        <v>0</v>
      </c>
      <c r="BA39" s="17">
        <v>4.8989097675535397E-3</v>
      </c>
      <c r="BB39" s="17"/>
      <c r="BC39" s="17">
        <v>0</v>
      </c>
      <c r="BD39" s="17">
        <v>6.5465781758863098E-3</v>
      </c>
      <c r="BE39" s="17"/>
      <c r="BF39" s="17">
        <v>5.3427117600939704E-3</v>
      </c>
      <c r="BG39" s="17">
        <v>3.1589105997152701E-3</v>
      </c>
      <c r="BH39" s="17"/>
      <c r="BI39" s="17">
        <v>4.9246773428014701E-3</v>
      </c>
      <c r="BJ39" s="17">
        <v>3.49063196181918E-3</v>
      </c>
      <c r="BK39" s="17"/>
      <c r="BL39" s="17">
        <v>0</v>
      </c>
      <c r="BM39" s="17">
        <v>2.26141182327281E-2</v>
      </c>
      <c r="BN39" s="17">
        <v>0</v>
      </c>
      <c r="BO39" s="17">
        <v>0</v>
      </c>
    </row>
    <row r="40" spans="2:67"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row>
    <row r="41" spans="2:67" x14ac:dyDescent="0.25">
      <c r="B41" s="6" t="s">
        <v>112</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row>
    <row r="42" spans="2:67" x14ac:dyDescent="0.25">
      <c r="B42" s="24" t="s">
        <v>693</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row>
    <row r="43" spans="2:67" x14ac:dyDescent="0.25">
      <c r="B43" t="s">
        <v>109</v>
      </c>
      <c r="C43" s="17">
        <v>0.66063569595703797</v>
      </c>
      <c r="D43" s="17">
        <v>0.60356287077635196</v>
      </c>
      <c r="E43" s="17">
        <v>0.67515201884528897</v>
      </c>
      <c r="F43" s="17">
        <v>0.588324526564455</v>
      </c>
      <c r="G43" s="17">
        <v>0.63685028645444097</v>
      </c>
      <c r="H43" s="17">
        <v>0.88043496363844098</v>
      </c>
      <c r="I43" s="17">
        <v>0.73188775387946103</v>
      </c>
      <c r="J43" s="17">
        <v>0.40614910269326199</v>
      </c>
      <c r="K43" s="17">
        <v>0.66567279503320897</v>
      </c>
      <c r="L43" s="17">
        <v>0.54159142064708299</v>
      </c>
      <c r="M43" s="17">
        <v>0.74168460893531596</v>
      </c>
      <c r="N43" s="17">
        <v>0.69934471005488397</v>
      </c>
      <c r="O43" s="17">
        <v>0.47833942813334002</v>
      </c>
      <c r="P43" s="17">
        <v>0.62188197755841701</v>
      </c>
      <c r="Q43" s="17">
        <v>0.64453787978935395</v>
      </c>
      <c r="R43" s="17">
        <v>1</v>
      </c>
      <c r="S43" s="17">
        <v>0.67622685803988603</v>
      </c>
      <c r="T43" s="17">
        <v>0.63886579024349499</v>
      </c>
      <c r="U43" s="17"/>
      <c r="V43" s="17">
        <v>0.75501402727516398</v>
      </c>
      <c r="W43" s="17">
        <v>0.65744721325088795</v>
      </c>
      <c r="X43" s="17">
        <v>0.64780371922695001</v>
      </c>
      <c r="Y43" s="17">
        <v>0.63625337804628002</v>
      </c>
      <c r="Z43" s="17"/>
      <c r="AA43" s="17">
        <v>0.72178811544527399</v>
      </c>
      <c r="AB43" s="17">
        <v>0.71090708584218998</v>
      </c>
      <c r="AC43" s="17">
        <v>0.69957721504438597</v>
      </c>
      <c r="AD43" s="17">
        <v>0.64419239909905202</v>
      </c>
      <c r="AE43" s="17">
        <v>0.61170919735999396</v>
      </c>
      <c r="AF43" s="17">
        <v>0.68648397107415704</v>
      </c>
      <c r="AG43" s="17">
        <v>0.67872168208694605</v>
      </c>
      <c r="AH43" s="17">
        <v>0.56523339527623395</v>
      </c>
      <c r="AI43" s="17">
        <v>0.56693090740346297</v>
      </c>
      <c r="AJ43" s="17"/>
      <c r="AK43" s="17">
        <v>0.61985252709993699</v>
      </c>
      <c r="AL43" s="17">
        <v>0.72805840018425405</v>
      </c>
      <c r="AM43" s="17">
        <v>0.61769143826115303</v>
      </c>
      <c r="AN43" s="17">
        <v>0.63019948268497905</v>
      </c>
      <c r="AO43" s="17">
        <v>0.67124757607675301</v>
      </c>
      <c r="AP43" s="17">
        <v>0.67713003801023997</v>
      </c>
      <c r="AQ43" s="17">
        <v>0.70246234448685996</v>
      </c>
      <c r="AR43" s="17"/>
      <c r="AS43" s="17">
        <v>0.66063569595703797</v>
      </c>
      <c r="AT43" s="17" t="s">
        <v>107</v>
      </c>
      <c r="AU43" s="17"/>
      <c r="AV43" s="17">
        <v>0</v>
      </c>
      <c r="AW43" s="17">
        <v>1</v>
      </c>
      <c r="AX43" s="17">
        <v>1</v>
      </c>
      <c r="AY43" s="17"/>
      <c r="AZ43" s="17">
        <v>0.47066390894339499</v>
      </c>
      <c r="BA43" s="17">
        <v>0.68647350481822</v>
      </c>
      <c r="BB43" s="17"/>
      <c r="BC43" s="17">
        <v>0.70420843729754101</v>
      </c>
      <c r="BD43" s="17">
        <v>0.63806124030554501</v>
      </c>
      <c r="BE43" s="17"/>
      <c r="BF43" s="17">
        <v>0.68241479291330798</v>
      </c>
      <c r="BG43" s="17">
        <v>0.63625337804628002</v>
      </c>
      <c r="BH43" s="17"/>
      <c r="BI43" s="17">
        <v>0.67631795004336304</v>
      </c>
      <c r="BJ43" s="17">
        <v>0.63958849749075297</v>
      </c>
      <c r="BK43" s="17"/>
      <c r="BL43" s="17">
        <v>0.59189236618227803</v>
      </c>
      <c r="BM43" s="17">
        <v>0.72649528796148499</v>
      </c>
      <c r="BN43" s="17">
        <v>0.64490118175434896</v>
      </c>
      <c r="BO43" s="17">
        <v>0.653716238286978</v>
      </c>
    </row>
    <row r="44" spans="2:67" x14ac:dyDescent="0.25">
      <c r="B44" t="s">
        <v>110</v>
      </c>
      <c r="C44" s="17">
        <v>0.52709920888289497</v>
      </c>
      <c r="D44" s="17">
        <v>0.58971817444684105</v>
      </c>
      <c r="E44" s="17">
        <v>0.49169846262192701</v>
      </c>
      <c r="F44" s="17">
        <v>0.48557687732042498</v>
      </c>
      <c r="G44" s="17">
        <v>0.445847271688458</v>
      </c>
      <c r="H44" s="17">
        <v>0.65973139606254405</v>
      </c>
      <c r="I44" s="17">
        <v>0.51846431800533499</v>
      </c>
      <c r="J44" s="17">
        <v>0.76926006317359796</v>
      </c>
      <c r="K44" s="17">
        <v>0.570070194261033</v>
      </c>
      <c r="L44" s="17">
        <v>0.53105266378921501</v>
      </c>
      <c r="M44" s="17">
        <v>0.458384003288831</v>
      </c>
      <c r="N44" s="17">
        <v>0.444860596284326</v>
      </c>
      <c r="O44" s="17">
        <v>0.58381604682408506</v>
      </c>
      <c r="P44" s="17">
        <v>0.62188197755841701</v>
      </c>
      <c r="Q44" s="17">
        <v>0.502504177643321</v>
      </c>
      <c r="R44" s="17">
        <v>0.165946401720654</v>
      </c>
      <c r="S44" s="17">
        <v>0.58863170987734803</v>
      </c>
      <c r="T44" s="17">
        <v>0.50381732150327296</v>
      </c>
      <c r="U44" s="17"/>
      <c r="V44" s="17">
        <v>0.35492840612278498</v>
      </c>
      <c r="W44" s="17">
        <v>0.38357303887341798</v>
      </c>
      <c r="X44" s="17">
        <v>0.55037995876134005</v>
      </c>
      <c r="Y44" s="17">
        <v>0.62365921345212305</v>
      </c>
      <c r="Z44" s="17"/>
      <c r="AA44" s="17">
        <v>0.38482562316850799</v>
      </c>
      <c r="AB44" s="17">
        <v>0.38658456638247402</v>
      </c>
      <c r="AC44" s="17">
        <v>0.470896716673044</v>
      </c>
      <c r="AD44" s="17">
        <v>0.59908157021332498</v>
      </c>
      <c r="AE44" s="17">
        <v>0.520833450633859</v>
      </c>
      <c r="AF44" s="17">
        <v>0.60638709519345901</v>
      </c>
      <c r="AG44" s="17">
        <v>0.57290106740092095</v>
      </c>
      <c r="AH44" s="17">
        <v>0.666240714567226</v>
      </c>
      <c r="AI44" s="17">
        <v>0.72881523944722804</v>
      </c>
      <c r="AJ44" s="17"/>
      <c r="AK44" s="17">
        <v>0.510912836823461</v>
      </c>
      <c r="AL44" s="17">
        <v>0.370165829675078</v>
      </c>
      <c r="AM44" s="17">
        <v>0.567477507412675</v>
      </c>
      <c r="AN44" s="17">
        <v>0.54271237699846397</v>
      </c>
      <c r="AO44" s="17">
        <v>0.62015878985005601</v>
      </c>
      <c r="AP44" s="17">
        <v>0.51545382093160996</v>
      </c>
      <c r="AQ44" s="17">
        <v>0.56653724565018104</v>
      </c>
      <c r="AR44" s="17"/>
      <c r="AS44" s="17">
        <v>0.52709920888289497</v>
      </c>
      <c r="AT44" s="17" t="s">
        <v>107</v>
      </c>
      <c r="AU44" s="17"/>
      <c r="AV44" s="17">
        <v>1</v>
      </c>
      <c r="AW44" s="17">
        <v>1</v>
      </c>
      <c r="AX44" s="17">
        <v>0</v>
      </c>
      <c r="AY44" s="17"/>
      <c r="AZ44" s="17">
        <v>1</v>
      </c>
      <c r="BA44" s="17">
        <v>0.46278060429816198</v>
      </c>
      <c r="BB44" s="17"/>
      <c r="BC44" s="17">
        <v>0.54820281133351001</v>
      </c>
      <c r="BD44" s="17">
        <v>0.51616571415771195</v>
      </c>
      <c r="BE44" s="17"/>
      <c r="BF44" s="17">
        <v>0.44084860263174802</v>
      </c>
      <c r="BG44" s="17">
        <v>0.62365921345212305</v>
      </c>
      <c r="BH44" s="17"/>
      <c r="BI44" s="17">
        <v>0.54265615898008801</v>
      </c>
      <c r="BJ44" s="17">
        <v>0.50622018126203505</v>
      </c>
      <c r="BK44" s="17"/>
      <c r="BL44" s="17">
        <v>0.44877655005955303</v>
      </c>
      <c r="BM44" s="17">
        <v>0.370372675569629</v>
      </c>
      <c r="BN44" s="17">
        <v>0.54249457586797301</v>
      </c>
      <c r="BO44" s="17">
        <v>0.63519455017234505</v>
      </c>
    </row>
    <row r="45" spans="2:67" x14ac:dyDescent="0.25">
      <c r="B45" t="s">
        <v>111</v>
      </c>
      <c r="C45" s="17">
        <v>1.8470773700029999E-2</v>
      </c>
      <c r="D45" s="17">
        <v>1.5996655993785702E-2</v>
      </c>
      <c r="E45" s="17">
        <v>1.53855823249679E-2</v>
      </c>
      <c r="F45" s="17">
        <v>6.4204255171668306E-2</v>
      </c>
      <c r="G45" s="17">
        <v>0</v>
      </c>
      <c r="H45" s="17">
        <v>0</v>
      </c>
      <c r="I45" s="17">
        <v>2.2401083250893999E-2</v>
      </c>
      <c r="J45" s="17">
        <v>0</v>
      </c>
      <c r="K45" s="17">
        <v>3.3377998362815103E-2</v>
      </c>
      <c r="L45" s="17">
        <v>0</v>
      </c>
      <c r="M45" s="17">
        <v>0</v>
      </c>
      <c r="N45" s="17">
        <v>2.3080587912768701E-2</v>
      </c>
      <c r="O45" s="17">
        <v>6.0964120994544901E-2</v>
      </c>
      <c r="P45" s="17">
        <v>3.4118198203123E-2</v>
      </c>
      <c r="Q45" s="17">
        <v>0</v>
      </c>
      <c r="R45" s="17">
        <v>0</v>
      </c>
      <c r="S45" s="17">
        <v>1.21056935447018E-2</v>
      </c>
      <c r="T45" s="17">
        <v>0</v>
      </c>
      <c r="U45" s="17"/>
      <c r="V45" s="17">
        <v>2.2712829987107799E-2</v>
      </c>
      <c r="W45" s="17">
        <v>2.9995667076315902E-2</v>
      </c>
      <c r="X45" s="17">
        <v>6.0177071065890897E-3</v>
      </c>
      <c r="Y45" s="17">
        <v>1.8548736114048399E-2</v>
      </c>
      <c r="Z45" s="17"/>
      <c r="AA45" s="17">
        <v>1.5650526525887599E-2</v>
      </c>
      <c r="AB45" s="17">
        <v>0</v>
      </c>
      <c r="AC45" s="17">
        <v>0</v>
      </c>
      <c r="AD45" s="17">
        <v>3.93713211321833E-2</v>
      </c>
      <c r="AE45" s="17">
        <v>3.98997265113556E-2</v>
      </c>
      <c r="AF45" s="17">
        <v>0</v>
      </c>
      <c r="AG45" s="17">
        <v>0</v>
      </c>
      <c r="AH45" s="17">
        <v>1.8714916895489299E-2</v>
      </c>
      <c r="AI45" s="17">
        <v>1.6897975795194899E-2</v>
      </c>
      <c r="AJ45" s="17"/>
      <c r="AK45" s="17">
        <v>1.5368395120709E-2</v>
      </c>
      <c r="AL45" s="17">
        <v>0</v>
      </c>
      <c r="AM45" s="17">
        <v>0</v>
      </c>
      <c r="AN45" s="17">
        <v>2.5535029573531699E-2</v>
      </c>
      <c r="AO45" s="17">
        <v>1.8926077668263801E-2</v>
      </c>
      <c r="AP45" s="17">
        <v>1.1315217132561801E-2</v>
      </c>
      <c r="AQ45" s="17">
        <v>2.34984378227522E-2</v>
      </c>
      <c r="AR45" s="17"/>
      <c r="AS45" s="17">
        <v>1.8470773700029999E-2</v>
      </c>
      <c r="AT45" s="17" t="s">
        <v>107</v>
      </c>
      <c r="AU45" s="17"/>
      <c r="AV45" s="17">
        <v>0</v>
      </c>
      <c r="AW45" s="17">
        <v>0</v>
      </c>
      <c r="AX45" s="17">
        <v>0</v>
      </c>
      <c r="AY45" s="17"/>
      <c r="AZ45" s="17">
        <v>0</v>
      </c>
      <c r="BA45" s="17">
        <v>2.09829589454383E-2</v>
      </c>
      <c r="BB45" s="17"/>
      <c r="BC45" s="17">
        <v>8.8100991176840796E-3</v>
      </c>
      <c r="BD45" s="17">
        <v>2.3475840244235501E-2</v>
      </c>
      <c r="BE45" s="17"/>
      <c r="BF45" s="17">
        <v>1.8401135079942E-2</v>
      </c>
      <c r="BG45" s="17">
        <v>1.8548736114048399E-2</v>
      </c>
      <c r="BH45" s="17"/>
      <c r="BI45" s="17">
        <v>1.6855332546443499E-2</v>
      </c>
      <c r="BJ45" s="17">
        <v>2.0638861934220099E-2</v>
      </c>
      <c r="BK45" s="17"/>
      <c r="BL45" s="17">
        <v>5.7685866183251999E-2</v>
      </c>
      <c r="BM45" s="17">
        <v>4.1050062765667299E-2</v>
      </c>
      <c r="BN45" s="17">
        <v>1.28264314219477E-2</v>
      </c>
      <c r="BO45" s="17">
        <v>7.21503053399347E-3</v>
      </c>
    </row>
    <row r="46" spans="2:67"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row>
    <row r="47" spans="2:67" x14ac:dyDescent="0.25">
      <c r="B47" s="6" t="s">
        <v>114</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row>
    <row r="48" spans="2:67" x14ac:dyDescent="0.25">
      <c r="B48" s="24" t="s">
        <v>693</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row>
    <row r="49" spans="2:67" x14ac:dyDescent="0.25">
      <c r="B49" t="s">
        <v>56</v>
      </c>
      <c r="C49" s="17">
        <v>0.72028300746495399</v>
      </c>
      <c r="D49" s="17">
        <v>0.72690086350781802</v>
      </c>
      <c r="E49" s="17">
        <v>0.538862235608497</v>
      </c>
      <c r="F49" s="17">
        <v>0.70015943368664002</v>
      </c>
      <c r="G49" s="17">
        <v>0.77393961268793798</v>
      </c>
      <c r="H49" s="17">
        <v>1</v>
      </c>
      <c r="I49" s="17">
        <v>0.78750682755090995</v>
      </c>
      <c r="J49" s="17">
        <v>0.60409940179550803</v>
      </c>
      <c r="K49" s="17">
        <v>0.64267969634952105</v>
      </c>
      <c r="L49" s="17">
        <v>0.53257496753618305</v>
      </c>
      <c r="M49" s="17">
        <v>0.68535630878021203</v>
      </c>
      <c r="N49" s="17">
        <v>0.75175261344000399</v>
      </c>
      <c r="O49" s="17">
        <v>0.64772353257485205</v>
      </c>
      <c r="P49" s="17">
        <v>0.717181278985069</v>
      </c>
      <c r="Q49" s="17">
        <v>0.68669239725832998</v>
      </c>
      <c r="R49" s="17">
        <v>0.67347156425307797</v>
      </c>
      <c r="S49" s="17">
        <v>0.82076382789772695</v>
      </c>
      <c r="T49" s="17">
        <v>0.79991351731827398</v>
      </c>
      <c r="U49" s="17"/>
      <c r="V49" s="17">
        <v>0.48199738811147103</v>
      </c>
      <c r="W49" s="17">
        <v>0.64887781703371605</v>
      </c>
      <c r="X49" s="17">
        <v>0.71949913661762199</v>
      </c>
      <c r="Y49" s="17">
        <v>0.82415789995950495</v>
      </c>
      <c r="Z49" s="17"/>
      <c r="AA49" s="17">
        <v>0.56411761974950403</v>
      </c>
      <c r="AB49" s="17">
        <v>0.70954921412160499</v>
      </c>
      <c r="AC49" s="17">
        <v>0.69806156432431998</v>
      </c>
      <c r="AD49" s="17">
        <v>0.70370183705016498</v>
      </c>
      <c r="AE49" s="17">
        <v>0.757314982764696</v>
      </c>
      <c r="AF49" s="17">
        <v>0.77249665387064903</v>
      </c>
      <c r="AG49" s="17">
        <v>0.76687903196673401</v>
      </c>
      <c r="AH49" s="17">
        <v>0.82889032873743795</v>
      </c>
      <c r="AI49" s="17">
        <v>0.88187941526658897</v>
      </c>
      <c r="AJ49" s="17"/>
      <c r="AK49" s="17">
        <v>0.70515244799962795</v>
      </c>
      <c r="AL49" s="17">
        <v>0.63292948813469097</v>
      </c>
      <c r="AM49" s="17">
        <v>0.76197591817702104</v>
      </c>
      <c r="AN49" s="17">
        <v>0.58769514708757997</v>
      </c>
      <c r="AO49" s="17">
        <v>0.81043925446190301</v>
      </c>
      <c r="AP49" s="17">
        <v>0.79349742180711702</v>
      </c>
      <c r="AQ49" s="17">
        <v>0.77131796589770296</v>
      </c>
      <c r="AR49" s="17"/>
      <c r="AS49" s="17">
        <v>0.72028300746495399</v>
      </c>
      <c r="AT49" s="17" t="s">
        <v>107</v>
      </c>
      <c r="AU49" s="17"/>
      <c r="AV49" s="17">
        <v>0.74457468653131298</v>
      </c>
      <c r="AW49" s="17">
        <v>0.82854699649209096</v>
      </c>
      <c r="AX49" s="17">
        <v>0.66926878651239596</v>
      </c>
      <c r="AY49" s="17"/>
      <c r="AZ49" s="17">
        <v>0.80948857308710298</v>
      </c>
      <c r="BA49" s="17">
        <v>0.70815027770475403</v>
      </c>
      <c r="BB49" s="17"/>
      <c r="BC49" s="17">
        <v>0.74438251924648202</v>
      </c>
      <c r="BD49" s="17">
        <v>0.70779737210675198</v>
      </c>
      <c r="BE49" s="17"/>
      <c r="BF49" s="17">
        <v>0.62749850013299402</v>
      </c>
      <c r="BG49" s="17">
        <v>0.82415789995950495</v>
      </c>
      <c r="BH49" s="17"/>
      <c r="BI49" s="17">
        <v>0.75489547314222605</v>
      </c>
      <c r="BJ49" s="17">
        <v>0.67382951739222896</v>
      </c>
      <c r="BK49" s="17"/>
      <c r="BL49" s="17">
        <v>0.294318239270496</v>
      </c>
      <c r="BM49" s="17">
        <v>0.52374936740262501</v>
      </c>
      <c r="BN49" s="17">
        <v>0.76869146386641996</v>
      </c>
      <c r="BO49" s="17">
        <v>0.83286781436921897</v>
      </c>
    </row>
    <row r="50" spans="2:67" x14ac:dyDescent="0.25">
      <c r="B50" t="s">
        <v>57</v>
      </c>
      <c r="C50" s="17">
        <v>0.22698228034658599</v>
      </c>
      <c r="D50" s="17">
        <v>0.18076236505825999</v>
      </c>
      <c r="E50" s="17">
        <v>0.33789547264568398</v>
      </c>
      <c r="F50" s="17">
        <v>0.243923112752268</v>
      </c>
      <c r="G50" s="17">
        <v>0.132735695363879</v>
      </c>
      <c r="H50" s="17">
        <v>0</v>
      </c>
      <c r="I50" s="17">
        <v>0.14204870628602101</v>
      </c>
      <c r="J50" s="17">
        <v>0.39590059820449203</v>
      </c>
      <c r="K50" s="17">
        <v>0.28003560750726703</v>
      </c>
      <c r="L50" s="17">
        <v>0.403053125404708</v>
      </c>
      <c r="M50" s="17">
        <v>0.29114497772843301</v>
      </c>
      <c r="N50" s="17">
        <v>0.18612791009629001</v>
      </c>
      <c r="O50" s="17">
        <v>0.301899053111018</v>
      </c>
      <c r="P50" s="17">
        <v>0.282818721014932</v>
      </c>
      <c r="Q50" s="17">
        <v>0.31330760274167002</v>
      </c>
      <c r="R50" s="17">
        <v>0.32652843574692197</v>
      </c>
      <c r="S50" s="17">
        <v>0.15771404740806799</v>
      </c>
      <c r="T50" s="17">
        <v>0.17901391570549</v>
      </c>
      <c r="U50" s="17"/>
      <c r="V50" s="17">
        <v>0.47185815393181102</v>
      </c>
      <c r="W50" s="17">
        <v>0.32973988741445498</v>
      </c>
      <c r="X50" s="17">
        <v>0.20064305404187299</v>
      </c>
      <c r="Y50" s="17">
        <v>0.121974100242458</v>
      </c>
      <c r="Z50" s="17"/>
      <c r="AA50" s="17">
        <v>0.40013968552134099</v>
      </c>
      <c r="AB50" s="17">
        <v>0.240844297309387</v>
      </c>
      <c r="AC50" s="17">
        <v>0.239764117650376</v>
      </c>
      <c r="AD50" s="17">
        <v>0.237168897872577</v>
      </c>
      <c r="AE50" s="17">
        <v>0.18484672665898999</v>
      </c>
      <c r="AF50" s="17">
        <v>0.20384970089346899</v>
      </c>
      <c r="AG50" s="17">
        <v>0.20378320622956</v>
      </c>
      <c r="AH50" s="17">
        <v>7.0338411700838599E-2</v>
      </c>
      <c r="AI50" s="17">
        <v>6.9773247149968798E-2</v>
      </c>
      <c r="AJ50" s="17"/>
      <c r="AK50" s="17">
        <v>0.26075469247383298</v>
      </c>
      <c r="AL50" s="17">
        <v>0.268725635428326</v>
      </c>
      <c r="AM50" s="17">
        <v>0.182206692343861</v>
      </c>
      <c r="AN50" s="17">
        <v>0.34450278216214397</v>
      </c>
      <c r="AO50" s="17">
        <v>0.17860313347359899</v>
      </c>
      <c r="AP50" s="17">
        <v>0.159581693803306</v>
      </c>
      <c r="AQ50" s="17">
        <v>0.16461657505878699</v>
      </c>
      <c r="AR50" s="17"/>
      <c r="AS50" s="17">
        <v>0.22698228034658599</v>
      </c>
      <c r="AT50" s="17" t="s">
        <v>107</v>
      </c>
      <c r="AU50" s="17"/>
      <c r="AV50" s="17">
        <v>0.20840065655095999</v>
      </c>
      <c r="AW50" s="17">
        <v>0.154750194252462</v>
      </c>
      <c r="AX50" s="17">
        <v>0.26811229678409598</v>
      </c>
      <c r="AY50" s="17"/>
      <c r="AZ50" s="17">
        <v>0.16174372217124799</v>
      </c>
      <c r="BA50" s="17">
        <v>0.23585528945499901</v>
      </c>
      <c r="BB50" s="17"/>
      <c r="BC50" s="17">
        <v>0.21707106351202901</v>
      </c>
      <c r="BD50" s="17">
        <v>0.232117149487263</v>
      </c>
      <c r="BE50" s="17"/>
      <c r="BF50" s="17">
        <v>0.32077907784794901</v>
      </c>
      <c r="BG50" s="17">
        <v>0.121974100242458</v>
      </c>
      <c r="BH50" s="17"/>
      <c r="BI50" s="17">
        <v>0.21529974545557601</v>
      </c>
      <c r="BJ50" s="17">
        <v>0.242661444138149</v>
      </c>
      <c r="BK50" s="17"/>
      <c r="BL50" s="17">
        <v>0.66345985719976497</v>
      </c>
      <c r="BM50" s="17">
        <v>0.38904599804319501</v>
      </c>
      <c r="BN50" s="17">
        <v>0.17466842275400399</v>
      </c>
      <c r="BO50" s="17">
        <v>0.152159197785322</v>
      </c>
    </row>
    <row r="51" spans="2:67" x14ac:dyDescent="0.25">
      <c r="B51" t="s">
        <v>113</v>
      </c>
      <c r="C51" s="17">
        <v>5.2734712188460299E-2</v>
      </c>
      <c r="D51" s="17">
        <v>9.2336771433921702E-2</v>
      </c>
      <c r="E51" s="17">
        <v>0.12324229174581899</v>
      </c>
      <c r="F51" s="17">
        <v>5.5917453561092401E-2</v>
      </c>
      <c r="G51" s="17">
        <v>9.3324691948183103E-2</v>
      </c>
      <c r="H51" s="17">
        <v>0</v>
      </c>
      <c r="I51" s="17">
        <v>7.0444466163068403E-2</v>
      </c>
      <c r="J51" s="17">
        <v>0</v>
      </c>
      <c r="K51" s="17">
        <v>7.7284696143212206E-2</v>
      </c>
      <c r="L51" s="17">
        <v>6.4371907059109404E-2</v>
      </c>
      <c r="M51" s="17">
        <v>2.34987134913546E-2</v>
      </c>
      <c r="N51" s="17">
        <v>6.2119476463706302E-2</v>
      </c>
      <c r="O51" s="17">
        <v>5.0377414314129898E-2</v>
      </c>
      <c r="P51" s="17">
        <v>0</v>
      </c>
      <c r="Q51" s="17">
        <v>0</v>
      </c>
      <c r="R51" s="17">
        <v>0</v>
      </c>
      <c r="S51" s="17">
        <v>2.1522124694205301E-2</v>
      </c>
      <c r="T51" s="17">
        <v>2.10725669762362E-2</v>
      </c>
      <c r="U51" s="17"/>
      <c r="V51" s="17">
        <v>4.6144457956718697E-2</v>
      </c>
      <c r="W51" s="17">
        <v>2.1382295551829002E-2</v>
      </c>
      <c r="X51" s="17">
        <v>7.9857809340505195E-2</v>
      </c>
      <c r="Y51" s="17">
        <v>5.3867999798037101E-2</v>
      </c>
      <c r="Z51" s="17"/>
      <c r="AA51" s="17">
        <v>3.5742694729154298E-2</v>
      </c>
      <c r="AB51" s="17">
        <v>4.9606488569007998E-2</v>
      </c>
      <c r="AC51" s="17">
        <v>6.2174318025304098E-2</v>
      </c>
      <c r="AD51" s="17">
        <v>5.9129265077257902E-2</v>
      </c>
      <c r="AE51" s="17">
        <v>5.7838290576314101E-2</v>
      </c>
      <c r="AF51" s="17">
        <v>2.3653645235882099E-2</v>
      </c>
      <c r="AG51" s="17">
        <v>2.93377618037058E-2</v>
      </c>
      <c r="AH51" s="17">
        <v>0.100771259561724</v>
      </c>
      <c r="AI51" s="17">
        <v>4.8347337583442403E-2</v>
      </c>
      <c r="AJ51" s="17"/>
      <c r="AK51" s="17">
        <v>3.4092859526538899E-2</v>
      </c>
      <c r="AL51" s="17">
        <v>9.8344876436983905E-2</v>
      </c>
      <c r="AM51" s="17">
        <v>5.58173894791184E-2</v>
      </c>
      <c r="AN51" s="17">
        <v>6.7802070750276403E-2</v>
      </c>
      <c r="AO51" s="17">
        <v>1.09576120644975E-2</v>
      </c>
      <c r="AP51" s="17">
        <v>4.6920884389576999E-2</v>
      </c>
      <c r="AQ51" s="17">
        <v>6.4065459043510103E-2</v>
      </c>
      <c r="AR51" s="17"/>
      <c r="AS51" s="17">
        <v>5.2734712188460299E-2</v>
      </c>
      <c r="AT51" s="17" t="s">
        <v>107</v>
      </c>
      <c r="AU51" s="17"/>
      <c r="AV51" s="17">
        <v>4.7024656917726899E-2</v>
      </c>
      <c r="AW51" s="17">
        <v>1.6702809255447301E-2</v>
      </c>
      <c r="AX51" s="17">
        <v>6.2618916703507901E-2</v>
      </c>
      <c r="AY51" s="17"/>
      <c r="AZ51" s="17">
        <v>2.87677047416483E-2</v>
      </c>
      <c r="BA51" s="17">
        <v>5.5994432840247299E-2</v>
      </c>
      <c r="BB51" s="17"/>
      <c r="BC51" s="17">
        <v>3.8546417241488398E-2</v>
      </c>
      <c r="BD51" s="17">
        <v>6.0085478405985097E-2</v>
      </c>
      <c r="BE51" s="17"/>
      <c r="BF51" s="17">
        <v>5.17224220190576E-2</v>
      </c>
      <c r="BG51" s="17">
        <v>5.3867999798037101E-2</v>
      </c>
      <c r="BH51" s="17"/>
      <c r="BI51" s="17">
        <v>2.98047814021986E-2</v>
      </c>
      <c r="BJ51" s="17">
        <v>8.3509038469621294E-2</v>
      </c>
      <c r="BK51" s="17"/>
      <c r="BL51" s="17">
        <v>4.2221903529739702E-2</v>
      </c>
      <c r="BM51" s="17">
        <v>8.7204634554179997E-2</v>
      </c>
      <c r="BN51" s="17">
        <v>5.66401133795758E-2</v>
      </c>
      <c r="BO51" s="17">
        <v>1.4972987845458601E-2</v>
      </c>
    </row>
    <row r="52" spans="2:67"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row>
    <row r="53" spans="2:67" x14ac:dyDescent="0.25">
      <c r="B53" s="6" t="s">
        <v>124</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row>
    <row r="54" spans="2:67" x14ac:dyDescent="0.25">
      <c r="B54" s="24" t="s">
        <v>85</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row>
    <row r="55" spans="2:67" x14ac:dyDescent="0.25">
      <c r="B55" t="s">
        <v>115</v>
      </c>
      <c r="C55" s="17">
        <v>0.19967413164856301</v>
      </c>
      <c r="D55" s="17">
        <v>0.20304676680630501</v>
      </c>
      <c r="E55" s="17">
        <v>0.31388324112601601</v>
      </c>
      <c r="F55" s="17">
        <v>0.198300771798888</v>
      </c>
      <c r="G55" s="17">
        <v>0.23929685285889199</v>
      </c>
      <c r="H55" s="17">
        <v>0</v>
      </c>
      <c r="I55" s="17">
        <v>0.189893691214472</v>
      </c>
      <c r="J55" s="17">
        <v>0.26139722395097198</v>
      </c>
      <c r="K55" s="17">
        <v>7.4187244447699405E-2</v>
      </c>
      <c r="L55" s="17">
        <v>0.28048965656877001</v>
      </c>
      <c r="M55" s="17">
        <v>0.21583489809488801</v>
      </c>
      <c r="N55" s="17">
        <v>0.166227623943834</v>
      </c>
      <c r="O55" s="17">
        <v>8.2182828415717002E-2</v>
      </c>
      <c r="P55" s="17">
        <v>0.240666669201068</v>
      </c>
      <c r="Q55" s="17">
        <v>0.179887119925009</v>
      </c>
      <c r="R55" s="17">
        <v>0.16512889694725699</v>
      </c>
      <c r="S55" s="17">
        <v>0.15575371321165299</v>
      </c>
      <c r="T55" s="17">
        <v>0.25647906014728999</v>
      </c>
      <c r="U55" s="17"/>
      <c r="V55" s="17">
        <v>0.227706005941086</v>
      </c>
      <c r="W55" s="17">
        <v>0.18033311678199501</v>
      </c>
      <c r="X55" s="17">
        <v>0.20971949646172799</v>
      </c>
      <c r="Y55" s="17">
        <v>0.17572839576882099</v>
      </c>
      <c r="Z55" s="17"/>
      <c r="AA55" s="17">
        <v>0.20353144159215</v>
      </c>
      <c r="AB55" s="17">
        <v>0.20661961332628501</v>
      </c>
      <c r="AC55" s="17">
        <v>0.153232034552199</v>
      </c>
      <c r="AD55" s="17">
        <v>0.19623403618634599</v>
      </c>
      <c r="AE55" s="17">
        <v>0.154096228147654</v>
      </c>
      <c r="AF55" s="17">
        <v>0.25312173621741901</v>
      </c>
      <c r="AG55" s="17">
        <v>0.22513597096881</v>
      </c>
      <c r="AH55" s="17">
        <v>0.22297488093079801</v>
      </c>
      <c r="AI55" s="17">
        <v>0.22463673514653101</v>
      </c>
      <c r="AJ55" s="17"/>
      <c r="AK55" s="17">
        <v>0.238938173703032</v>
      </c>
      <c r="AL55" s="17">
        <v>0.21111402301275101</v>
      </c>
      <c r="AM55" s="17">
        <v>0.16172197575778699</v>
      </c>
      <c r="AN55" s="17">
        <v>0.18181753324743699</v>
      </c>
      <c r="AO55" s="17">
        <v>0.191371799544339</v>
      </c>
      <c r="AP55" s="17">
        <v>0.18156881430015501</v>
      </c>
      <c r="AQ55" s="17">
        <v>0.25195603048156101</v>
      </c>
      <c r="AR55" s="17"/>
      <c r="AS55" s="17">
        <v>0.18940970745086499</v>
      </c>
      <c r="AT55" s="17">
        <v>0.21311950507455299</v>
      </c>
      <c r="AU55" s="17"/>
      <c r="AV55" s="17">
        <v>0.19817042019426701</v>
      </c>
      <c r="AW55" s="17">
        <v>0.186299699636089</v>
      </c>
      <c r="AX55" s="17">
        <v>0.19233334590596801</v>
      </c>
      <c r="AY55" s="17"/>
      <c r="AZ55" s="17">
        <v>0.26935390374562002</v>
      </c>
      <c r="BA55" s="17">
        <v>0.194598720094387</v>
      </c>
      <c r="BB55" s="17"/>
      <c r="BC55" s="17">
        <v>0.21637422918163399</v>
      </c>
      <c r="BD55" s="17">
        <v>0.188747403322784</v>
      </c>
      <c r="BE55" s="17"/>
      <c r="BF55" s="17">
        <v>0.211465188874881</v>
      </c>
      <c r="BG55" s="17">
        <v>0.17572839576882099</v>
      </c>
      <c r="BH55" s="17"/>
      <c r="BI55" s="17">
        <v>0.181186009715332</v>
      </c>
      <c r="BJ55" s="17">
        <v>0.216089896612286</v>
      </c>
      <c r="BK55" s="17"/>
      <c r="BL55" s="17">
        <v>0.19648777798449599</v>
      </c>
      <c r="BM55" s="17">
        <v>0.18726180100367101</v>
      </c>
      <c r="BN55" s="17">
        <v>0.21921457424302199</v>
      </c>
      <c r="BO55" s="17">
        <v>0.17395166833255901</v>
      </c>
    </row>
    <row r="56" spans="2:67" x14ac:dyDescent="0.25">
      <c r="B56" t="s">
        <v>116</v>
      </c>
      <c r="C56" s="17">
        <v>0.196139541860814</v>
      </c>
      <c r="D56" s="17">
        <v>0.21023554720222201</v>
      </c>
      <c r="E56" s="17">
        <v>9.4637077572384695E-2</v>
      </c>
      <c r="F56" s="17">
        <v>0.14011790939614199</v>
      </c>
      <c r="G56" s="17">
        <v>0.155424426792585</v>
      </c>
      <c r="H56" s="17">
        <v>0.280512151058392</v>
      </c>
      <c r="I56" s="17">
        <v>0.102393963803943</v>
      </c>
      <c r="J56" s="17">
        <v>5.6879074337865397E-2</v>
      </c>
      <c r="K56" s="17">
        <v>0.13529368092385499</v>
      </c>
      <c r="L56" s="17">
        <v>0.121459869243805</v>
      </c>
      <c r="M56" s="17">
        <v>0.231263729191023</v>
      </c>
      <c r="N56" s="17">
        <v>0.28104374616589201</v>
      </c>
      <c r="O56" s="17">
        <v>0.19992736101495701</v>
      </c>
      <c r="P56" s="17">
        <v>0.1922763575873</v>
      </c>
      <c r="Q56" s="17">
        <v>0.15183771075695199</v>
      </c>
      <c r="R56" s="17">
        <v>0.16240310799753099</v>
      </c>
      <c r="S56" s="17">
        <v>0.3678996244471</v>
      </c>
      <c r="T56" s="17">
        <v>0.25899792235668101</v>
      </c>
      <c r="U56" s="17"/>
      <c r="V56" s="17">
        <v>7.3681189483753198E-2</v>
      </c>
      <c r="W56" s="17">
        <v>0.21126828392631899</v>
      </c>
      <c r="X56" s="17">
        <v>0.26491321771437698</v>
      </c>
      <c r="Y56" s="17">
        <v>0.28009978127153201</v>
      </c>
      <c r="Z56" s="17"/>
      <c r="AA56" s="17">
        <v>9.9942180403442299E-2</v>
      </c>
      <c r="AB56" s="17">
        <v>0.22064322795343</v>
      </c>
      <c r="AC56" s="17">
        <v>0.207256069946466</v>
      </c>
      <c r="AD56" s="17">
        <v>0.22228033946540601</v>
      </c>
      <c r="AE56" s="17">
        <v>0.28796086511290703</v>
      </c>
      <c r="AF56" s="17">
        <v>0.28531921043310399</v>
      </c>
      <c r="AG56" s="17">
        <v>0.37839372723369102</v>
      </c>
      <c r="AH56" s="17">
        <v>0.23381597955393499</v>
      </c>
      <c r="AI56" s="17">
        <v>0.27931645067296001</v>
      </c>
      <c r="AJ56" s="17"/>
      <c r="AK56" s="17">
        <v>0.121137011915225</v>
      </c>
      <c r="AL56" s="17">
        <v>0.13497490948412799</v>
      </c>
      <c r="AM56" s="17">
        <v>0.18124640463657701</v>
      </c>
      <c r="AN56" s="17">
        <v>0.120354613417055</v>
      </c>
      <c r="AO56" s="17">
        <v>0.35426280289434797</v>
      </c>
      <c r="AP56" s="17">
        <v>0.269171126265631</v>
      </c>
      <c r="AQ56" s="17">
        <v>0.28874829345415298</v>
      </c>
      <c r="AR56" s="17"/>
      <c r="AS56" s="17">
        <v>0.29866798020723601</v>
      </c>
      <c r="AT56" s="17">
        <v>6.1837498823610802E-2</v>
      </c>
      <c r="AU56" s="17"/>
      <c r="AV56" s="17">
        <v>0.34866863715072199</v>
      </c>
      <c r="AW56" s="17">
        <v>0.391842470460946</v>
      </c>
      <c r="AX56" s="17">
        <v>0.22970340465969</v>
      </c>
      <c r="AY56" s="17"/>
      <c r="AZ56" s="17">
        <v>0.48351820426136799</v>
      </c>
      <c r="BA56" s="17">
        <v>0.17520714010812799</v>
      </c>
      <c r="BB56" s="17"/>
      <c r="BC56" s="17">
        <v>9.4382683771324E-2</v>
      </c>
      <c r="BD56" s="17">
        <v>0.26271816760996503</v>
      </c>
      <c r="BE56" s="17"/>
      <c r="BF56" s="17">
        <v>0.15479689978879799</v>
      </c>
      <c r="BG56" s="17">
        <v>0.28009978127153201</v>
      </c>
      <c r="BH56" s="17"/>
      <c r="BI56" s="17">
        <v>0.26207517473060699</v>
      </c>
      <c r="BJ56" s="17">
        <v>0.137594717468489</v>
      </c>
      <c r="BK56" s="17"/>
      <c r="BL56" s="17">
        <v>4.3939330856410698E-2</v>
      </c>
      <c r="BM56" s="17">
        <v>9.5503001360719902E-2</v>
      </c>
      <c r="BN56" s="17">
        <v>0.28129702360103997</v>
      </c>
      <c r="BO56" s="17">
        <v>0.34860995171019998</v>
      </c>
    </row>
    <row r="57" spans="2:67" x14ac:dyDescent="0.25">
      <c r="B57" t="s">
        <v>117</v>
      </c>
      <c r="C57" s="17">
        <v>0.163931432319287</v>
      </c>
      <c r="D57" s="17">
        <v>0.170347559671053</v>
      </c>
      <c r="E57" s="17">
        <v>0.16110858924270999</v>
      </c>
      <c r="F57" s="17">
        <v>0.27183810615971399</v>
      </c>
      <c r="G57" s="17">
        <v>0.16638105129961001</v>
      </c>
      <c r="H57" s="17">
        <v>0.19275775601784201</v>
      </c>
      <c r="I57" s="17">
        <v>0.12633943571234699</v>
      </c>
      <c r="J57" s="17">
        <v>0.26139722395097198</v>
      </c>
      <c r="K57" s="17">
        <v>8.8243453529329094E-2</v>
      </c>
      <c r="L57" s="17">
        <v>0.19097868373572</v>
      </c>
      <c r="M57" s="17">
        <v>0.111636873011094</v>
      </c>
      <c r="N57" s="17">
        <v>0.26651920827345699</v>
      </c>
      <c r="O57" s="17">
        <v>6.7911393276318802E-2</v>
      </c>
      <c r="P57" s="17">
        <v>0.13136600362293599</v>
      </c>
      <c r="Q57" s="17">
        <v>0.125561040510483</v>
      </c>
      <c r="R57" s="17">
        <v>0.23503251593192101</v>
      </c>
      <c r="S57" s="17">
        <v>0.11540641729293501</v>
      </c>
      <c r="T57" s="17">
        <v>0.117240756562021</v>
      </c>
      <c r="U57" s="17"/>
      <c r="V57" s="17">
        <v>5.1349198925561897E-2</v>
      </c>
      <c r="W57" s="17">
        <v>0.16300342903745599</v>
      </c>
      <c r="X57" s="17">
        <v>0.26474924350281998</v>
      </c>
      <c r="Y57" s="17">
        <v>0.23001110559707899</v>
      </c>
      <c r="Z57" s="17"/>
      <c r="AA57" s="17">
        <v>6.1673215608378303E-2</v>
      </c>
      <c r="AB57" s="17">
        <v>0.14613101879675799</v>
      </c>
      <c r="AC57" s="17">
        <v>0.17031040641683401</v>
      </c>
      <c r="AD57" s="17">
        <v>0.216979881219449</v>
      </c>
      <c r="AE57" s="17">
        <v>0.15888623006918701</v>
      </c>
      <c r="AF57" s="17">
        <v>0.23671373268976101</v>
      </c>
      <c r="AG57" s="17">
        <v>0.246332505676917</v>
      </c>
      <c r="AH57" s="17">
        <v>0.331085393233091</v>
      </c>
      <c r="AI57" s="17">
        <v>0.31457751094630798</v>
      </c>
      <c r="AJ57" s="17"/>
      <c r="AK57" s="17">
        <v>0.137072487733887</v>
      </c>
      <c r="AL57" s="17">
        <v>0.18008645968956999</v>
      </c>
      <c r="AM57" s="17">
        <v>0.212496542313931</v>
      </c>
      <c r="AN57" s="17">
        <v>0.16197633390302099</v>
      </c>
      <c r="AO57" s="17">
        <v>0.19398719310132101</v>
      </c>
      <c r="AP57" s="17">
        <v>0.212511365865764</v>
      </c>
      <c r="AQ57" s="17">
        <v>0.105964917929254</v>
      </c>
      <c r="AR57" s="17"/>
      <c r="AS57" s="17">
        <v>0.20407096026287699</v>
      </c>
      <c r="AT57" s="17">
        <v>0.111352648361235</v>
      </c>
      <c r="AU57" s="17"/>
      <c r="AV57" s="17">
        <v>0.23719234405371101</v>
      </c>
      <c r="AW57" s="17">
        <v>0.19791857408212599</v>
      </c>
      <c r="AX57" s="17">
        <v>0.18445489734592599</v>
      </c>
      <c r="AY57" s="17"/>
      <c r="AZ57" s="17">
        <v>0.232585193655162</v>
      </c>
      <c r="BA57" s="17">
        <v>0.15893075446063501</v>
      </c>
      <c r="BB57" s="17"/>
      <c r="BC57" s="17">
        <v>0.11752751323003401</v>
      </c>
      <c r="BD57" s="17">
        <v>0.19429311231161001</v>
      </c>
      <c r="BE57" s="17"/>
      <c r="BF57" s="17">
        <v>0.13139331308888</v>
      </c>
      <c r="BG57" s="17">
        <v>0.23001110559707899</v>
      </c>
      <c r="BH57" s="17"/>
      <c r="BI57" s="17">
        <v>0.15790695283646999</v>
      </c>
      <c r="BJ57" s="17">
        <v>0.169280620277689</v>
      </c>
      <c r="BK57" s="17"/>
      <c r="BL57" s="17">
        <v>7.41312134004464E-2</v>
      </c>
      <c r="BM57" s="17">
        <v>0.17341250933713701</v>
      </c>
      <c r="BN57" s="17">
        <v>0.17173530281693999</v>
      </c>
      <c r="BO57" s="17">
        <v>0.225763638073641</v>
      </c>
    </row>
    <row r="58" spans="2:67" x14ac:dyDescent="0.25">
      <c r="B58" t="s">
        <v>118</v>
      </c>
      <c r="C58" s="17">
        <v>8.92932576420951E-2</v>
      </c>
      <c r="D58" s="17">
        <v>8.3387573219757496E-2</v>
      </c>
      <c r="E58" s="17">
        <v>3.26274851971824E-2</v>
      </c>
      <c r="F58" s="17">
        <v>4.2476372685147701E-2</v>
      </c>
      <c r="G58" s="17">
        <v>9.5379916416540894E-2</v>
      </c>
      <c r="H58" s="17">
        <v>0</v>
      </c>
      <c r="I58" s="17">
        <v>0.125947671722558</v>
      </c>
      <c r="J58" s="17">
        <v>7.4820913460275196E-2</v>
      </c>
      <c r="K58" s="17">
        <v>0.15684948996156101</v>
      </c>
      <c r="L58" s="17">
        <v>0.10107721620920899</v>
      </c>
      <c r="M58" s="17">
        <v>0.114296084861768</v>
      </c>
      <c r="N58" s="17">
        <v>8.0334200370963199E-2</v>
      </c>
      <c r="O58" s="17">
        <v>4.1091414207858501E-2</v>
      </c>
      <c r="P58" s="17">
        <v>5.6975734704046502E-2</v>
      </c>
      <c r="Q58" s="17">
        <v>0.105620176706288</v>
      </c>
      <c r="R58" s="17">
        <v>8.4322122163689395E-2</v>
      </c>
      <c r="S58" s="17">
        <v>0.141806033467933</v>
      </c>
      <c r="T58" s="17">
        <v>0.13561993716030801</v>
      </c>
      <c r="U58" s="17"/>
      <c r="V58" s="17">
        <v>5.7480574596466202E-2</v>
      </c>
      <c r="W58" s="17">
        <v>0.103079108012074</v>
      </c>
      <c r="X58" s="17">
        <v>5.2524595764297299E-2</v>
      </c>
      <c r="Y58" s="17">
        <v>0.13319788719315601</v>
      </c>
      <c r="Z58" s="17"/>
      <c r="AA58" s="17">
        <v>7.7133786224697506E-2</v>
      </c>
      <c r="AB58" s="17">
        <v>0.11990835724618</v>
      </c>
      <c r="AC58" s="17">
        <v>7.59277440502929E-2</v>
      </c>
      <c r="AD58" s="17">
        <v>0.10557451418689499</v>
      </c>
      <c r="AE58" s="17">
        <v>0.13654736867041001</v>
      </c>
      <c r="AF58" s="17">
        <v>8.3713134685988094E-2</v>
      </c>
      <c r="AG58" s="17">
        <v>8.2940822821571503E-2</v>
      </c>
      <c r="AH58" s="17">
        <v>6.28981768337179E-2</v>
      </c>
      <c r="AI58" s="17">
        <v>0.13739394280015199</v>
      </c>
      <c r="AJ58" s="17"/>
      <c r="AK58" s="17">
        <v>7.0750861233768503E-2</v>
      </c>
      <c r="AL58" s="17">
        <v>8.0683602213036096E-2</v>
      </c>
      <c r="AM58" s="17">
        <v>5.16843417523601E-2</v>
      </c>
      <c r="AN58" s="17">
        <v>6.6964825261958502E-2</v>
      </c>
      <c r="AO58" s="17">
        <v>0.101611583390761</v>
      </c>
      <c r="AP58" s="17">
        <v>0.11634977480679499</v>
      </c>
      <c r="AQ58" s="17">
        <v>0.13742709178537299</v>
      </c>
      <c r="AR58" s="17"/>
      <c r="AS58" s="17">
        <v>0.11358643899528</v>
      </c>
      <c r="AT58" s="17">
        <v>5.7471609519626897E-2</v>
      </c>
      <c r="AU58" s="17"/>
      <c r="AV58" s="17">
        <v>0.100969445695374</v>
      </c>
      <c r="AW58" s="17">
        <v>0.10135062328591</v>
      </c>
      <c r="AX58" s="17">
        <v>0.124404714967007</v>
      </c>
      <c r="AY58" s="17"/>
      <c r="AZ58" s="17">
        <v>0.10510768555258</v>
      </c>
      <c r="BA58" s="17">
        <v>8.81413490217893E-2</v>
      </c>
      <c r="BB58" s="17"/>
      <c r="BC58" s="17">
        <v>9.7859077267250905E-2</v>
      </c>
      <c r="BD58" s="17">
        <v>8.3688716486191694E-2</v>
      </c>
      <c r="BE58" s="17"/>
      <c r="BF58" s="17">
        <v>6.7674293742353703E-2</v>
      </c>
      <c r="BG58" s="17">
        <v>0.13319788719315601</v>
      </c>
      <c r="BH58" s="17"/>
      <c r="BI58" s="17">
        <v>9.7658117577220593E-2</v>
      </c>
      <c r="BJ58" s="17">
        <v>8.1866025436174106E-2</v>
      </c>
      <c r="BK58" s="17"/>
      <c r="BL58" s="17">
        <v>5.0194060887247899E-2</v>
      </c>
      <c r="BM58" s="17">
        <v>9.9212591835605393E-2</v>
      </c>
      <c r="BN58" s="17">
        <v>8.9625291836593998E-2</v>
      </c>
      <c r="BO58" s="17">
        <v>0.112386927451993</v>
      </c>
    </row>
    <row r="59" spans="2:67" x14ac:dyDescent="0.25">
      <c r="B59" t="s">
        <v>119</v>
      </c>
      <c r="C59" s="17">
        <v>5.8379737044459201E-2</v>
      </c>
      <c r="D59" s="17">
        <v>4.06305519147315E-2</v>
      </c>
      <c r="E59" s="17">
        <v>6.3142880321516007E-2</v>
      </c>
      <c r="F59" s="17">
        <v>6.8338622307883998E-2</v>
      </c>
      <c r="G59" s="17">
        <v>6.3253351505609803E-2</v>
      </c>
      <c r="H59" s="17">
        <v>0</v>
      </c>
      <c r="I59" s="17">
        <v>5.2691097355619498E-2</v>
      </c>
      <c r="J59" s="17">
        <v>0</v>
      </c>
      <c r="K59" s="17">
        <v>8.7896881521674602E-2</v>
      </c>
      <c r="L59" s="17">
        <v>7.5558309308914703E-2</v>
      </c>
      <c r="M59" s="17">
        <v>8.1783318511972403E-2</v>
      </c>
      <c r="N59" s="17">
        <v>2.7711172644703502E-2</v>
      </c>
      <c r="O59" s="17">
        <v>3.8319207964597701E-2</v>
      </c>
      <c r="P59" s="17">
        <v>3.7983823136030999E-2</v>
      </c>
      <c r="Q59" s="17">
        <v>7.6553177860721494E-2</v>
      </c>
      <c r="R59" s="17">
        <v>0.161613549567134</v>
      </c>
      <c r="S59" s="17">
        <v>5.3088990577958899E-2</v>
      </c>
      <c r="T59" s="17">
        <v>7.2388029795011896E-2</v>
      </c>
      <c r="U59" s="17"/>
      <c r="V59" s="17">
        <v>6.2701796431795701E-2</v>
      </c>
      <c r="W59" s="17">
        <v>5.7897780821630697E-2</v>
      </c>
      <c r="X59" s="17">
        <v>7.1716651032280199E-2</v>
      </c>
      <c r="Y59" s="17">
        <v>4.7570975135472898E-2</v>
      </c>
      <c r="Z59" s="17"/>
      <c r="AA59" s="17">
        <v>6.7080255132281302E-2</v>
      </c>
      <c r="AB59" s="17">
        <v>4.5370295608645798E-2</v>
      </c>
      <c r="AC59" s="17">
        <v>0.10965919902729</v>
      </c>
      <c r="AD59" s="17">
        <v>3.8292689663594399E-2</v>
      </c>
      <c r="AE59" s="17">
        <v>4.7105429522458699E-2</v>
      </c>
      <c r="AF59" s="17">
        <v>0.111453828635088</v>
      </c>
      <c r="AG59" s="17">
        <v>6.7003192192336705E-2</v>
      </c>
      <c r="AH59" s="17">
        <v>2.70333950054845E-2</v>
      </c>
      <c r="AI59" s="17">
        <v>0</v>
      </c>
      <c r="AJ59" s="17"/>
      <c r="AK59" s="17">
        <v>6.3446095817824996E-2</v>
      </c>
      <c r="AL59" s="17">
        <v>7.5278938966737097E-2</v>
      </c>
      <c r="AM59" s="17">
        <v>0.11191291427523101</v>
      </c>
      <c r="AN59" s="17">
        <v>3.7288819838284998E-2</v>
      </c>
      <c r="AO59" s="17">
        <v>3.0302066392616501E-2</v>
      </c>
      <c r="AP59" s="17">
        <v>5.9113676365556402E-2</v>
      </c>
      <c r="AQ59" s="17">
        <v>9.2781685470707906E-2</v>
      </c>
      <c r="AR59" s="17"/>
      <c r="AS59" s="17">
        <v>6.3000306463539199E-2</v>
      </c>
      <c r="AT59" s="17">
        <v>5.2327251285523298E-2</v>
      </c>
      <c r="AU59" s="17"/>
      <c r="AV59" s="17">
        <v>7.8738954010431905E-2</v>
      </c>
      <c r="AW59" s="17">
        <v>4.8046845014155799E-2</v>
      </c>
      <c r="AX59" s="17">
        <v>6.1232647913385702E-2</v>
      </c>
      <c r="AY59" s="17"/>
      <c r="AZ59" s="17">
        <v>0.116794828103456</v>
      </c>
      <c r="BA59" s="17">
        <v>5.4124834664955698E-2</v>
      </c>
      <c r="BB59" s="17"/>
      <c r="BC59" s="17">
        <v>5.3953580374352703E-2</v>
      </c>
      <c r="BD59" s="17">
        <v>6.1275732793335098E-2</v>
      </c>
      <c r="BE59" s="17"/>
      <c r="BF59" s="17">
        <v>6.3702051249149502E-2</v>
      </c>
      <c r="BG59" s="17">
        <v>4.7570975135472898E-2</v>
      </c>
      <c r="BH59" s="17"/>
      <c r="BI59" s="17">
        <v>8.00243855509358E-2</v>
      </c>
      <c r="BJ59" s="17">
        <v>3.9161264563158597E-2</v>
      </c>
      <c r="BK59" s="17"/>
      <c r="BL59" s="17">
        <v>1.9213712021568002E-2</v>
      </c>
      <c r="BM59" s="17">
        <v>6.1759318663603797E-2</v>
      </c>
      <c r="BN59" s="17">
        <v>7.1673022309140993E-2</v>
      </c>
      <c r="BO59" s="17">
        <v>5.8287968687968199E-2</v>
      </c>
    </row>
    <row r="60" spans="2:67" x14ac:dyDescent="0.25">
      <c r="B60" t="s">
        <v>120</v>
      </c>
      <c r="C60" s="17">
        <v>5.46987862212934E-2</v>
      </c>
      <c r="D60" s="17">
        <v>5.20635638762902E-2</v>
      </c>
      <c r="E60" s="17">
        <v>7.1300661417023098E-2</v>
      </c>
      <c r="F60" s="17">
        <v>4.8497711797096499E-2</v>
      </c>
      <c r="G60" s="17">
        <v>0</v>
      </c>
      <c r="H60" s="17">
        <v>0.233917155456311</v>
      </c>
      <c r="I60" s="17">
        <v>8.7371084036921995E-2</v>
      </c>
      <c r="J60" s="17">
        <v>0</v>
      </c>
      <c r="K60" s="17">
        <v>3.3693626178726802E-2</v>
      </c>
      <c r="L60" s="17">
        <v>3.9098016105646602E-2</v>
      </c>
      <c r="M60" s="17">
        <v>1.60908727591451E-2</v>
      </c>
      <c r="N60" s="17">
        <v>4.15717164803922E-2</v>
      </c>
      <c r="O60" s="17">
        <v>7.8622320861960401E-2</v>
      </c>
      <c r="P60" s="17">
        <v>7.3804986195311201E-2</v>
      </c>
      <c r="Q60" s="17">
        <v>4.9007862649761702E-2</v>
      </c>
      <c r="R60" s="17">
        <v>8.0806774783567195E-2</v>
      </c>
      <c r="S60" s="17">
        <v>4.3134701369558999E-2</v>
      </c>
      <c r="T60" s="17">
        <v>5.6733017197189498E-2</v>
      </c>
      <c r="U60" s="17"/>
      <c r="V60" s="17">
        <v>3.0409099488101901E-2</v>
      </c>
      <c r="W60" s="17">
        <v>1.8889847211810602E-2</v>
      </c>
      <c r="X60" s="17">
        <v>7.0762168515218493E-2</v>
      </c>
      <c r="Y60" s="17">
        <v>8.9862859823210503E-2</v>
      </c>
      <c r="Z60" s="17"/>
      <c r="AA60" s="17">
        <v>3.5091410044484503E-2</v>
      </c>
      <c r="AB60" s="17">
        <v>3.38377186822095E-2</v>
      </c>
      <c r="AC60" s="17">
        <v>8.5604930939162396E-2</v>
      </c>
      <c r="AD60" s="17">
        <v>7.8428907076836404E-2</v>
      </c>
      <c r="AE60" s="17">
        <v>3.6806395662261099E-2</v>
      </c>
      <c r="AF60" s="17">
        <v>5.42905376127382E-2</v>
      </c>
      <c r="AG60" s="17">
        <v>0.10614793218636</v>
      </c>
      <c r="AH60" s="17">
        <v>7.2439362879366795E-2</v>
      </c>
      <c r="AI60" s="17">
        <v>5.3869980554689299E-2</v>
      </c>
      <c r="AJ60" s="17"/>
      <c r="AK60" s="17">
        <v>2.9923991037391101E-2</v>
      </c>
      <c r="AL60" s="17">
        <v>7.8491713084970202E-2</v>
      </c>
      <c r="AM60" s="17">
        <v>0.1084545578916</v>
      </c>
      <c r="AN60" s="17">
        <v>4.2313560365298798E-2</v>
      </c>
      <c r="AO60" s="17">
        <v>4.5726800078989702E-2</v>
      </c>
      <c r="AP60" s="17">
        <v>6.5248283918358796E-2</v>
      </c>
      <c r="AQ60" s="17">
        <v>6.3049194440373699E-2</v>
      </c>
      <c r="AR60" s="17"/>
      <c r="AS60" s="17">
        <v>6.9448952872938799E-2</v>
      </c>
      <c r="AT60" s="17">
        <v>3.5377536932760599E-2</v>
      </c>
      <c r="AU60" s="17"/>
      <c r="AV60" s="17">
        <v>8.9284615811171295E-2</v>
      </c>
      <c r="AW60" s="17">
        <v>7.4889429789763207E-2</v>
      </c>
      <c r="AX60" s="17">
        <v>5.2801535131841097E-2</v>
      </c>
      <c r="AY60" s="17"/>
      <c r="AZ60" s="17">
        <v>0.148225127628758</v>
      </c>
      <c r="BA60" s="17">
        <v>4.7886412134621803E-2</v>
      </c>
      <c r="BB60" s="17"/>
      <c r="BC60" s="17">
        <v>2.6777191108275498E-2</v>
      </c>
      <c r="BD60" s="17">
        <v>7.2967642652710094E-2</v>
      </c>
      <c r="BE60" s="17"/>
      <c r="BF60" s="17">
        <v>3.7383736634470699E-2</v>
      </c>
      <c r="BG60" s="17">
        <v>8.9862859823210503E-2</v>
      </c>
      <c r="BH60" s="17"/>
      <c r="BI60" s="17">
        <v>6.6994774958615305E-2</v>
      </c>
      <c r="BJ60" s="17">
        <v>4.3781070412330599E-2</v>
      </c>
      <c r="BK60" s="17"/>
      <c r="BL60" s="17">
        <v>3.2052472547822397E-2</v>
      </c>
      <c r="BM60" s="17">
        <v>3.5765198588991298E-2</v>
      </c>
      <c r="BN60" s="17">
        <v>6.0576017027262397E-2</v>
      </c>
      <c r="BO60" s="17">
        <v>0.10581948993814599</v>
      </c>
    </row>
    <row r="61" spans="2:67" x14ac:dyDescent="0.25">
      <c r="B61" t="s">
        <v>121</v>
      </c>
      <c r="C61" s="17">
        <v>4.4452885245259199E-2</v>
      </c>
      <c r="D61" s="17">
        <v>6.2116609039104001E-2</v>
      </c>
      <c r="E61" s="17">
        <v>1.38812116891587E-2</v>
      </c>
      <c r="F61" s="17">
        <v>0</v>
      </c>
      <c r="G61" s="17">
        <v>1.97041862007373E-2</v>
      </c>
      <c r="H61" s="17">
        <v>0</v>
      </c>
      <c r="I61" s="17">
        <v>4.0393327879710901E-2</v>
      </c>
      <c r="J61" s="17">
        <v>5.6879074337865397E-2</v>
      </c>
      <c r="K61" s="17">
        <v>5.0540439268090098E-2</v>
      </c>
      <c r="L61" s="17">
        <v>3.6460293203268199E-2</v>
      </c>
      <c r="M61" s="17">
        <v>4.64403072964341E-2</v>
      </c>
      <c r="N61" s="17">
        <v>2.6776414285875402E-2</v>
      </c>
      <c r="O61" s="17">
        <v>3.8319207964597701E-2</v>
      </c>
      <c r="P61" s="17">
        <v>0.10262539040770401</v>
      </c>
      <c r="Q61" s="17">
        <v>5.3066836213350198E-2</v>
      </c>
      <c r="R61" s="17">
        <v>0</v>
      </c>
      <c r="S61" s="17">
        <v>8.9006801117936005E-2</v>
      </c>
      <c r="T61" s="17">
        <v>9.1067537534250106E-2</v>
      </c>
      <c r="U61" s="17"/>
      <c r="V61" s="17">
        <v>1.9605316469949799E-2</v>
      </c>
      <c r="W61" s="17">
        <v>3.6820562378211498E-2</v>
      </c>
      <c r="X61" s="17">
        <v>7.1764250888111197E-2</v>
      </c>
      <c r="Y61" s="17">
        <v>6.0299674683663103E-2</v>
      </c>
      <c r="Z61" s="17"/>
      <c r="AA61" s="17">
        <v>1.72472485798323E-2</v>
      </c>
      <c r="AB61" s="17">
        <v>3.0902910543023101E-2</v>
      </c>
      <c r="AC61" s="17">
        <v>7.1589292351739095E-2</v>
      </c>
      <c r="AD61" s="17">
        <v>8.0087039028338899E-2</v>
      </c>
      <c r="AE61" s="17">
        <v>9.2182130990488595E-2</v>
      </c>
      <c r="AF61" s="17">
        <v>6.5182330395924803E-2</v>
      </c>
      <c r="AG61" s="17">
        <v>5.9311499793498999E-2</v>
      </c>
      <c r="AH61" s="17">
        <v>3.2928874222989901E-2</v>
      </c>
      <c r="AI61" s="17">
        <v>5.0240133474185898E-2</v>
      </c>
      <c r="AJ61" s="17"/>
      <c r="AK61" s="17">
        <v>3.7752829307514599E-2</v>
      </c>
      <c r="AL61" s="17">
        <v>3.2418624682771097E-2</v>
      </c>
      <c r="AM61" s="17">
        <v>6.8718940790138003E-2</v>
      </c>
      <c r="AN61" s="17">
        <v>2.7265931203631501E-2</v>
      </c>
      <c r="AO61" s="17">
        <v>6.3298053915410699E-2</v>
      </c>
      <c r="AP61" s="17">
        <v>7.1850832603416695E-2</v>
      </c>
      <c r="AQ61" s="17">
        <v>4.8972519725877003E-2</v>
      </c>
      <c r="AR61" s="17"/>
      <c r="AS61" s="17">
        <v>6.7530078451949804E-2</v>
      </c>
      <c r="AT61" s="17">
        <v>1.42240604898204E-2</v>
      </c>
      <c r="AU61" s="17"/>
      <c r="AV61" s="17">
        <v>8.3410622546607305E-2</v>
      </c>
      <c r="AW61" s="17">
        <v>0.114519185274801</v>
      </c>
      <c r="AX61" s="17">
        <v>3.7738798829596798E-2</v>
      </c>
      <c r="AY61" s="17"/>
      <c r="AZ61" s="17">
        <v>0.149768721930118</v>
      </c>
      <c r="BA61" s="17">
        <v>3.6781774989568E-2</v>
      </c>
      <c r="BB61" s="17"/>
      <c r="BC61" s="17">
        <v>2.5786912969442601E-2</v>
      </c>
      <c r="BD61" s="17">
        <v>5.6665868288649598E-2</v>
      </c>
      <c r="BE61" s="17"/>
      <c r="BF61" s="17">
        <v>3.66498090708611E-2</v>
      </c>
      <c r="BG61" s="17">
        <v>6.0299674683663103E-2</v>
      </c>
      <c r="BH61" s="17"/>
      <c r="BI61" s="17">
        <v>6.1886403404799499E-2</v>
      </c>
      <c r="BJ61" s="17">
        <v>2.8973512184471199E-2</v>
      </c>
      <c r="BK61" s="17"/>
      <c r="BL61" s="17">
        <v>1.05833896374207E-2</v>
      </c>
      <c r="BM61" s="17">
        <v>8.8479898985704599E-3</v>
      </c>
      <c r="BN61" s="17">
        <v>6.7291689060354806E-2</v>
      </c>
      <c r="BO61" s="17">
        <v>9.6130943646167796E-2</v>
      </c>
    </row>
    <row r="62" spans="2:67" x14ac:dyDescent="0.25">
      <c r="B62" t="s">
        <v>122</v>
      </c>
      <c r="C62" s="17">
        <v>3.25401552947574E-2</v>
      </c>
      <c r="D62" s="17">
        <v>0</v>
      </c>
      <c r="E62" s="17">
        <v>2.66590370844134E-2</v>
      </c>
      <c r="F62" s="17">
        <v>2.58622496227363E-2</v>
      </c>
      <c r="G62" s="17">
        <v>9.2628519466954898E-2</v>
      </c>
      <c r="H62" s="17">
        <v>0</v>
      </c>
      <c r="I62" s="17">
        <v>2.3682351292220901E-2</v>
      </c>
      <c r="J62" s="17">
        <v>0.137664182141986</v>
      </c>
      <c r="K62" s="17">
        <v>3.7703014261239003E-2</v>
      </c>
      <c r="L62" s="17">
        <v>3.6460293203268199E-2</v>
      </c>
      <c r="M62" s="17">
        <v>4.4607996315432698E-2</v>
      </c>
      <c r="N62" s="17">
        <v>4.15717164803922E-2</v>
      </c>
      <c r="O62" s="17">
        <v>4.4666624223801098E-2</v>
      </c>
      <c r="P62" s="17">
        <v>0</v>
      </c>
      <c r="Q62" s="17">
        <v>2.6276670246468899E-2</v>
      </c>
      <c r="R62" s="17">
        <v>4.0403387391783598E-2</v>
      </c>
      <c r="S62" s="17">
        <v>3.8575501767221798E-2</v>
      </c>
      <c r="T62" s="17">
        <v>2.9953542541464401E-2</v>
      </c>
      <c r="U62" s="17"/>
      <c r="V62" s="17">
        <v>2.7090618492128599E-2</v>
      </c>
      <c r="W62" s="17">
        <v>4.8770654849612398E-2</v>
      </c>
      <c r="X62" s="17">
        <v>3.0309415445888801E-2</v>
      </c>
      <c r="Y62" s="17">
        <v>3.0999250165941399E-2</v>
      </c>
      <c r="Z62" s="17"/>
      <c r="AA62" s="17">
        <v>3.51027733174641E-2</v>
      </c>
      <c r="AB62" s="17">
        <v>6.9800481871822695E-2</v>
      </c>
      <c r="AC62" s="17">
        <v>1.16101641493099E-2</v>
      </c>
      <c r="AD62" s="17">
        <v>4.77087633186183E-2</v>
      </c>
      <c r="AE62" s="17">
        <v>3.9955233458977397E-2</v>
      </c>
      <c r="AF62" s="17">
        <v>6.8953465346671905E-2</v>
      </c>
      <c r="AG62" s="17">
        <v>3.54703335381749E-2</v>
      </c>
      <c r="AH62" s="17">
        <v>0</v>
      </c>
      <c r="AI62" s="17">
        <v>3.0522459387837701E-2</v>
      </c>
      <c r="AJ62" s="17"/>
      <c r="AK62" s="17">
        <v>3.8518111961733201E-2</v>
      </c>
      <c r="AL62" s="17">
        <v>3.6844647697973201E-2</v>
      </c>
      <c r="AM62" s="17">
        <v>1.23129740513534E-2</v>
      </c>
      <c r="AN62" s="17">
        <v>2.9897777174251801E-2</v>
      </c>
      <c r="AO62" s="17">
        <v>6.3347698927731205E-2</v>
      </c>
      <c r="AP62" s="17">
        <v>3.2885384278338203E-2</v>
      </c>
      <c r="AQ62" s="17">
        <v>1.76725001578492E-2</v>
      </c>
      <c r="AR62" s="17"/>
      <c r="AS62" s="17">
        <v>3.9837566832016398E-2</v>
      </c>
      <c r="AT62" s="17">
        <v>2.2981272957881198E-2</v>
      </c>
      <c r="AU62" s="17"/>
      <c r="AV62" s="17">
        <v>4.6592344142370498E-2</v>
      </c>
      <c r="AW62" s="17">
        <v>2.0510177169335401E-2</v>
      </c>
      <c r="AX62" s="17">
        <v>4.5457098433886199E-2</v>
      </c>
      <c r="AY62" s="17"/>
      <c r="AZ62" s="17">
        <v>2.8488213216193801E-2</v>
      </c>
      <c r="BA62" s="17">
        <v>3.2835295089614198E-2</v>
      </c>
      <c r="BB62" s="17"/>
      <c r="BC62" s="17">
        <v>3.2430578053395401E-2</v>
      </c>
      <c r="BD62" s="17">
        <v>3.2611850729151202E-2</v>
      </c>
      <c r="BE62" s="17"/>
      <c r="BF62" s="17">
        <v>3.3298908362336802E-2</v>
      </c>
      <c r="BG62" s="17">
        <v>3.0999250165941399E-2</v>
      </c>
      <c r="BH62" s="17"/>
      <c r="BI62" s="17">
        <v>2.10417159524506E-2</v>
      </c>
      <c r="BJ62" s="17">
        <v>4.2749720029056797E-2</v>
      </c>
      <c r="BK62" s="17"/>
      <c r="BL62" s="17">
        <v>1.49260302446602E-2</v>
      </c>
      <c r="BM62" s="17">
        <v>4.0026407972611103E-2</v>
      </c>
      <c r="BN62" s="17">
        <v>3.5648805438341001E-2</v>
      </c>
      <c r="BO62" s="17">
        <v>2.7716387595310799E-2</v>
      </c>
    </row>
    <row r="63" spans="2:67" x14ac:dyDescent="0.25">
      <c r="B63" t="s">
        <v>123</v>
      </c>
      <c r="C63" s="17">
        <v>0.35424841116268502</v>
      </c>
      <c r="D63" s="17">
        <v>0.34735057587857598</v>
      </c>
      <c r="E63" s="17">
        <v>0.33419821799141602</v>
      </c>
      <c r="F63" s="17">
        <v>0.39039411402257901</v>
      </c>
      <c r="G63" s="17">
        <v>0.32809729155011602</v>
      </c>
      <c r="H63" s="17">
        <v>0.29281293746745601</v>
      </c>
      <c r="I63" s="17">
        <v>0.39082813470494099</v>
      </c>
      <c r="J63" s="17">
        <v>0.207841382157928</v>
      </c>
      <c r="K63" s="17">
        <v>0.47123888668985597</v>
      </c>
      <c r="L63" s="17">
        <v>0.30939634615711797</v>
      </c>
      <c r="M63" s="17">
        <v>0.40891789497804198</v>
      </c>
      <c r="N63" s="17">
        <v>0.32973475417329501</v>
      </c>
      <c r="O63" s="17">
        <v>0.49194547425859098</v>
      </c>
      <c r="P63" s="17">
        <v>0.35422015082575897</v>
      </c>
      <c r="Q63" s="17">
        <v>0.43886669102285603</v>
      </c>
      <c r="R63" s="17">
        <v>0.440950826503414</v>
      </c>
      <c r="S63" s="17">
        <v>0.29197173657077202</v>
      </c>
      <c r="T63" s="17">
        <v>0.25889169831469999</v>
      </c>
      <c r="U63" s="17"/>
      <c r="V63" s="17">
        <v>0.53019439305508398</v>
      </c>
      <c r="W63" s="17">
        <v>0.39532244720441601</v>
      </c>
      <c r="X63" s="17">
        <v>0.25521035523230301</v>
      </c>
      <c r="Y63" s="17">
        <v>0.20182534073223499</v>
      </c>
      <c r="Z63" s="17"/>
      <c r="AA63" s="17">
        <v>0.50890637890036605</v>
      </c>
      <c r="AB63" s="17">
        <v>0.29438863721727998</v>
      </c>
      <c r="AC63" s="17">
        <v>0.35639864716934999</v>
      </c>
      <c r="AD63" s="17">
        <v>0.30765378709386298</v>
      </c>
      <c r="AE63" s="17">
        <v>0.25634645330766198</v>
      </c>
      <c r="AF63" s="17">
        <v>0.25912128919306199</v>
      </c>
      <c r="AG63" s="17">
        <v>0.14390644828240501</v>
      </c>
      <c r="AH63" s="17">
        <v>0.18388216895447901</v>
      </c>
      <c r="AI63" s="17">
        <v>0.124358376133419</v>
      </c>
      <c r="AJ63" s="17"/>
      <c r="AK63" s="17">
        <v>0.41927430575710101</v>
      </c>
      <c r="AL63" s="17">
        <v>0.31887471649393501</v>
      </c>
      <c r="AM63" s="17">
        <v>0.34611840132099603</v>
      </c>
      <c r="AN63" s="17">
        <v>0.42988673458174598</v>
      </c>
      <c r="AO63" s="17">
        <v>0.22536349845013601</v>
      </c>
      <c r="AP63" s="17">
        <v>0.25813038495525098</v>
      </c>
      <c r="AQ63" s="17">
        <v>0.29002216973322698</v>
      </c>
      <c r="AR63" s="17"/>
      <c r="AS63" s="17">
        <v>0.237492359161184</v>
      </c>
      <c r="AT63" s="17">
        <v>0.50718721110595599</v>
      </c>
      <c r="AU63" s="17"/>
      <c r="AV63" s="17">
        <v>0.17042556371178699</v>
      </c>
      <c r="AW63" s="17">
        <v>0.23794835000001099</v>
      </c>
      <c r="AX63" s="17">
        <v>0.275737243162403</v>
      </c>
      <c r="AY63" s="17"/>
      <c r="AZ63" s="17">
        <v>0.10071794600952599</v>
      </c>
      <c r="BA63" s="17">
        <v>0.37271534085329</v>
      </c>
      <c r="BB63" s="17"/>
      <c r="BC63" s="17">
        <v>0.44834140132247402</v>
      </c>
      <c r="BD63" s="17">
        <v>0.29268418743284302</v>
      </c>
      <c r="BE63" s="17"/>
      <c r="BF63" s="17">
        <v>0.42930265694082798</v>
      </c>
      <c r="BG63" s="17">
        <v>0.20182534073223499</v>
      </c>
      <c r="BH63" s="17"/>
      <c r="BI63" s="17">
        <v>0.30158215800271898</v>
      </c>
      <c r="BJ63" s="17">
        <v>0.40101123739870098</v>
      </c>
      <c r="BK63" s="17"/>
      <c r="BL63" s="17">
        <v>0.57840572672134805</v>
      </c>
      <c r="BM63" s="17">
        <v>0.438375939441283</v>
      </c>
      <c r="BN63" s="17">
        <v>0.281943186527852</v>
      </c>
      <c r="BO63" s="17">
        <v>0.116339021439598</v>
      </c>
    </row>
    <row r="64" spans="2:67"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row>
    <row r="65" spans="2:67" x14ac:dyDescent="0.25">
      <c r="B65" s="6" t="s">
        <v>143</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row>
    <row r="66" spans="2:67" x14ac:dyDescent="0.25">
      <c r="B66" s="24" t="s">
        <v>85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row>
    <row r="67" spans="2:67" x14ac:dyDescent="0.25">
      <c r="B67" t="s">
        <v>125</v>
      </c>
      <c r="C67" s="17">
        <v>3.7950531306622001E-2</v>
      </c>
      <c r="D67" s="17">
        <v>3.4193043117324101E-2</v>
      </c>
      <c r="E67" s="17">
        <v>2.5361613713717601E-2</v>
      </c>
      <c r="F67" s="17">
        <v>6.4588794403484404E-2</v>
      </c>
      <c r="G67" s="17">
        <v>9.1705099400058901E-2</v>
      </c>
      <c r="H67" s="17">
        <v>0</v>
      </c>
      <c r="I67" s="17">
        <v>5.1519606642399199E-2</v>
      </c>
      <c r="J67" s="17">
        <v>6.8832091070993195E-2</v>
      </c>
      <c r="K67" s="17">
        <v>5.1759223342868699E-2</v>
      </c>
      <c r="L67" s="17">
        <v>3.9098016105646602E-2</v>
      </c>
      <c r="M67" s="17">
        <v>0</v>
      </c>
      <c r="N67" s="17">
        <v>3.91606711585714E-2</v>
      </c>
      <c r="O67" s="17">
        <v>4.1091414207858501E-2</v>
      </c>
      <c r="P67" s="17">
        <v>0</v>
      </c>
      <c r="Q67" s="17">
        <v>2.8562904888469302E-2</v>
      </c>
      <c r="R67" s="17">
        <v>0.12121016217535099</v>
      </c>
      <c r="S67" s="17">
        <v>1.6848107078077001E-2</v>
      </c>
      <c r="T67" s="17">
        <v>4.6965037793467099E-2</v>
      </c>
      <c r="U67" s="17"/>
      <c r="V67" s="17">
        <v>6.5310244542397006E-2</v>
      </c>
      <c r="W67" s="17">
        <v>4.03998620523204E-2</v>
      </c>
      <c r="X67" s="17">
        <v>2.20756679541734E-2</v>
      </c>
      <c r="Y67" s="17">
        <v>1.6483941749899301E-2</v>
      </c>
      <c r="Z67" s="17"/>
      <c r="AA67" s="17">
        <v>5.6863343416036702E-2</v>
      </c>
      <c r="AB67" s="17">
        <v>2.01118556769628E-2</v>
      </c>
      <c r="AC67" s="17">
        <v>1.4869802948023E-2</v>
      </c>
      <c r="AD67" s="17">
        <v>2.6911196465654801E-2</v>
      </c>
      <c r="AE67" s="17">
        <v>0</v>
      </c>
      <c r="AF67" s="17">
        <v>3.3413039888901298E-2</v>
      </c>
      <c r="AG67" s="17">
        <v>3.7497255688375197E-2</v>
      </c>
      <c r="AH67" s="17">
        <v>3.0540180055901402E-2</v>
      </c>
      <c r="AI67" s="17">
        <v>2.3854108706722599E-2</v>
      </c>
      <c r="AJ67" s="17"/>
      <c r="AK67" s="17">
        <v>4.64433667080782E-2</v>
      </c>
      <c r="AL67" s="17">
        <v>0</v>
      </c>
      <c r="AM67" s="17">
        <v>3.6132860216924301E-2</v>
      </c>
      <c r="AN67" s="17">
        <v>6.0501435785048997E-2</v>
      </c>
      <c r="AO67" s="17">
        <v>6.6648627869243396E-3</v>
      </c>
      <c r="AP67" s="17">
        <v>3.6315893428687199E-2</v>
      </c>
      <c r="AQ67" s="17">
        <v>2.1585839972274801E-2</v>
      </c>
      <c r="AR67" s="17"/>
      <c r="AS67" s="17">
        <v>2.1173681854141799E-2</v>
      </c>
      <c r="AT67" s="17">
        <v>5.99265332192103E-2</v>
      </c>
      <c r="AU67" s="17"/>
      <c r="AV67" s="17">
        <v>1.7700823817500599E-2</v>
      </c>
      <c r="AW67" s="17">
        <v>7.0140843547373301E-3</v>
      </c>
      <c r="AX67" s="17">
        <v>3.0911817985756099E-2</v>
      </c>
      <c r="AY67" s="17"/>
      <c r="AZ67" s="17">
        <v>1.79185229279798E-2</v>
      </c>
      <c r="BA67" s="17">
        <v>3.9409644672215E-2</v>
      </c>
      <c r="BB67" s="17"/>
      <c r="BC67" s="17">
        <v>5.20788795355401E-2</v>
      </c>
      <c r="BD67" s="17">
        <v>2.8706476145646299E-2</v>
      </c>
      <c r="BE67" s="17"/>
      <c r="BF67" s="17">
        <v>4.8520838570862201E-2</v>
      </c>
      <c r="BG67" s="17">
        <v>1.6483941749899301E-2</v>
      </c>
      <c r="BH67" s="17"/>
      <c r="BI67" s="17">
        <v>2.80984220327712E-2</v>
      </c>
      <c r="BJ67" s="17">
        <v>4.6698305191959603E-2</v>
      </c>
      <c r="BK67" s="17"/>
      <c r="BL67" s="17">
        <v>0.11092222305220401</v>
      </c>
      <c r="BM67" s="17">
        <v>2.7942254251399599E-2</v>
      </c>
      <c r="BN67" s="17">
        <v>2.1751476956001801E-2</v>
      </c>
      <c r="BO67" s="17">
        <v>2.1398351883286499E-2</v>
      </c>
    </row>
    <row r="68" spans="2:67" x14ac:dyDescent="0.25">
      <c r="B68" t="s">
        <v>126</v>
      </c>
      <c r="C68" s="17">
        <v>7.7511778246291199E-3</v>
      </c>
      <c r="D68" s="17">
        <v>0</v>
      </c>
      <c r="E68" s="17">
        <v>9.1299388273174496E-3</v>
      </c>
      <c r="F68" s="17">
        <v>0</v>
      </c>
      <c r="G68" s="17">
        <v>0</v>
      </c>
      <c r="H68" s="17">
        <v>0</v>
      </c>
      <c r="I68" s="17">
        <v>3.7668217588598001E-2</v>
      </c>
      <c r="J68" s="17">
        <v>0</v>
      </c>
      <c r="K68" s="17">
        <v>0</v>
      </c>
      <c r="L68" s="17">
        <v>0</v>
      </c>
      <c r="M68" s="17">
        <v>0</v>
      </c>
      <c r="N68" s="17">
        <v>0</v>
      </c>
      <c r="O68" s="17">
        <v>0</v>
      </c>
      <c r="P68" s="17">
        <v>2.0365882968179899E-2</v>
      </c>
      <c r="Q68" s="17">
        <v>5.3066836213350198E-2</v>
      </c>
      <c r="R68" s="17">
        <v>0</v>
      </c>
      <c r="S68" s="17">
        <v>6.8938178696771003E-3</v>
      </c>
      <c r="T68" s="17">
        <v>0</v>
      </c>
      <c r="U68" s="17"/>
      <c r="V68" s="17">
        <v>2.4424092906145099E-3</v>
      </c>
      <c r="W68" s="17">
        <v>1.3243215337036899E-2</v>
      </c>
      <c r="X68" s="17">
        <v>5.5526679069521504E-3</v>
      </c>
      <c r="Y68" s="17">
        <v>1.15039029224322E-2</v>
      </c>
      <c r="Z68" s="17"/>
      <c r="AA68" s="17">
        <v>5.1504757538913303E-3</v>
      </c>
      <c r="AB68" s="17">
        <v>1.8345081387072401E-2</v>
      </c>
      <c r="AC68" s="17">
        <v>1.44380822435326E-2</v>
      </c>
      <c r="AD68" s="17">
        <v>0</v>
      </c>
      <c r="AE68" s="17">
        <v>0</v>
      </c>
      <c r="AF68" s="17">
        <v>0</v>
      </c>
      <c r="AG68" s="17">
        <v>0</v>
      </c>
      <c r="AH68" s="17">
        <v>1.4984651305364E-2</v>
      </c>
      <c r="AI68" s="17">
        <v>2.87077299542432E-2</v>
      </c>
      <c r="AJ68" s="17"/>
      <c r="AK68" s="17">
        <v>0</v>
      </c>
      <c r="AL68" s="17">
        <v>2.5129607665875801E-2</v>
      </c>
      <c r="AM68" s="17">
        <v>1.58013247584184E-2</v>
      </c>
      <c r="AN68" s="17">
        <v>3.8695469696926701E-3</v>
      </c>
      <c r="AO68" s="17">
        <v>8.0867172538294698E-3</v>
      </c>
      <c r="AP68" s="17">
        <v>1.2680692788119299E-2</v>
      </c>
      <c r="AQ68" s="17">
        <v>0</v>
      </c>
      <c r="AR68" s="17"/>
      <c r="AS68" s="17">
        <v>1.2022750387794601E-2</v>
      </c>
      <c r="AT68" s="17">
        <v>2.1558431890187301E-3</v>
      </c>
      <c r="AU68" s="17"/>
      <c r="AV68" s="17">
        <v>2.10481794868854E-2</v>
      </c>
      <c r="AW68" s="17">
        <v>0</v>
      </c>
      <c r="AX68" s="17">
        <v>1.1593701038725099E-2</v>
      </c>
      <c r="AY68" s="17"/>
      <c r="AZ68" s="17">
        <v>1.3384135628390401E-2</v>
      </c>
      <c r="BA68" s="17">
        <v>7.3408782748319596E-3</v>
      </c>
      <c r="BB68" s="17"/>
      <c r="BC68" s="17">
        <v>4.7690846451779101E-3</v>
      </c>
      <c r="BD68" s="17">
        <v>9.7023354121518104E-3</v>
      </c>
      <c r="BE68" s="17"/>
      <c r="BF68" s="17">
        <v>5.9033082663470203E-3</v>
      </c>
      <c r="BG68" s="17">
        <v>1.15039029224322E-2</v>
      </c>
      <c r="BH68" s="17"/>
      <c r="BI68" s="17">
        <v>7.7932256378264401E-3</v>
      </c>
      <c r="BJ68" s="17">
        <v>7.7138432039911501E-3</v>
      </c>
      <c r="BK68" s="17"/>
      <c r="BL68" s="17">
        <v>0</v>
      </c>
      <c r="BM68" s="17">
        <v>5.8274872888829897E-3</v>
      </c>
      <c r="BN68" s="17">
        <v>1.23550643715003E-2</v>
      </c>
      <c r="BO68" s="17">
        <v>7.7024562161565604E-3</v>
      </c>
    </row>
    <row r="69" spans="2:67" x14ac:dyDescent="0.25">
      <c r="B69" t="s">
        <v>117</v>
      </c>
      <c r="C69" s="17">
        <v>0.11409176770686</v>
      </c>
      <c r="D69" s="17">
        <v>0.113969018179663</v>
      </c>
      <c r="E69" s="17">
        <v>0.124752969357822</v>
      </c>
      <c r="F69" s="17">
        <v>0.214814820808749</v>
      </c>
      <c r="G69" s="17">
        <v>0.14667686509887301</v>
      </c>
      <c r="H69" s="17">
        <v>0.10302773981696101</v>
      </c>
      <c r="I69" s="17">
        <v>0.112874993085777</v>
      </c>
      <c r="J69" s="17">
        <v>0.12837675525332001</v>
      </c>
      <c r="K69" s="17">
        <v>5.3331043275823803E-2</v>
      </c>
      <c r="L69" s="17">
        <v>0.115420374426805</v>
      </c>
      <c r="M69" s="17">
        <v>5.0938003936516103E-2</v>
      </c>
      <c r="N69" s="17">
        <v>0.180221594089013</v>
      </c>
      <c r="O69" s="17">
        <v>6.7911393276318802E-2</v>
      </c>
      <c r="P69" s="17">
        <v>0.15035791519095101</v>
      </c>
      <c r="Q69" s="17">
        <v>0.148292232913776</v>
      </c>
      <c r="R69" s="17">
        <v>3.76775984420578E-2</v>
      </c>
      <c r="S69" s="17">
        <v>4.6195172708281801E-2</v>
      </c>
      <c r="T69" s="17">
        <v>7.2388029795011896E-2</v>
      </c>
      <c r="U69" s="17"/>
      <c r="V69" s="17">
        <v>1.4285863957059599E-2</v>
      </c>
      <c r="W69" s="17">
        <v>0.11548701636091301</v>
      </c>
      <c r="X69" s="17">
        <v>0.20062755285352299</v>
      </c>
      <c r="Y69" s="17">
        <v>0.172954937522249</v>
      </c>
      <c r="Z69" s="17"/>
      <c r="AA69" s="17">
        <v>4.3429606044426299E-2</v>
      </c>
      <c r="AB69" s="17">
        <v>6.7728475315731701E-2</v>
      </c>
      <c r="AC69" s="17">
        <v>0.110758133599918</v>
      </c>
      <c r="AD69" s="17">
        <v>0.13863878031489699</v>
      </c>
      <c r="AE69" s="17">
        <v>0.16430370892595</v>
      </c>
      <c r="AF69" s="17">
        <v>0.150485048314872</v>
      </c>
      <c r="AG69" s="17">
        <v>0.246652379914889</v>
      </c>
      <c r="AH69" s="17">
        <v>0.240989707893182</v>
      </c>
      <c r="AI69" s="17">
        <v>0.19270696092157499</v>
      </c>
      <c r="AJ69" s="17"/>
      <c r="AK69" s="17">
        <v>0.101414608695857</v>
      </c>
      <c r="AL69" s="17">
        <v>0.12513268529086399</v>
      </c>
      <c r="AM69" s="17">
        <v>0.150286359837844</v>
      </c>
      <c r="AN69" s="17">
        <v>9.2729922048941996E-2</v>
      </c>
      <c r="AO69" s="17">
        <v>0.15167678391155501</v>
      </c>
      <c r="AP69" s="17">
        <v>0.15346987528702599</v>
      </c>
      <c r="AQ69" s="17">
        <v>9.5150573220371695E-2</v>
      </c>
      <c r="AR69" s="17"/>
      <c r="AS69" s="17">
        <v>0.153524304737405</v>
      </c>
      <c r="AT69" s="17">
        <v>6.2439071432987402E-2</v>
      </c>
      <c r="AU69" s="17"/>
      <c r="AV69" s="17">
        <v>0.18979586900880599</v>
      </c>
      <c r="AW69" s="17">
        <v>0.10079675015909299</v>
      </c>
      <c r="AX69" s="17">
        <v>0.154553143191069</v>
      </c>
      <c r="AY69" s="17"/>
      <c r="AZ69" s="17">
        <v>0.133626809876641</v>
      </c>
      <c r="BA69" s="17">
        <v>0.112668852910272</v>
      </c>
      <c r="BB69" s="17"/>
      <c r="BC69" s="17">
        <v>8.6599479050963504E-2</v>
      </c>
      <c r="BD69" s="17">
        <v>0.132079732663472</v>
      </c>
      <c r="BE69" s="17"/>
      <c r="BF69" s="17">
        <v>8.5107108087235095E-2</v>
      </c>
      <c r="BG69" s="17">
        <v>0.172954937522249</v>
      </c>
      <c r="BH69" s="17"/>
      <c r="BI69" s="17">
        <v>0.112474288147291</v>
      </c>
      <c r="BJ69" s="17">
        <v>0.115527941936964</v>
      </c>
      <c r="BK69" s="17"/>
      <c r="BL69" s="17">
        <v>4.2574168465406098E-2</v>
      </c>
      <c r="BM69" s="17">
        <v>8.8741308371039301E-2</v>
      </c>
      <c r="BN69" s="17">
        <v>0.129441667900762</v>
      </c>
      <c r="BO69" s="17">
        <v>0.20913749953046201</v>
      </c>
    </row>
    <row r="70" spans="2:67" x14ac:dyDescent="0.25">
      <c r="B70" t="s">
        <v>127</v>
      </c>
      <c r="C70" s="17">
        <v>1.06218388519091E-2</v>
      </c>
      <c r="D70" s="17">
        <v>1.9359587734078001E-2</v>
      </c>
      <c r="E70" s="17">
        <v>1.56650309132433E-2</v>
      </c>
      <c r="F70" s="17">
        <v>0</v>
      </c>
      <c r="G70" s="17">
        <v>0</v>
      </c>
      <c r="H70" s="17">
        <v>0</v>
      </c>
      <c r="I70" s="17">
        <v>1.25560725295327E-2</v>
      </c>
      <c r="J70" s="17">
        <v>0</v>
      </c>
      <c r="K70" s="17">
        <v>1.6846813089363401E-2</v>
      </c>
      <c r="L70" s="17">
        <v>0</v>
      </c>
      <c r="M70" s="17">
        <v>0</v>
      </c>
      <c r="N70" s="17">
        <v>6.16614809183069E-2</v>
      </c>
      <c r="O70" s="17">
        <v>0</v>
      </c>
      <c r="P70" s="17">
        <v>0</v>
      </c>
      <c r="Q70" s="17">
        <v>0</v>
      </c>
      <c r="R70" s="17">
        <v>0</v>
      </c>
      <c r="S70" s="17">
        <v>9.0683921326516707E-3</v>
      </c>
      <c r="T70" s="17">
        <v>0</v>
      </c>
      <c r="U70" s="17"/>
      <c r="V70" s="17">
        <v>0</v>
      </c>
      <c r="W70" s="17">
        <v>7.1329075502077101E-3</v>
      </c>
      <c r="X70" s="17">
        <v>1.4440623589300599E-2</v>
      </c>
      <c r="Y70" s="17">
        <v>2.14076587734763E-2</v>
      </c>
      <c r="Z70" s="17"/>
      <c r="AA70" s="17">
        <v>5.4627912795713E-3</v>
      </c>
      <c r="AB70" s="17">
        <v>2.07132308703586E-2</v>
      </c>
      <c r="AC70" s="17">
        <v>0</v>
      </c>
      <c r="AD70" s="17">
        <v>0</v>
      </c>
      <c r="AE70" s="17">
        <v>2.9200619836946599E-2</v>
      </c>
      <c r="AF70" s="17">
        <v>1.53893690202682E-2</v>
      </c>
      <c r="AG70" s="17">
        <v>0</v>
      </c>
      <c r="AH70" s="17">
        <v>1.2867392750437899E-2</v>
      </c>
      <c r="AI70" s="17">
        <v>5.2267240831758099E-2</v>
      </c>
      <c r="AJ70" s="17"/>
      <c r="AK70" s="17">
        <v>5.5435253927831598E-3</v>
      </c>
      <c r="AL70" s="17">
        <v>1.1774013989977799E-2</v>
      </c>
      <c r="AM70" s="17">
        <v>1.17814765768564E-2</v>
      </c>
      <c r="AN70" s="17">
        <v>1.1964196374678699E-2</v>
      </c>
      <c r="AO70" s="17">
        <v>1.56038790956091E-2</v>
      </c>
      <c r="AP70" s="17">
        <v>6.3167250649788804E-3</v>
      </c>
      <c r="AQ70" s="17">
        <v>2.0878455652359702E-2</v>
      </c>
      <c r="AR70" s="17"/>
      <c r="AS70" s="17">
        <v>1.23479643829114E-2</v>
      </c>
      <c r="AT70" s="17">
        <v>8.3607863176941109E-3</v>
      </c>
      <c r="AU70" s="17"/>
      <c r="AV70" s="17">
        <v>0</v>
      </c>
      <c r="AW70" s="17">
        <v>2.80875911542636E-2</v>
      </c>
      <c r="AX70" s="17">
        <v>1.44271798497329E-2</v>
      </c>
      <c r="AY70" s="17"/>
      <c r="AZ70" s="17">
        <v>0</v>
      </c>
      <c r="BA70" s="17">
        <v>1.1395523983377001E-2</v>
      </c>
      <c r="BB70" s="17"/>
      <c r="BC70" s="17">
        <v>2.18797388594065E-3</v>
      </c>
      <c r="BD70" s="17">
        <v>1.6140043223886302E-2</v>
      </c>
      <c r="BE70" s="17"/>
      <c r="BF70" s="17">
        <v>5.3108214512887601E-3</v>
      </c>
      <c r="BG70" s="17">
        <v>2.14076587734763E-2</v>
      </c>
      <c r="BH70" s="17"/>
      <c r="BI70" s="17">
        <v>1.1011554620711799E-2</v>
      </c>
      <c r="BJ70" s="17">
        <v>1.02758068165068E-2</v>
      </c>
      <c r="BK70" s="17"/>
      <c r="BL70" s="17">
        <v>0</v>
      </c>
      <c r="BM70" s="17">
        <v>1.7659797639908801E-2</v>
      </c>
      <c r="BN70" s="17">
        <v>4.56394276553382E-3</v>
      </c>
      <c r="BO70" s="17">
        <v>2.5202084355296198E-2</v>
      </c>
    </row>
    <row r="71" spans="2:67" x14ac:dyDescent="0.25">
      <c r="B71" t="s">
        <v>128</v>
      </c>
      <c r="C71" s="17">
        <v>8.6536891200308897E-4</v>
      </c>
      <c r="D71" s="17">
        <v>9.0953878355324608E-3</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c r="V71" s="17">
        <v>0</v>
      </c>
      <c r="W71" s="17">
        <v>0</v>
      </c>
      <c r="X71" s="17">
        <v>5.2878936150531396E-3</v>
      </c>
      <c r="Y71" s="17">
        <v>0</v>
      </c>
      <c r="Z71" s="17"/>
      <c r="AA71" s="17">
        <v>0</v>
      </c>
      <c r="AB71" s="17">
        <v>0</v>
      </c>
      <c r="AC71" s="17">
        <v>0</v>
      </c>
      <c r="AD71" s="17">
        <v>0</v>
      </c>
      <c r="AE71" s="17">
        <v>0</v>
      </c>
      <c r="AF71" s="17">
        <v>0</v>
      </c>
      <c r="AG71" s="17">
        <v>1.44730329700818E-2</v>
      </c>
      <c r="AH71" s="17">
        <v>0</v>
      </c>
      <c r="AI71" s="17">
        <v>0</v>
      </c>
      <c r="AJ71" s="17"/>
      <c r="AK71" s="17">
        <v>0</v>
      </c>
      <c r="AL71" s="17">
        <v>0</v>
      </c>
      <c r="AM71" s="17">
        <v>0</v>
      </c>
      <c r="AN71" s="17">
        <v>0</v>
      </c>
      <c r="AO71" s="17">
        <v>0</v>
      </c>
      <c r="AP71" s="17">
        <v>6.0186253203637699E-3</v>
      </c>
      <c r="AQ71" s="17">
        <v>0</v>
      </c>
      <c r="AR71" s="17"/>
      <c r="AS71" s="17">
        <v>1.52600609320101E-3</v>
      </c>
      <c r="AT71" s="17">
        <v>0</v>
      </c>
      <c r="AU71" s="17"/>
      <c r="AV71" s="17">
        <v>0</v>
      </c>
      <c r="AW71" s="17">
        <v>0</v>
      </c>
      <c r="AX71" s="17">
        <v>3.3580662251904902E-3</v>
      </c>
      <c r="AY71" s="17"/>
      <c r="AZ71" s="17">
        <v>0</v>
      </c>
      <c r="BA71" s="17">
        <v>9.2840160057857204E-4</v>
      </c>
      <c r="BB71" s="17"/>
      <c r="BC71" s="17">
        <v>0</v>
      </c>
      <c r="BD71" s="17">
        <v>1.43157225209181E-3</v>
      </c>
      <c r="BE71" s="17"/>
      <c r="BF71" s="17">
        <v>1.29148295646384E-3</v>
      </c>
      <c r="BG71" s="17">
        <v>0</v>
      </c>
      <c r="BH71" s="17"/>
      <c r="BI71" s="17">
        <v>0</v>
      </c>
      <c r="BJ71" s="17">
        <v>1.63373752822377E-3</v>
      </c>
      <c r="BK71" s="17"/>
      <c r="BL71" s="17">
        <v>0</v>
      </c>
      <c r="BM71" s="17">
        <v>0</v>
      </c>
      <c r="BN71" s="17">
        <v>2.1679765006710201E-3</v>
      </c>
      <c r="BO71" s="17">
        <v>0</v>
      </c>
    </row>
    <row r="72" spans="2:67" x14ac:dyDescent="0.25">
      <c r="B72" t="s">
        <v>129</v>
      </c>
      <c r="C72" s="17">
        <v>8.6699710131908803E-2</v>
      </c>
      <c r="D72" s="17">
        <v>8.1577420533574294E-2</v>
      </c>
      <c r="E72" s="17">
        <v>7.9941199181072994E-2</v>
      </c>
      <c r="F72" s="17">
        <v>6.8081890340393594E-2</v>
      </c>
      <c r="G72" s="17">
        <v>4.3549165304872503E-2</v>
      </c>
      <c r="H72" s="17">
        <v>0.149604482165338</v>
      </c>
      <c r="I72" s="17">
        <v>2.6928885253140598E-2</v>
      </c>
      <c r="J72" s="17">
        <v>6.8832091070993195E-2</v>
      </c>
      <c r="K72" s="17">
        <v>4.9494259394604598E-2</v>
      </c>
      <c r="L72" s="17">
        <v>7.8196032211293107E-2</v>
      </c>
      <c r="M72" s="17">
        <v>0.121893618187323</v>
      </c>
      <c r="N72" s="17">
        <v>0.109644125431241</v>
      </c>
      <c r="O72" s="17">
        <v>8.2985832188398695E-2</v>
      </c>
      <c r="P72" s="17">
        <v>0.119447355008751</v>
      </c>
      <c r="Q72" s="17">
        <v>7.8830010739406695E-2</v>
      </c>
      <c r="R72" s="17">
        <v>0.27895125070382598</v>
      </c>
      <c r="S72" s="17">
        <v>0.11196988097111001</v>
      </c>
      <c r="T72" s="17">
        <v>5.5826434428283798E-2</v>
      </c>
      <c r="U72" s="17"/>
      <c r="V72" s="17">
        <v>0.128047036365558</v>
      </c>
      <c r="W72" s="17">
        <v>6.33762475559531E-2</v>
      </c>
      <c r="X72" s="17">
        <v>9.6807063780013705E-2</v>
      </c>
      <c r="Y72" s="17">
        <v>5.1071933230748302E-2</v>
      </c>
      <c r="Z72" s="17"/>
      <c r="AA72" s="17">
        <v>9.86244806690494E-2</v>
      </c>
      <c r="AB72" s="17">
        <v>0.109790510357824</v>
      </c>
      <c r="AC72" s="17">
        <v>0.103109299953554</v>
      </c>
      <c r="AD72" s="17">
        <v>6.6819090586743402E-2</v>
      </c>
      <c r="AE72" s="17">
        <v>0.100429318720615</v>
      </c>
      <c r="AF72" s="17">
        <v>6.8067935775297003E-2</v>
      </c>
      <c r="AG72" s="17">
        <v>5.4641139922895703E-2</v>
      </c>
      <c r="AH72" s="17">
        <v>8.4183045143266397E-2</v>
      </c>
      <c r="AI72" s="17">
        <v>5.0271701722497002E-2</v>
      </c>
      <c r="AJ72" s="17"/>
      <c r="AK72" s="17">
        <v>8.9249784807918106E-2</v>
      </c>
      <c r="AL72" s="17">
        <v>9.4277268094492203E-2</v>
      </c>
      <c r="AM72" s="17">
        <v>9.9653820013483094E-2</v>
      </c>
      <c r="AN72" s="17">
        <v>0.11091730412096</v>
      </c>
      <c r="AO72" s="17">
        <v>0.100299090083783</v>
      </c>
      <c r="AP72" s="17">
        <v>5.4358041300935397E-2</v>
      </c>
      <c r="AQ72" s="17">
        <v>5.0192744735951901E-2</v>
      </c>
      <c r="AR72" s="17"/>
      <c r="AS72" s="17">
        <v>7.7013127894304007E-2</v>
      </c>
      <c r="AT72" s="17">
        <v>9.9388168139653302E-2</v>
      </c>
      <c r="AU72" s="17"/>
      <c r="AV72" s="17">
        <v>4.4041934855937097E-2</v>
      </c>
      <c r="AW72" s="17">
        <v>7.3535308326462698E-2</v>
      </c>
      <c r="AX72" s="17">
        <v>0.101214376172932</v>
      </c>
      <c r="AY72" s="17"/>
      <c r="AZ72" s="17">
        <v>2.27368564040436E-2</v>
      </c>
      <c r="BA72" s="17">
        <v>9.1358706524667294E-2</v>
      </c>
      <c r="BB72" s="17"/>
      <c r="BC72" s="17">
        <v>5.8243872372624197E-2</v>
      </c>
      <c r="BD72" s="17">
        <v>0.105318116872492</v>
      </c>
      <c r="BE72" s="17"/>
      <c r="BF72" s="17">
        <v>0.1042430906485</v>
      </c>
      <c r="BG72" s="17">
        <v>5.1071933230748302E-2</v>
      </c>
      <c r="BH72" s="17"/>
      <c r="BI72" s="17">
        <v>7.1174954804377105E-2</v>
      </c>
      <c r="BJ72" s="17">
        <v>0.100484276000549</v>
      </c>
      <c r="BK72" s="17"/>
      <c r="BL72" s="17">
        <v>9.6346373366323304E-2</v>
      </c>
      <c r="BM72" s="17">
        <v>0.11973985990163</v>
      </c>
      <c r="BN72" s="17">
        <v>7.3116032891823099E-2</v>
      </c>
      <c r="BO72" s="17">
        <v>4.2196353759970398E-2</v>
      </c>
    </row>
    <row r="73" spans="2:67" x14ac:dyDescent="0.25">
      <c r="B73" t="s">
        <v>130</v>
      </c>
      <c r="C73" s="17">
        <v>0.12477673577651199</v>
      </c>
      <c r="D73" s="17">
        <v>0.118600312498874</v>
      </c>
      <c r="E73" s="17">
        <v>0.24895353637053599</v>
      </c>
      <c r="F73" s="17">
        <v>9.1876929566535495E-2</v>
      </c>
      <c r="G73" s="17">
        <v>0.12996222956326201</v>
      </c>
      <c r="H73" s="17">
        <v>4.2156336645486098E-2</v>
      </c>
      <c r="I73" s="17">
        <v>0.101872540134137</v>
      </c>
      <c r="J73" s="17">
        <v>0.25675351050663903</v>
      </c>
      <c r="K73" s="17">
        <v>1.8065597164142001E-2</v>
      </c>
      <c r="L73" s="17">
        <v>0.241391640463123</v>
      </c>
      <c r="M73" s="17">
        <v>0.11463327950167999</v>
      </c>
      <c r="N73" s="17">
        <v>5.4487586930578903E-2</v>
      </c>
      <c r="O73" s="17">
        <v>0.123274242623576</v>
      </c>
      <c r="P73" s="17">
        <v>0.22030078623288801</v>
      </c>
      <c r="Q73" s="17">
        <v>7.8830010739406695E-2</v>
      </c>
      <c r="R73" s="17">
        <v>8.0806774783567195E-2</v>
      </c>
      <c r="S73" s="17">
        <v>9.4885007688268796E-2</v>
      </c>
      <c r="T73" s="17">
        <v>0.13334566904511799</v>
      </c>
      <c r="U73" s="17"/>
      <c r="V73" s="17">
        <v>0.16252695935588499</v>
      </c>
      <c r="W73" s="17">
        <v>7.2878977211113999E-2</v>
      </c>
      <c r="X73" s="17">
        <v>0.11946212158837401</v>
      </c>
      <c r="Y73" s="17">
        <v>0.115005397089882</v>
      </c>
      <c r="Z73" s="17"/>
      <c r="AA73" s="17">
        <v>0.13873973514096699</v>
      </c>
      <c r="AB73" s="17">
        <v>0.15835854437595701</v>
      </c>
      <c r="AC73" s="17">
        <v>4.4078701221603102E-2</v>
      </c>
      <c r="AD73" s="17">
        <v>0.13606856185871199</v>
      </c>
      <c r="AE73" s="17">
        <v>0.107885171263365</v>
      </c>
      <c r="AF73" s="17">
        <v>0.154049675630373</v>
      </c>
      <c r="AG73" s="17">
        <v>0.114948015896879</v>
      </c>
      <c r="AH73" s="17">
        <v>8.3567966745074995E-2</v>
      </c>
      <c r="AI73" s="17">
        <v>0.13293269023409399</v>
      </c>
      <c r="AJ73" s="17"/>
      <c r="AK73" s="17">
        <v>0.151160953416938</v>
      </c>
      <c r="AL73" s="17">
        <v>0.16086449204372999</v>
      </c>
      <c r="AM73" s="17">
        <v>7.1729304009766306E-2</v>
      </c>
      <c r="AN73" s="17">
        <v>0.13188315490720801</v>
      </c>
      <c r="AO73" s="17">
        <v>7.1795282116239104E-2</v>
      </c>
      <c r="AP73" s="17">
        <v>0.120980255659327</v>
      </c>
      <c r="AQ73" s="17">
        <v>0.16777459878204701</v>
      </c>
      <c r="AR73" s="17"/>
      <c r="AS73" s="17">
        <v>0.106033138397214</v>
      </c>
      <c r="AT73" s="17">
        <v>0.14932898159733499</v>
      </c>
      <c r="AU73" s="17"/>
      <c r="AV73" s="17">
        <v>0.124748104941097</v>
      </c>
      <c r="AW73" s="17">
        <v>9.0563272935745801E-2</v>
      </c>
      <c r="AX73" s="17">
        <v>9.6885643246162695E-2</v>
      </c>
      <c r="AY73" s="17"/>
      <c r="AZ73" s="17">
        <v>0.17139164611445701</v>
      </c>
      <c r="BA73" s="17">
        <v>0.12138134788407599</v>
      </c>
      <c r="BB73" s="17"/>
      <c r="BC73" s="17">
        <v>0.15103664890531401</v>
      </c>
      <c r="BD73" s="17">
        <v>0.107595103390907</v>
      </c>
      <c r="BE73" s="17"/>
      <c r="BF73" s="17">
        <v>0.12958821512341601</v>
      </c>
      <c r="BG73" s="17">
        <v>0.115005397089882</v>
      </c>
      <c r="BH73" s="17"/>
      <c r="BI73" s="17">
        <v>0.12770776359175301</v>
      </c>
      <c r="BJ73" s="17">
        <v>0.122174250575966</v>
      </c>
      <c r="BK73" s="17"/>
      <c r="BL73" s="17">
        <v>0.14263242227109699</v>
      </c>
      <c r="BM73" s="17">
        <v>0.10843126277500301</v>
      </c>
      <c r="BN73" s="17">
        <v>0.13506402641002499</v>
      </c>
      <c r="BO73" s="17">
        <v>0.109890080727756</v>
      </c>
    </row>
    <row r="74" spans="2:67" x14ac:dyDescent="0.25">
      <c r="B74" t="s">
        <v>131</v>
      </c>
      <c r="C74" s="17">
        <v>5.9652493892298902E-2</v>
      </c>
      <c r="D74" s="17">
        <v>9.1208987023897195E-2</v>
      </c>
      <c r="E74" s="17">
        <v>8.3991594297785008E-3</v>
      </c>
      <c r="F74" s="17">
        <v>0.10319705478397601</v>
      </c>
      <c r="G74" s="17">
        <v>0</v>
      </c>
      <c r="H74" s="17">
        <v>0.13532807459594401</v>
      </c>
      <c r="I74" s="17">
        <v>9.3868969521319998E-2</v>
      </c>
      <c r="J74" s="17">
        <v>0</v>
      </c>
      <c r="K74" s="17">
        <v>0.100906910729819</v>
      </c>
      <c r="L74" s="17">
        <v>7.8196032211293107E-2</v>
      </c>
      <c r="M74" s="17">
        <v>3.2181745518290297E-2</v>
      </c>
      <c r="N74" s="17">
        <v>6.2596239277134896E-2</v>
      </c>
      <c r="O74" s="17">
        <v>0</v>
      </c>
      <c r="P74" s="17">
        <v>7.6950916779042103E-2</v>
      </c>
      <c r="Q74" s="17">
        <v>0</v>
      </c>
      <c r="R74" s="17">
        <v>4.3918734771905797E-2</v>
      </c>
      <c r="S74" s="17">
        <v>5.09144163149843E-2</v>
      </c>
      <c r="T74" s="17">
        <v>8.50241485974704E-2</v>
      </c>
      <c r="U74" s="17"/>
      <c r="V74" s="17">
        <v>2.1820502080469401E-2</v>
      </c>
      <c r="W74" s="17">
        <v>6.8836757180073593E-2</v>
      </c>
      <c r="X74" s="17">
        <v>9.3703053380721102E-2</v>
      </c>
      <c r="Y74" s="17">
        <v>7.6949405866185705E-2</v>
      </c>
      <c r="Z74" s="17"/>
      <c r="AA74" s="17">
        <v>4.2915143760703801E-2</v>
      </c>
      <c r="AB74" s="17">
        <v>6.2002863962192498E-2</v>
      </c>
      <c r="AC74" s="17">
        <v>9.0483308759604697E-2</v>
      </c>
      <c r="AD74" s="17">
        <v>0.121411710844865</v>
      </c>
      <c r="AE74" s="17">
        <v>0</v>
      </c>
      <c r="AF74" s="17">
        <v>7.8807145776925894E-2</v>
      </c>
      <c r="AG74" s="17">
        <v>0</v>
      </c>
      <c r="AH74" s="17">
        <v>9.69562993668623E-2</v>
      </c>
      <c r="AI74" s="17">
        <v>8.2722801084405995E-2</v>
      </c>
      <c r="AJ74" s="17"/>
      <c r="AK74" s="17">
        <v>5.0250088791830003E-2</v>
      </c>
      <c r="AL74" s="17">
        <v>6.1298775195081902E-2</v>
      </c>
      <c r="AM74" s="17">
        <v>8.5622255619344598E-2</v>
      </c>
      <c r="AN74" s="17">
        <v>5.7402378994421598E-2</v>
      </c>
      <c r="AO74" s="17">
        <v>5.40421760076049E-2</v>
      </c>
      <c r="AP74" s="17">
        <v>5.1750665574749902E-2</v>
      </c>
      <c r="AQ74" s="17">
        <v>8.5683399062313495E-2</v>
      </c>
      <c r="AR74" s="17"/>
      <c r="AS74" s="17">
        <v>6.6359449370009801E-2</v>
      </c>
      <c r="AT74" s="17">
        <v>5.0867050187668801E-2</v>
      </c>
      <c r="AU74" s="17"/>
      <c r="AV74" s="17">
        <v>7.1535792341528001E-2</v>
      </c>
      <c r="AW74" s="17">
        <v>8.9382285778557599E-2</v>
      </c>
      <c r="AX74" s="17">
        <v>5.2198600901491997E-2</v>
      </c>
      <c r="AY74" s="17"/>
      <c r="AZ74" s="17">
        <v>8.4946723953481698E-2</v>
      </c>
      <c r="BA74" s="17">
        <v>5.7810085060541097E-2</v>
      </c>
      <c r="BB74" s="17"/>
      <c r="BC74" s="17">
        <v>6.36712070579456E-2</v>
      </c>
      <c r="BD74" s="17">
        <v>5.7023084878771099E-2</v>
      </c>
      <c r="BE74" s="17"/>
      <c r="BF74" s="17">
        <v>5.1135366669859399E-2</v>
      </c>
      <c r="BG74" s="17">
        <v>7.6949405866185705E-2</v>
      </c>
      <c r="BH74" s="17"/>
      <c r="BI74" s="17">
        <v>5.1415563541412697E-2</v>
      </c>
      <c r="BJ74" s="17">
        <v>6.6966136302871099E-2</v>
      </c>
      <c r="BK74" s="17"/>
      <c r="BL74" s="17">
        <v>2.16608197834618E-2</v>
      </c>
      <c r="BM74" s="17">
        <v>6.9599516192592706E-2</v>
      </c>
      <c r="BN74" s="17">
        <v>5.4736833901812401E-2</v>
      </c>
      <c r="BO74" s="17">
        <v>9.6626022779674595E-2</v>
      </c>
    </row>
    <row r="75" spans="2:67" x14ac:dyDescent="0.25">
      <c r="B75" t="s">
        <v>132</v>
      </c>
      <c r="C75" s="17">
        <v>1.8039185374927599E-2</v>
      </c>
      <c r="D75" s="17">
        <v>4.4984714455712699E-2</v>
      </c>
      <c r="E75" s="17">
        <v>6.9406058445793698E-3</v>
      </c>
      <c r="F75" s="17">
        <v>2.44411523429429E-2</v>
      </c>
      <c r="G75" s="17">
        <v>0</v>
      </c>
      <c r="H75" s="17">
        <v>5.1015401304972098E-2</v>
      </c>
      <c r="I75" s="17">
        <v>1.3464442626570299E-2</v>
      </c>
      <c r="J75" s="17">
        <v>0</v>
      </c>
      <c r="K75" s="17">
        <v>0</v>
      </c>
      <c r="L75" s="17">
        <v>0</v>
      </c>
      <c r="M75" s="17">
        <v>3.2181745518290297E-2</v>
      </c>
      <c r="N75" s="17">
        <v>1.50611089832621E-2</v>
      </c>
      <c r="O75" s="17">
        <v>0</v>
      </c>
      <c r="P75" s="17">
        <v>1.8991911568015499E-2</v>
      </c>
      <c r="Q75" s="17">
        <v>2.6276670246468899E-2</v>
      </c>
      <c r="R75" s="17">
        <v>4.3918734771905797E-2</v>
      </c>
      <c r="S75" s="17">
        <v>1.6848107078077001E-2</v>
      </c>
      <c r="T75" s="17">
        <v>0</v>
      </c>
      <c r="U75" s="17"/>
      <c r="V75" s="17">
        <v>2.3452865312758801E-2</v>
      </c>
      <c r="W75" s="17">
        <v>2.5258931286215001E-2</v>
      </c>
      <c r="X75" s="17">
        <v>1.23516761370474E-2</v>
      </c>
      <c r="Y75" s="17">
        <v>1.1633741386168701E-2</v>
      </c>
      <c r="Z75" s="17"/>
      <c r="AA75" s="17">
        <v>2.1043105404764399E-2</v>
      </c>
      <c r="AB75" s="17">
        <v>0</v>
      </c>
      <c r="AC75" s="17">
        <v>0</v>
      </c>
      <c r="AD75" s="17">
        <v>2.0958593183705101E-2</v>
      </c>
      <c r="AE75" s="17">
        <v>2.72096291276058E-2</v>
      </c>
      <c r="AF75" s="17">
        <v>0</v>
      </c>
      <c r="AG75" s="17">
        <v>1.29068312534055E-2</v>
      </c>
      <c r="AH75" s="17">
        <v>1.6386686185370501E-2</v>
      </c>
      <c r="AI75" s="17">
        <v>0</v>
      </c>
      <c r="AJ75" s="17"/>
      <c r="AK75" s="17">
        <v>3.7468347872798798E-2</v>
      </c>
      <c r="AL75" s="17">
        <v>0</v>
      </c>
      <c r="AM75" s="17">
        <v>1.6562679302508699E-2</v>
      </c>
      <c r="AN75" s="17">
        <v>6.1038915828497903E-3</v>
      </c>
      <c r="AO75" s="17">
        <v>2.7169509788442299E-2</v>
      </c>
      <c r="AP75" s="17">
        <v>2.6740232245420999E-2</v>
      </c>
      <c r="AQ75" s="17">
        <v>0</v>
      </c>
      <c r="AR75" s="17"/>
      <c r="AS75" s="17">
        <v>1.10219728897926E-2</v>
      </c>
      <c r="AT75" s="17">
        <v>2.7231034859609499E-2</v>
      </c>
      <c r="AU75" s="17"/>
      <c r="AV75" s="17">
        <v>1.3254162199081401E-2</v>
      </c>
      <c r="AW75" s="17">
        <v>0</v>
      </c>
      <c r="AX75" s="17">
        <v>1.48951383723824E-2</v>
      </c>
      <c r="AY75" s="17"/>
      <c r="AZ75" s="17">
        <v>0</v>
      </c>
      <c r="BA75" s="17">
        <v>1.9353143316011099E-2</v>
      </c>
      <c r="BB75" s="17"/>
      <c r="BC75" s="17">
        <v>3.2622923867570701E-2</v>
      </c>
      <c r="BD75" s="17">
        <v>8.49717233172558E-3</v>
      </c>
      <c r="BE75" s="17"/>
      <c r="BF75" s="17">
        <v>2.1193273309862599E-2</v>
      </c>
      <c r="BG75" s="17">
        <v>1.1633741386168701E-2</v>
      </c>
      <c r="BH75" s="17"/>
      <c r="BI75" s="17">
        <v>1.0529269344534501E-2</v>
      </c>
      <c r="BJ75" s="17">
        <v>2.4707305419649099E-2</v>
      </c>
      <c r="BK75" s="17"/>
      <c r="BL75" s="17">
        <v>3.4875141787522698E-2</v>
      </c>
      <c r="BM75" s="17">
        <v>1.96995056646261E-2</v>
      </c>
      <c r="BN75" s="17">
        <v>1.6193502720562199E-2</v>
      </c>
      <c r="BO75" s="17">
        <v>0</v>
      </c>
    </row>
    <row r="76" spans="2:67" x14ac:dyDescent="0.25">
      <c r="B76" t="s">
        <v>133</v>
      </c>
      <c r="C76" s="17">
        <v>0.12797745284993101</v>
      </c>
      <c r="D76" s="17">
        <v>0.121364184304351</v>
      </c>
      <c r="E76" s="17">
        <v>7.6782713676403297E-2</v>
      </c>
      <c r="F76" s="17">
        <v>6.6014679943799198E-2</v>
      </c>
      <c r="G76" s="17">
        <v>7.2000913199321601E-2</v>
      </c>
      <c r="H76" s="17">
        <v>0.22949674975341999</v>
      </c>
      <c r="I76" s="17">
        <v>7.7153175371271296E-2</v>
      </c>
      <c r="J76" s="17">
        <v>0.12106745196452499</v>
      </c>
      <c r="K76" s="17">
        <v>0.13721207286446399</v>
      </c>
      <c r="L76" s="17">
        <v>7.8960081223536704E-2</v>
      </c>
      <c r="M76" s="17">
        <v>0.13721901908857101</v>
      </c>
      <c r="N76" s="17">
        <v>0.12519247855426999</v>
      </c>
      <c r="O76" s="17">
        <v>0.15526073679115601</v>
      </c>
      <c r="P76" s="17">
        <v>0.10085343122413699</v>
      </c>
      <c r="Q76" s="17">
        <v>0.121502066946895</v>
      </c>
      <c r="R76" s="17">
        <v>4.3918734771905797E-2</v>
      </c>
      <c r="S76" s="17">
        <v>0.256003480725215</v>
      </c>
      <c r="T76" s="17">
        <v>0.18993471484403601</v>
      </c>
      <c r="U76" s="17"/>
      <c r="V76" s="17">
        <v>5.5967572923086101E-2</v>
      </c>
      <c r="W76" s="17">
        <v>0.127968025842809</v>
      </c>
      <c r="X76" s="17">
        <v>0.16288237121299201</v>
      </c>
      <c r="Y76" s="17">
        <v>0.18461842953447</v>
      </c>
      <c r="Z76" s="17"/>
      <c r="AA76" s="17">
        <v>6.9478019746217298E-2</v>
      </c>
      <c r="AB76" s="17">
        <v>0.11066882602653499</v>
      </c>
      <c r="AC76" s="17">
        <v>0.17276908463471999</v>
      </c>
      <c r="AD76" s="17">
        <v>0.16128742873688701</v>
      </c>
      <c r="AE76" s="17">
        <v>0.22062165455541499</v>
      </c>
      <c r="AF76" s="17">
        <v>0.127060563009187</v>
      </c>
      <c r="AG76" s="17">
        <v>0.227442708938772</v>
      </c>
      <c r="AH76" s="17">
        <v>0.135283407908</v>
      </c>
      <c r="AI76" s="17">
        <v>0.157272320914319</v>
      </c>
      <c r="AJ76" s="17"/>
      <c r="AK76" s="17">
        <v>5.7358200901363801E-2</v>
      </c>
      <c r="AL76" s="17">
        <v>7.4340538612953005E-2</v>
      </c>
      <c r="AM76" s="17">
        <v>0.130393793965705</v>
      </c>
      <c r="AN76" s="17">
        <v>8.0601812327857195E-2</v>
      </c>
      <c r="AO76" s="17">
        <v>0.26175735549162599</v>
      </c>
      <c r="AP76" s="17">
        <v>0.22584323485374899</v>
      </c>
      <c r="AQ76" s="17">
        <v>0.110672156388186</v>
      </c>
      <c r="AR76" s="17"/>
      <c r="AS76" s="17">
        <v>0.19380358724331001</v>
      </c>
      <c r="AT76" s="17">
        <v>4.1751772669357201E-2</v>
      </c>
      <c r="AU76" s="17"/>
      <c r="AV76" s="17">
        <v>0.22066465609507099</v>
      </c>
      <c r="AW76" s="17">
        <v>0.22543314223209501</v>
      </c>
      <c r="AX76" s="17">
        <v>0.15863371760574599</v>
      </c>
      <c r="AY76" s="17"/>
      <c r="AZ76" s="17">
        <v>0.34898199405480101</v>
      </c>
      <c r="BA76" s="17">
        <v>0.111879682030675</v>
      </c>
      <c r="BB76" s="17"/>
      <c r="BC76" s="17">
        <v>5.4495388063384401E-2</v>
      </c>
      <c r="BD76" s="17">
        <v>0.176056127669035</v>
      </c>
      <c r="BE76" s="17"/>
      <c r="BF76" s="17">
        <v>0.100087017542533</v>
      </c>
      <c r="BG76" s="17">
        <v>0.18461842953447</v>
      </c>
      <c r="BH76" s="17"/>
      <c r="BI76" s="17">
        <v>0.18641845779924501</v>
      </c>
      <c r="BJ76" s="17">
        <v>7.6087174055989498E-2</v>
      </c>
      <c r="BK76" s="17"/>
      <c r="BL76" s="17">
        <v>3.8761791778871499E-2</v>
      </c>
      <c r="BM76" s="17">
        <v>6.0910748673916E-2</v>
      </c>
      <c r="BN76" s="17">
        <v>0.19154504946755199</v>
      </c>
      <c r="BO76" s="17">
        <v>0.19546370902830701</v>
      </c>
    </row>
    <row r="77" spans="2:67" x14ac:dyDescent="0.25">
      <c r="B77" t="s">
        <v>134</v>
      </c>
      <c r="C77" s="17">
        <v>6.26021952317969E-2</v>
      </c>
      <c r="D77" s="17">
        <v>5.2594973524120701E-2</v>
      </c>
      <c r="E77" s="17">
        <v>2.4469704101675298E-2</v>
      </c>
      <c r="F77" s="17">
        <v>4.0409162288553298E-2</v>
      </c>
      <c r="G77" s="17">
        <v>0.117616209102425</v>
      </c>
      <c r="H77" s="17">
        <v>0</v>
      </c>
      <c r="I77" s="17">
        <v>0.11339159919302499</v>
      </c>
      <c r="J77" s="17">
        <v>7.4820913460275196E-2</v>
      </c>
      <c r="K77" s="17">
        <v>0.121584043849879</v>
      </c>
      <c r="L77" s="17">
        <v>6.87687547062385E-2</v>
      </c>
      <c r="M77" s="17">
        <v>5.0600809296604099E-2</v>
      </c>
      <c r="N77" s="17">
        <v>5.4492544443915901E-2</v>
      </c>
      <c r="O77" s="17">
        <v>0</v>
      </c>
      <c r="P77" s="17">
        <v>1.8991911568015499E-2</v>
      </c>
      <c r="Q77" s="17">
        <v>5.4839575134938201E-2</v>
      </c>
      <c r="R77" s="17">
        <v>4.0403387391783598E-2</v>
      </c>
      <c r="S77" s="17">
        <v>9.9927324254875993E-2</v>
      </c>
      <c r="T77" s="17">
        <v>7.5412524936427694E-2</v>
      </c>
      <c r="U77" s="17"/>
      <c r="V77" s="17">
        <v>5.0883622056650202E-2</v>
      </c>
      <c r="W77" s="17">
        <v>5.5868617802104503E-2</v>
      </c>
      <c r="X77" s="17">
        <v>3.6615229673194201E-2</v>
      </c>
      <c r="Y77" s="17">
        <v>9.0945915407014202E-2</v>
      </c>
      <c r="Z77" s="17"/>
      <c r="AA77" s="17">
        <v>6.0165147388284899E-2</v>
      </c>
      <c r="AB77" s="17">
        <v>7.0783200196342794E-2</v>
      </c>
      <c r="AC77" s="17">
        <v>4.5869739148651403E-2</v>
      </c>
      <c r="AD77" s="17">
        <v>5.8253383068397002E-2</v>
      </c>
      <c r="AE77" s="17">
        <v>8.1186415460674302E-2</v>
      </c>
      <c r="AF77" s="17">
        <v>5.1376005431764002E-2</v>
      </c>
      <c r="AG77" s="17">
        <v>7.6985955339088794E-2</v>
      </c>
      <c r="AH77" s="17">
        <v>3.1449088416858902E-2</v>
      </c>
      <c r="AI77" s="17">
        <v>0.109344022957803</v>
      </c>
      <c r="AJ77" s="17"/>
      <c r="AK77" s="17">
        <v>4.1553335810153497E-2</v>
      </c>
      <c r="AL77" s="17">
        <v>8.3847683577759999E-2</v>
      </c>
      <c r="AM77" s="17">
        <v>2.6600922609137299E-2</v>
      </c>
      <c r="AN77" s="17">
        <v>6.6628512126377507E-2</v>
      </c>
      <c r="AO77" s="17">
        <v>7.1002631538555294E-2</v>
      </c>
      <c r="AP77" s="17">
        <v>6.0934938769953498E-2</v>
      </c>
      <c r="AQ77" s="17">
        <v>8.4809628730686898E-2</v>
      </c>
      <c r="AR77" s="17"/>
      <c r="AS77" s="17">
        <v>7.4551750716635903E-2</v>
      </c>
      <c r="AT77" s="17">
        <v>4.6949467648276802E-2</v>
      </c>
      <c r="AU77" s="17"/>
      <c r="AV77" s="17">
        <v>6.0215604770537001E-2</v>
      </c>
      <c r="AW77" s="17">
        <v>7.1198069182849197E-2</v>
      </c>
      <c r="AX77" s="17">
        <v>8.5605479644902796E-2</v>
      </c>
      <c r="AY77" s="17"/>
      <c r="AZ77" s="17">
        <v>3.7355029430293098E-2</v>
      </c>
      <c r="BA77" s="17">
        <v>6.4441175945462906E-2</v>
      </c>
      <c r="BB77" s="17"/>
      <c r="BC77" s="17">
        <v>8.24060544115372E-2</v>
      </c>
      <c r="BD77" s="17">
        <v>4.9644702700362302E-2</v>
      </c>
      <c r="BE77" s="17"/>
      <c r="BF77" s="17">
        <v>4.8645538051948503E-2</v>
      </c>
      <c r="BG77" s="17">
        <v>9.0945915407014202E-2</v>
      </c>
      <c r="BH77" s="17"/>
      <c r="BI77" s="17">
        <v>7.2737923022302406E-2</v>
      </c>
      <c r="BJ77" s="17">
        <v>5.3602593988030002E-2</v>
      </c>
      <c r="BK77" s="17"/>
      <c r="BL77" s="17">
        <v>4.51900182924386E-2</v>
      </c>
      <c r="BM77" s="17">
        <v>6.35173455050842E-2</v>
      </c>
      <c r="BN77" s="17">
        <v>5.9296108169965001E-2</v>
      </c>
      <c r="BO77" s="17">
        <v>9.0616669305361802E-2</v>
      </c>
    </row>
    <row r="78" spans="2:67" x14ac:dyDescent="0.25">
      <c r="B78" t="s">
        <v>135</v>
      </c>
      <c r="C78" s="17">
        <v>1.8505574936204101E-2</v>
      </c>
      <c r="D78" s="17">
        <v>1.1006764282107799E-2</v>
      </c>
      <c r="E78" s="17">
        <v>2.5928257686874401E-2</v>
      </c>
      <c r="F78" s="17">
        <v>1.1058604989429E-2</v>
      </c>
      <c r="G78" s="17">
        <v>4.7689958208270398E-2</v>
      </c>
      <c r="H78" s="17">
        <v>0</v>
      </c>
      <c r="I78" s="17">
        <v>1.11262787626883E-2</v>
      </c>
      <c r="J78" s="17">
        <v>0</v>
      </c>
      <c r="K78" s="17">
        <v>0</v>
      </c>
      <c r="L78" s="17">
        <v>0</v>
      </c>
      <c r="M78" s="17">
        <v>1.7254968268729499E-2</v>
      </c>
      <c r="N78" s="17">
        <v>0</v>
      </c>
      <c r="O78" s="17">
        <v>3.8319207964597701E-2</v>
      </c>
      <c r="P78" s="17">
        <v>0</v>
      </c>
      <c r="Q78" s="17">
        <v>0</v>
      </c>
      <c r="R78" s="17">
        <v>0</v>
      </c>
      <c r="S78" s="17">
        <v>5.0218263323152101E-2</v>
      </c>
      <c r="T78" s="17">
        <v>3.2672109195877E-2</v>
      </c>
      <c r="U78" s="17"/>
      <c r="V78" s="17">
        <v>3.3291717450627999E-2</v>
      </c>
      <c r="W78" s="17">
        <v>1.8683581743485101E-2</v>
      </c>
      <c r="X78" s="17">
        <v>1.2487453170252599E-2</v>
      </c>
      <c r="Y78" s="17">
        <v>6.2158348516821596E-3</v>
      </c>
      <c r="Z78" s="17"/>
      <c r="AA78" s="17">
        <v>2.7684740959400201E-2</v>
      </c>
      <c r="AB78" s="17">
        <v>1.51968900445749E-2</v>
      </c>
      <c r="AC78" s="17">
        <v>4.01148642739525E-2</v>
      </c>
      <c r="AD78" s="17">
        <v>2.6128075984062402E-2</v>
      </c>
      <c r="AE78" s="17">
        <v>2.2482247883038299E-2</v>
      </c>
      <c r="AF78" s="17">
        <v>0</v>
      </c>
      <c r="AG78" s="17">
        <v>0</v>
      </c>
      <c r="AH78" s="17">
        <v>0</v>
      </c>
      <c r="AI78" s="17">
        <v>0</v>
      </c>
      <c r="AJ78" s="17"/>
      <c r="AK78" s="17">
        <v>0</v>
      </c>
      <c r="AL78" s="17">
        <v>0</v>
      </c>
      <c r="AM78" s="17">
        <v>1.49712188295831E-2</v>
      </c>
      <c r="AN78" s="17">
        <v>4.8422426237927002E-2</v>
      </c>
      <c r="AO78" s="17">
        <v>1.51644831707517E-2</v>
      </c>
      <c r="AP78" s="17">
        <v>1.55932714999497E-2</v>
      </c>
      <c r="AQ78" s="17">
        <v>0</v>
      </c>
      <c r="AR78" s="17"/>
      <c r="AS78" s="17">
        <v>1.83372661061952E-2</v>
      </c>
      <c r="AT78" s="17">
        <v>1.87260427410001E-2</v>
      </c>
      <c r="AU78" s="17"/>
      <c r="AV78" s="17">
        <v>2.2908035753888101E-2</v>
      </c>
      <c r="AW78" s="17">
        <v>0</v>
      </c>
      <c r="AX78" s="17">
        <v>2.41758361438188E-2</v>
      </c>
      <c r="AY78" s="17"/>
      <c r="AZ78" s="17">
        <v>0</v>
      </c>
      <c r="BA78" s="17">
        <v>1.9853504270947599E-2</v>
      </c>
      <c r="BB78" s="17"/>
      <c r="BC78" s="17">
        <v>2.1053526798462601E-2</v>
      </c>
      <c r="BD78" s="17">
        <v>1.68384722303111E-2</v>
      </c>
      <c r="BE78" s="17"/>
      <c r="BF78" s="17">
        <v>2.4557133734018102E-2</v>
      </c>
      <c r="BG78" s="17">
        <v>6.2158348516821596E-3</v>
      </c>
      <c r="BH78" s="17"/>
      <c r="BI78" s="17">
        <v>1.7370736042150999E-2</v>
      </c>
      <c r="BJ78" s="17">
        <v>1.95132083033869E-2</v>
      </c>
      <c r="BK78" s="17"/>
      <c r="BL78" s="17">
        <v>2.51734845850691E-2</v>
      </c>
      <c r="BM78" s="17">
        <v>1.6790671754437499E-2</v>
      </c>
      <c r="BN78" s="17">
        <v>1.8237739356646899E-2</v>
      </c>
      <c r="BO78" s="17">
        <v>1.52317734115388E-2</v>
      </c>
    </row>
    <row r="79" spans="2:67" x14ac:dyDescent="0.25">
      <c r="B79" t="s">
        <v>136</v>
      </c>
      <c r="C79" s="17">
        <v>4.43713490224108E-2</v>
      </c>
      <c r="D79" s="17">
        <v>4.2541928361306901E-2</v>
      </c>
      <c r="E79" s="17">
        <v>2.6092393111256499E-2</v>
      </c>
      <c r="F79" s="17">
        <v>2.4959404538445001E-2</v>
      </c>
      <c r="G79" s="17">
        <v>0</v>
      </c>
      <c r="H79" s="17">
        <v>0</v>
      </c>
      <c r="I79" s="17">
        <v>9.1267685041255195E-2</v>
      </c>
      <c r="J79" s="17">
        <v>0</v>
      </c>
      <c r="K79" s="17">
        <v>3.45658382458508E-2</v>
      </c>
      <c r="L79" s="17">
        <v>3.2308461502970301E-2</v>
      </c>
      <c r="M79" s="17">
        <v>6.3695275565163606E-2</v>
      </c>
      <c r="N79" s="17">
        <v>3.82259127997433E-2</v>
      </c>
      <c r="O79" s="17">
        <v>8.5758038431659606E-2</v>
      </c>
      <c r="P79" s="17">
        <v>3.9357794536195499E-2</v>
      </c>
      <c r="Q79" s="17">
        <v>2.8562904888469302E-2</v>
      </c>
      <c r="R79" s="17">
        <v>8.0806774783567195E-2</v>
      </c>
      <c r="S79" s="17">
        <v>7.9002504837513393E-2</v>
      </c>
      <c r="T79" s="17">
        <v>2.9197714169186501E-2</v>
      </c>
      <c r="U79" s="17"/>
      <c r="V79" s="17">
        <v>4.1335654843141501E-2</v>
      </c>
      <c r="W79" s="17">
        <v>4.5892229203043297E-2</v>
      </c>
      <c r="X79" s="17">
        <v>3.6275509185885499E-2</v>
      </c>
      <c r="Y79" s="17">
        <v>5.0731854142853403E-2</v>
      </c>
      <c r="Z79" s="17"/>
      <c r="AA79" s="17">
        <v>4.4619468754963303E-2</v>
      </c>
      <c r="AB79" s="17">
        <v>7.0413687864327903E-2</v>
      </c>
      <c r="AC79" s="17">
        <v>2.80395371627651E-2</v>
      </c>
      <c r="AD79" s="17">
        <v>4.1010573221999101E-2</v>
      </c>
      <c r="AE79" s="17">
        <v>8.3656639917296202E-2</v>
      </c>
      <c r="AF79" s="17">
        <v>5.8750549916428002E-2</v>
      </c>
      <c r="AG79" s="17">
        <v>5.1153587820231002E-2</v>
      </c>
      <c r="AH79" s="17">
        <v>1.6464437111494899E-2</v>
      </c>
      <c r="AI79" s="17">
        <v>4.5711620128869597E-2</v>
      </c>
      <c r="AJ79" s="17"/>
      <c r="AK79" s="17">
        <v>3.95371869608519E-2</v>
      </c>
      <c r="AL79" s="17">
        <v>3.02562910289715E-2</v>
      </c>
      <c r="AM79" s="17">
        <v>5.4872182413205899E-2</v>
      </c>
      <c r="AN79" s="17">
        <v>4.3786546109687997E-2</v>
      </c>
      <c r="AO79" s="17">
        <v>2.9588997096638901E-2</v>
      </c>
      <c r="AP79" s="17">
        <v>6.1170203109825197E-2</v>
      </c>
      <c r="AQ79" s="17">
        <v>7.5334887767733699E-2</v>
      </c>
      <c r="AR79" s="17"/>
      <c r="AS79" s="17">
        <v>4.3041824520867702E-2</v>
      </c>
      <c r="AT79" s="17">
        <v>4.6112893707037098E-2</v>
      </c>
      <c r="AU79" s="17"/>
      <c r="AV79" s="17">
        <v>3.1809291761532202E-2</v>
      </c>
      <c r="AW79" s="17">
        <v>9.2476789466445997E-2</v>
      </c>
      <c r="AX79" s="17">
        <v>3.0291109612246101E-2</v>
      </c>
      <c r="AY79" s="17"/>
      <c r="AZ79" s="17">
        <v>4.0711170482154099E-2</v>
      </c>
      <c r="BA79" s="17">
        <v>4.4637953115599899E-2</v>
      </c>
      <c r="BB79" s="17"/>
      <c r="BC79" s="17">
        <v>3.8302109525938502E-2</v>
      </c>
      <c r="BD79" s="17">
        <v>4.83423995501523E-2</v>
      </c>
      <c r="BE79" s="17"/>
      <c r="BF79" s="17">
        <v>4.1239389318183002E-2</v>
      </c>
      <c r="BG79" s="17">
        <v>5.0731854142853403E-2</v>
      </c>
      <c r="BH79" s="17"/>
      <c r="BI79" s="17">
        <v>4.3336996415822802E-2</v>
      </c>
      <c r="BJ79" s="17">
        <v>4.5289759737175903E-2</v>
      </c>
      <c r="BK79" s="17"/>
      <c r="BL79" s="17">
        <v>4.3938852441208903E-2</v>
      </c>
      <c r="BM79" s="17">
        <v>4.2532707363232503E-2</v>
      </c>
      <c r="BN79" s="17">
        <v>4.6012079875846802E-2</v>
      </c>
      <c r="BO79" s="17">
        <v>4.41559159497961E-2</v>
      </c>
    </row>
    <row r="80" spans="2:67" x14ac:dyDescent="0.25">
      <c r="B80" t="s">
        <v>137</v>
      </c>
      <c r="C80" s="17">
        <v>1.45526583159701E-2</v>
      </c>
      <c r="D80" s="17">
        <v>2.0528399797091201E-2</v>
      </c>
      <c r="E80" s="17">
        <v>0</v>
      </c>
      <c r="F80" s="17">
        <v>0</v>
      </c>
      <c r="G80" s="17">
        <v>1.97041862007373E-2</v>
      </c>
      <c r="H80" s="17">
        <v>0</v>
      </c>
      <c r="I80" s="17">
        <v>0</v>
      </c>
      <c r="J80" s="17">
        <v>0</v>
      </c>
      <c r="K80" s="17">
        <v>0</v>
      </c>
      <c r="L80" s="17">
        <v>0</v>
      </c>
      <c r="M80" s="17">
        <v>6.5527586546164904E-2</v>
      </c>
      <c r="N80" s="17">
        <v>0</v>
      </c>
      <c r="O80" s="17">
        <v>4.1091414207858501E-2</v>
      </c>
      <c r="P80" s="17">
        <v>3.5821163059280098E-2</v>
      </c>
      <c r="Q80" s="17">
        <v>4.9007862649761702E-2</v>
      </c>
      <c r="R80" s="17">
        <v>0</v>
      </c>
      <c r="S80" s="17">
        <v>2.3339144836275898E-2</v>
      </c>
      <c r="T80" s="17">
        <v>0</v>
      </c>
      <c r="U80" s="17"/>
      <c r="V80" s="17">
        <v>6.4754060905310804E-3</v>
      </c>
      <c r="W80" s="17">
        <v>0</v>
      </c>
      <c r="X80" s="17">
        <v>9.1905278368776596E-3</v>
      </c>
      <c r="Y80" s="17">
        <v>3.2898480851421302E-2</v>
      </c>
      <c r="Z80" s="17"/>
      <c r="AA80" s="17">
        <v>3.0276301421650201E-3</v>
      </c>
      <c r="AB80" s="17">
        <v>5.0188780330643203E-2</v>
      </c>
      <c r="AC80" s="17">
        <v>3.3412034600453798E-2</v>
      </c>
      <c r="AD80" s="17">
        <v>1.07864273747664E-2</v>
      </c>
      <c r="AE80" s="17">
        <v>0</v>
      </c>
      <c r="AF80" s="17">
        <v>1.37240058425614E-2</v>
      </c>
      <c r="AG80" s="17">
        <v>3.4220453285260799E-2</v>
      </c>
      <c r="AH80" s="17">
        <v>4.8837542077272901E-2</v>
      </c>
      <c r="AI80" s="17">
        <v>0</v>
      </c>
      <c r="AJ80" s="17"/>
      <c r="AK80" s="17">
        <v>5.7936103228726898E-3</v>
      </c>
      <c r="AL80" s="17">
        <v>1.2936738328936499E-2</v>
      </c>
      <c r="AM80" s="17">
        <v>0</v>
      </c>
      <c r="AN80" s="17">
        <v>1.7091116681882599E-2</v>
      </c>
      <c r="AO80" s="17">
        <v>3.1718521081926299E-2</v>
      </c>
      <c r="AP80" s="17">
        <v>1.1854592429609E-2</v>
      </c>
      <c r="AQ80" s="17">
        <v>9.3117069560334897E-3</v>
      </c>
      <c r="AR80" s="17"/>
      <c r="AS80" s="17">
        <v>2.19326031343249E-2</v>
      </c>
      <c r="AT80" s="17">
        <v>4.88566560066121E-3</v>
      </c>
      <c r="AU80" s="17"/>
      <c r="AV80" s="17">
        <v>2.7717634203047601E-2</v>
      </c>
      <c r="AW80" s="17">
        <v>1.53691457302912E-2</v>
      </c>
      <c r="AX80" s="17">
        <v>2.1717290099705199E-2</v>
      </c>
      <c r="AY80" s="17"/>
      <c r="AZ80" s="17">
        <v>4.1574777201174598E-2</v>
      </c>
      <c r="BA80" s="17">
        <v>1.2584391625642399E-2</v>
      </c>
      <c r="BB80" s="17"/>
      <c r="BC80" s="17">
        <v>1.29761883302819E-2</v>
      </c>
      <c r="BD80" s="17">
        <v>1.5584128893507E-2</v>
      </c>
      <c r="BE80" s="17"/>
      <c r="BF80" s="17">
        <v>5.5190397850651603E-3</v>
      </c>
      <c r="BG80" s="17">
        <v>3.2898480851421302E-2</v>
      </c>
      <c r="BH80" s="17"/>
      <c r="BI80" s="17">
        <v>1.8406747112334101E-2</v>
      </c>
      <c r="BJ80" s="17">
        <v>1.11305792070742E-2</v>
      </c>
      <c r="BK80" s="17"/>
      <c r="BL80" s="17">
        <v>0</v>
      </c>
      <c r="BM80" s="17">
        <v>3.6389866434494299E-3</v>
      </c>
      <c r="BN80" s="17">
        <v>2.3501789439803501E-2</v>
      </c>
      <c r="BO80" s="17">
        <v>2.9626958569256401E-2</v>
      </c>
    </row>
    <row r="81" spans="2:67" x14ac:dyDescent="0.25">
      <c r="B81" t="s">
        <v>138</v>
      </c>
      <c r="C81" s="17">
        <v>1.7209344635907099E-2</v>
      </c>
      <c r="D81" s="17">
        <v>9.0953878355324608E-3</v>
      </c>
      <c r="E81" s="17">
        <v>3.1330061826486601E-2</v>
      </c>
      <c r="F81" s="17">
        <v>0</v>
      </c>
      <c r="G81" s="17">
        <v>0</v>
      </c>
      <c r="H81" s="17">
        <v>0</v>
      </c>
      <c r="I81" s="17">
        <v>0</v>
      </c>
      <c r="J81" s="17">
        <v>0</v>
      </c>
      <c r="K81" s="17">
        <v>7.1050068432311195E-2</v>
      </c>
      <c r="L81" s="17">
        <v>0</v>
      </c>
      <c r="M81" s="17">
        <v>3.0349434537288899E-2</v>
      </c>
      <c r="N81" s="17">
        <v>1.3855586322351799E-2</v>
      </c>
      <c r="O81" s="17">
        <v>3.3955696638159401E-2</v>
      </c>
      <c r="P81" s="17">
        <v>1.8991911568015499E-2</v>
      </c>
      <c r="Q81" s="17">
        <v>7.3511793974642498E-2</v>
      </c>
      <c r="R81" s="17">
        <v>0</v>
      </c>
      <c r="S81" s="17">
        <v>7.7797149454252998E-3</v>
      </c>
      <c r="T81" s="17">
        <v>1.5655012597822399E-2</v>
      </c>
      <c r="U81" s="17"/>
      <c r="V81" s="17">
        <v>5.0560120640987501E-3</v>
      </c>
      <c r="W81" s="17">
        <v>1.1149111540170099E-2</v>
      </c>
      <c r="X81" s="17">
        <v>2.0706116529320601E-2</v>
      </c>
      <c r="Y81" s="17">
        <v>3.10336084053171E-2</v>
      </c>
      <c r="Z81" s="17"/>
      <c r="AA81" s="17">
        <v>9.9381501063721192E-3</v>
      </c>
      <c r="AB81" s="17">
        <v>0</v>
      </c>
      <c r="AC81" s="17">
        <v>0</v>
      </c>
      <c r="AD81" s="17">
        <v>9.8388677426964593E-3</v>
      </c>
      <c r="AE81" s="17">
        <v>2.2359891955542499E-2</v>
      </c>
      <c r="AF81" s="17">
        <v>3.1959500765589802E-2</v>
      </c>
      <c r="AG81" s="17">
        <v>3.08138924602533E-2</v>
      </c>
      <c r="AH81" s="17">
        <v>1.5986418780407401E-2</v>
      </c>
      <c r="AI81" s="17">
        <v>5.8784944012427599E-2</v>
      </c>
      <c r="AJ81" s="17"/>
      <c r="AK81" s="17">
        <v>1.6628764702750799E-2</v>
      </c>
      <c r="AL81" s="17">
        <v>0</v>
      </c>
      <c r="AM81" s="17">
        <v>1.23650076943138E-2</v>
      </c>
      <c r="AN81" s="17">
        <v>2.9793380621308901E-2</v>
      </c>
      <c r="AO81" s="17">
        <v>1.5445687244240299E-2</v>
      </c>
      <c r="AP81" s="17">
        <v>6.3033830025815297E-3</v>
      </c>
      <c r="AQ81" s="17">
        <v>0</v>
      </c>
      <c r="AR81" s="17"/>
      <c r="AS81" s="17">
        <v>2.1207753426385999E-2</v>
      </c>
      <c r="AT81" s="17">
        <v>1.1971827337098499E-2</v>
      </c>
      <c r="AU81" s="17"/>
      <c r="AV81" s="17">
        <v>2.57210706348239E-2</v>
      </c>
      <c r="AW81" s="17">
        <v>3.9417475110397802E-2</v>
      </c>
      <c r="AX81" s="17">
        <v>1.06197233451604E-2</v>
      </c>
      <c r="AY81" s="17"/>
      <c r="AZ81" s="17">
        <v>0</v>
      </c>
      <c r="BA81" s="17">
        <v>1.8462857728389698E-2</v>
      </c>
      <c r="BB81" s="17"/>
      <c r="BC81" s="17">
        <v>1.45071582860805E-2</v>
      </c>
      <c r="BD81" s="17">
        <v>1.8977361623335701E-2</v>
      </c>
      <c r="BE81" s="17"/>
      <c r="BF81" s="17">
        <v>1.0402175040641601E-2</v>
      </c>
      <c r="BG81" s="17">
        <v>3.10336084053171E-2</v>
      </c>
      <c r="BH81" s="17"/>
      <c r="BI81" s="17">
        <v>1.5473007906935199E-2</v>
      </c>
      <c r="BJ81" s="17">
        <v>1.8751053184975702E-2</v>
      </c>
      <c r="BK81" s="17"/>
      <c r="BL81" s="17">
        <v>2.1271034537980502E-2</v>
      </c>
      <c r="BM81" s="17">
        <v>2.0710687873419599E-2</v>
      </c>
      <c r="BN81" s="17">
        <v>1.40742253210178E-2</v>
      </c>
      <c r="BO81" s="17">
        <v>1.38521657623601E-2</v>
      </c>
    </row>
    <row r="82" spans="2:67" x14ac:dyDescent="0.25">
      <c r="B82" t="s">
        <v>139</v>
      </c>
      <c r="C82" s="17">
        <v>3.0795990659992799E-2</v>
      </c>
      <c r="D82" s="17">
        <v>2.2013528564215699E-2</v>
      </c>
      <c r="E82" s="17">
        <v>3.4327417116652902E-2</v>
      </c>
      <c r="F82" s="17">
        <v>1.45469126658169E-2</v>
      </c>
      <c r="G82" s="17">
        <v>2.2236292685884201E-2</v>
      </c>
      <c r="H82" s="17">
        <v>4.2156336645486098E-2</v>
      </c>
      <c r="I82" s="17">
        <v>2.2252557525376498E-2</v>
      </c>
      <c r="J82" s="17">
        <v>7.4820913460275196E-2</v>
      </c>
      <c r="K82" s="17">
        <v>7.0697032574134802E-2</v>
      </c>
      <c r="L82" s="17">
        <v>0</v>
      </c>
      <c r="M82" s="17">
        <v>0.10386700425228899</v>
      </c>
      <c r="N82" s="17">
        <v>0</v>
      </c>
      <c r="O82" s="17">
        <v>7.9410622172456202E-2</v>
      </c>
      <c r="P82" s="17">
        <v>2.0365882968179899E-2</v>
      </c>
      <c r="Q82" s="17">
        <v>7.8830010739406695E-2</v>
      </c>
      <c r="R82" s="17">
        <v>0</v>
      </c>
      <c r="S82" s="17">
        <v>7.7797149454252998E-3</v>
      </c>
      <c r="T82" s="17">
        <v>1.5655012597822399E-2</v>
      </c>
      <c r="U82" s="17"/>
      <c r="V82" s="17">
        <v>5.0320969228756701E-2</v>
      </c>
      <c r="W82" s="17">
        <v>3.7833011975385702E-2</v>
      </c>
      <c r="X82" s="17">
        <v>2.08293042946914E-2</v>
      </c>
      <c r="Y82" s="17">
        <v>1.2114526361320601E-2</v>
      </c>
      <c r="Z82" s="17"/>
      <c r="AA82" s="17">
        <v>6.9559730835463296E-2</v>
      </c>
      <c r="AB82" s="17">
        <v>1.6039011014110101E-2</v>
      </c>
      <c r="AC82" s="17">
        <v>1.9371603963654602E-2</v>
      </c>
      <c r="AD82" s="17">
        <v>0</v>
      </c>
      <c r="AE82" s="17">
        <v>0</v>
      </c>
      <c r="AF82" s="17">
        <v>1.8235120863436101E-2</v>
      </c>
      <c r="AG82" s="17">
        <v>0</v>
      </c>
      <c r="AH82" s="17">
        <v>0</v>
      </c>
      <c r="AI82" s="17">
        <v>0</v>
      </c>
      <c r="AJ82" s="17"/>
      <c r="AK82" s="17">
        <v>4.32757517207428E-2</v>
      </c>
      <c r="AL82" s="17">
        <v>0</v>
      </c>
      <c r="AM82" s="17">
        <v>1.2718411448908999E-2</v>
      </c>
      <c r="AN82" s="17">
        <v>4.3263094100297002E-2</v>
      </c>
      <c r="AO82" s="17">
        <v>7.6481143291690801E-3</v>
      </c>
      <c r="AP82" s="17">
        <v>7.6120037101690104E-3</v>
      </c>
      <c r="AQ82" s="17">
        <v>5.0741103434650797E-2</v>
      </c>
      <c r="AR82" s="17"/>
      <c r="AS82" s="17">
        <v>2.26526324897201E-2</v>
      </c>
      <c r="AT82" s="17">
        <v>4.1462978835078899E-2</v>
      </c>
      <c r="AU82" s="17"/>
      <c r="AV82" s="17">
        <v>1.6000311111812399E-2</v>
      </c>
      <c r="AW82" s="17">
        <v>7.07252337512512E-3</v>
      </c>
      <c r="AX82" s="17">
        <v>3.5340626880658303E-2</v>
      </c>
      <c r="AY82" s="17"/>
      <c r="AZ82" s="17">
        <v>0</v>
      </c>
      <c r="BA82" s="17">
        <v>3.30391427558447E-2</v>
      </c>
      <c r="BB82" s="17"/>
      <c r="BC82" s="17">
        <v>5.5209216486011001E-2</v>
      </c>
      <c r="BD82" s="17">
        <v>1.4822629688386201E-2</v>
      </c>
      <c r="BE82" s="17"/>
      <c r="BF82" s="17">
        <v>3.99948816743812E-2</v>
      </c>
      <c r="BG82" s="17">
        <v>1.2114526361320601E-2</v>
      </c>
      <c r="BH82" s="17"/>
      <c r="BI82" s="17">
        <v>2.6272476412240099E-2</v>
      </c>
      <c r="BJ82" s="17">
        <v>3.4812458474805998E-2</v>
      </c>
      <c r="BK82" s="17"/>
      <c r="BL82" s="17">
        <v>5.2052114610217498E-2</v>
      </c>
      <c r="BM82" s="17">
        <v>3.3034073209676898E-2</v>
      </c>
      <c r="BN82" s="17">
        <v>2.6491338065137399E-2</v>
      </c>
      <c r="BO82" s="17">
        <v>1.3442753189872699E-2</v>
      </c>
    </row>
    <row r="83" spans="2:67" x14ac:dyDescent="0.25">
      <c r="B83" t="s">
        <v>140</v>
      </c>
      <c r="C83" s="17">
        <v>2.2571365686272001E-2</v>
      </c>
      <c r="D83" s="17">
        <v>0</v>
      </c>
      <c r="E83" s="17">
        <v>8.3991594297785008E-3</v>
      </c>
      <c r="F83" s="17">
        <v>2.58622496227363E-2</v>
      </c>
      <c r="G83" s="17">
        <v>7.0392226781070599E-2</v>
      </c>
      <c r="H83" s="17">
        <v>0</v>
      </c>
      <c r="I83" s="17">
        <v>3.8318284632011597E-2</v>
      </c>
      <c r="J83" s="17">
        <v>6.8832091070993195E-2</v>
      </c>
      <c r="K83" s="17">
        <v>1.8065597164142001E-2</v>
      </c>
      <c r="L83" s="17">
        <v>3.6460293203268199E-2</v>
      </c>
      <c r="M83" s="17">
        <v>2.8517123556287601E-2</v>
      </c>
      <c r="N83" s="17">
        <v>4.15717164803922E-2</v>
      </c>
      <c r="O83" s="17">
        <v>7.8622320861960401E-2</v>
      </c>
      <c r="P83" s="17">
        <v>0</v>
      </c>
      <c r="Q83" s="17">
        <v>0</v>
      </c>
      <c r="R83" s="17">
        <v>0</v>
      </c>
      <c r="S83" s="17">
        <v>1.6122254006694099E-2</v>
      </c>
      <c r="T83" s="17">
        <v>1.7017096598054601E-2</v>
      </c>
      <c r="U83" s="17"/>
      <c r="V83" s="17">
        <v>1.7229475292597898E-2</v>
      </c>
      <c r="W83" s="17">
        <v>3.7053116809074603E-2</v>
      </c>
      <c r="X83" s="17">
        <v>2.62350842764375E-2</v>
      </c>
      <c r="Y83" s="17">
        <v>1.8884473068956201E-2</v>
      </c>
      <c r="Z83" s="17"/>
      <c r="AA83" s="17">
        <v>2.0544643432263698E-2</v>
      </c>
      <c r="AB83" s="17">
        <v>1.7071308083567702E-2</v>
      </c>
      <c r="AC83" s="17">
        <v>1.16101641493099E-2</v>
      </c>
      <c r="AD83" s="17">
        <v>3.6599805295624302E-2</v>
      </c>
      <c r="AE83" s="17">
        <v>2.8617771679147599E-2</v>
      </c>
      <c r="AF83" s="17">
        <v>6.99899735957831E-2</v>
      </c>
      <c r="AG83" s="17">
        <v>3.54703335381749E-2</v>
      </c>
      <c r="AH83" s="17">
        <v>0</v>
      </c>
      <c r="AI83" s="17">
        <v>2.8783531120276901E-2</v>
      </c>
      <c r="AJ83" s="17"/>
      <c r="AK83" s="17">
        <v>2.4376095799719E-2</v>
      </c>
      <c r="AL83" s="17">
        <v>2.6541110628927798E-2</v>
      </c>
      <c r="AM83" s="17">
        <v>1.23129740513534E-2</v>
      </c>
      <c r="AN83" s="17">
        <v>2.6108486846637701E-2</v>
      </c>
      <c r="AO83" s="17">
        <v>3.70091635178783E-2</v>
      </c>
      <c r="AP83" s="17">
        <v>2.7036918882081699E-2</v>
      </c>
      <c r="AQ83" s="17">
        <v>8.4047663929261995E-3</v>
      </c>
      <c r="AR83" s="17"/>
      <c r="AS83" s="17">
        <v>2.2446530651238202E-2</v>
      </c>
      <c r="AT83" s="17">
        <v>2.2734887149371E-2</v>
      </c>
      <c r="AU83" s="17"/>
      <c r="AV83" s="17">
        <v>2.4900751534593899E-2</v>
      </c>
      <c r="AW83" s="17">
        <v>2.0510177169335401E-2</v>
      </c>
      <c r="AX83" s="17">
        <v>2.2504511566071399E-2</v>
      </c>
      <c r="AY83" s="17"/>
      <c r="AZ83" s="17">
        <v>0</v>
      </c>
      <c r="BA83" s="17">
        <v>2.4215443540574502E-2</v>
      </c>
      <c r="BB83" s="17"/>
      <c r="BC83" s="17">
        <v>1.9870927490615201E-2</v>
      </c>
      <c r="BD83" s="17">
        <v>2.4338238871657099E-2</v>
      </c>
      <c r="BE83" s="17"/>
      <c r="BF83" s="17">
        <v>2.4386818844879699E-2</v>
      </c>
      <c r="BG83" s="17">
        <v>1.8884473068956201E-2</v>
      </c>
      <c r="BH83" s="17"/>
      <c r="BI83" s="17">
        <v>7.69535414755453E-3</v>
      </c>
      <c r="BJ83" s="17">
        <v>3.5779906277855503E-2</v>
      </c>
      <c r="BK83" s="17"/>
      <c r="BL83" s="17">
        <v>1.2788228253638101E-2</v>
      </c>
      <c r="BM83" s="17">
        <v>3.06181994755239E-2</v>
      </c>
      <c r="BN83" s="17">
        <v>2.8203740072589301E-2</v>
      </c>
      <c r="BO83" s="17">
        <v>0</v>
      </c>
    </row>
    <row r="84" spans="2:67" x14ac:dyDescent="0.25">
      <c r="B84" t="s">
        <v>141</v>
      </c>
      <c r="C84" s="17">
        <v>4.7408645406280703E-2</v>
      </c>
      <c r="D84" s="17">
        <v>6.6259616844353594E-2</v>
      </c>
      <c r="E84" s="17">
        <v>3.3596637719114003E-2</v>
      </c>
      <c r="F84" s="17">
        <v>4.2476372685147701E-2</v>
      </c>
      <c r="G84" s="17">
        <v>7.1534937312405594E-2</v>
      </c>
      <c r="H84" s="17">
        <v>5.5454060261567101E-2</v>
      </c>
      <c r="I84" s="17">
        <v>8.1049776375604496E-2</v>
      </c>
      <c r="J84" s="17">
        <v>0</v>
      </c>
      <c r="K84" s="17">
        <v>3.45658382458508E-2</v>
      </c>
      <c r="L84" s="17">
        <v>0.11050449371426301</v>
      </c>
      <c r="M84" s="17">
        <v>0.102034693271288</v>
      </c>
      <c r="N84" s="17">
        <v>4.1566758967055299E-2</v>
      </c>
      <c r="O84" s="17">
        <v>3.8319207964597701E-2</v>
      </c>
      <c r="P84" s="17">
        <v>0</v>
      </c>
      <c r="Q84" s="17">
        <v>2.17136027257833E-2</v>
      </c>
      <c r="R84" s="17">
        <v>4.0403387391783598E-2</v>
      </c>
      <c r="S84" s="17">
        <v>2.30160718763712E-2</v>
      </c>
      <c r="T84" s="17">
        <v>4.5908882280237998E-2</v>
      </c>
      <c r="U84" s="17"/>
      <c r="V84" s="17">
        <v>7.7604831283263398E-2</v>
      </c>
      <c r="W84" s="17">
        <v>6.6841790895647707E-2</v>
      </c>
      <c r="X84" s="17">
        <v>3.1772218208097301E-2</v>
      </c>
      <c r="Y84" s="17">
        <v>1.42846821462006E-2</v>
      </c>
      <c r="Z84" s="17"/>
      <c r="AA84" s="17">
        <v>7.7218444663633701E-2</v>
      </c>
      <c r="AB84" s="17">
        <v>4.8500343828390802E-2</v>
      </c>
      <c r="AC84" s="17">
        <v>7.50103526705172E-2</v>
      </c>
      <c r="AD84" s="17">
        <v>2.9605132945026699E-2</v>
      </c>
      <c r="AE84" s="17">
        <v>0</v>
      </c>
      <c r="AF84" s="17">
        <v>1.8235120863436101E-2</v>
      </c>
      <c r="AG84" s="17">
        <v>1.5125954564563599E-2</v>
      </c>
      <c r="AH84" s="17">
        <v>3.6225972428356602E-2</v>
      </c>
      <c r="AI84" s="17">
        <v>0</v>
      </c>
      <c r="AJ84" s="17"/>
      <c r="AK84" s="17">
        <v>8.4673522027539194E-2</v>
      </c>
      <c r="AL84" s="17">
        <v>5.4323911407122998E-2</v>
      </c>
      <c r="AM84" s="17">
        <v>7.6378910540296399E-2</v>
      </c>
      <c r="AN84" s="17">
        <v>3.5185259795959503E-2</v>
      </c>
      <c r="AO84" s="17">
        <v>0</v>
      </c>
      <c r="AP84" s="17">
        <v>2.04330187575699E-2</v>
      </c>
      <c r="AQ84" s="17">
        <v>8.30923671334967E-2</v>
      </c>
      <c r="AR84" s="17"/>
      <c r="AS84" s="17">
        <v>2.8929367984156601E-2</v>
      </c>
      <c r="AT84" s="17">
        <v>7.1614658407834694E-2</v>
      </c>
      <c r="AU84" s="17"/>
      <c r="AV84" s="17">
        <v>2.6916706090611201E-2</v>
      </c>
      <c r="AW84" s="17">
        <v>2.56790707035097E-2</v>
      </c>
      <c r="AX84" s="17">
        <v>3.3001343150886701E-2</v>
      </c>
      <c r="AY84" s="17"/>
      <c r="AZ84" s="17">
        <v>1.46192508808886E-2</v>
      </c>
      <c r="BA84" s="17">
        <v>4.9796995236081797E-2</v>
      </c>
      <c r="BB84" s="17"/>
      <c r="BC84" s="17">
        <v>6.5530131035997696E-2</v>
      </c>
      <c r="BD84" s="17">
        <v>3.5551915231902799E-2</v>
      </c>
      <c r="BE84" s="17"/>
      <c r="BF84" s="17">
        <v>6.3719129591170806E-2</v>
      </c>
      <c r="BG84" s="17">
        <v>1.42846821462006E-2</v>
      </c>
      <c r="BH84" s="17"/>
      <c r="BI84" s="17">
        <v>5.0613000784387303E-2</v>
      </c>
      <c r="BJ84" s="17">
        <v>4.4563470275068802E-2</v>
      </c>
      <c r="BK84" s="17"/>
      <c r="BL84" s="17">
        <v>4.8281897734014201E-2</v>
      </c>
      <c r="BM84" s="17">
        <v>6.9253675937886602E-2</v>
      </c>
      <c r="BN84" s="17">
        <v>4.1834822567616101E-2</v>
      </c>
      <c r="BO84" s="17">
        <v>1.4546828900853201E-2</v>
      </c>
    </row>
    <row r="85" spans="2:67" x14ac:dyDescent="0.25">
      <c r="B85" t="s">
        <v>142</v>
      </c>
      <c r="C85" s="17">
        <v>8.6642868092246195E-2</v>
      </c>
      <c r="D85" s="17">
        <v>0.100233628809971</v>
      </c>
      <c r="E85" s="17">
        <v>0.126882306268599</v>
      </c>
      <c r="F85" s="17">
        <v>0.105900801776329</v>
      </c>
      <c r="G85" s="17">
        <v>6.53280138107767E-2</v>
      </c>
      <c r="H85" s="17">
        <v>0.149604482165338</v>
      </c>
      <c r="I85" s="17">
        <v>9.1004564425072404E-2</v>
      </c>
      <c r="J85" s="17">
        <v>6.8832091070993195E-2</v>
      </c>
      <c r="K85" s="17">
        <v>0.12995585587308001</v>
      </c>
      <c r="L85" s="17">
        <v>8.1597804125915094E-2</v>
      </c>
      <c r="M85" s="17">
        <v>1.60908727591451E-2</v>
      </c>
      <c r="N85" s="17">
        <v>9.6325110199716499E-2</v>
      </c>
      <c r="O85" s="17">
        <v>4.4666624223801098E-2</v>
      </c>
      <c r="P85" s="17">
        <v>6.1097648904539802E-2</v>
      </c>
      <c r="Q85" s="17">
        <v>7.8830010739406695E-2</v>
      </c>
      <c r="R85" s="17">
        <v>0.147581072620562</v>
      </c>
      <c r="S85" s="17">
        <v>2.39019689521194E-2</v>
      </c>
      <c r="T85" s="17">
        <v>0.139088730840946</v>
      </c>
      <c r="U85" s="17"/>
      <c r="V85" s="17">
        <v>0.164087264155102</v>
      </c>
      <c r="W85" s="17">
        <v>8.4465047812538094E-2</v>
      </c>
      <c r="X85" s="17">
        <v>3.1003326651066299E-2</v>
      </c>
      <c r="Y85" s="17">
        <v>3.5816322563094999E-2</v>
      </c>
      <c r="Z85" s="17"/>
      <c r="AA85" s="17">
        <v>0.13544074544336501</v>
      </c>
      <c r="AB85" s="17">
        <v>8.9292622765871493E-2</v>
      </c>
      <c r="AC85" s="17">
        <v>8.6168243822935295E-2</v>
      </c>
      <c r="AD85" s="17">
        <v>3.0740478567410301E-2</v>
      </c>
      <c r="AE85" s="17">
        <v>7.8915774100354497E-2</v>
      </c>
      <c r="AF85" s="17">
        <v>5.1983205931563199E-2</v>
      </c>
      <c r="AG85" s="17">
        <v>4.7668458407129598E-2</v>
      </c>
      <c r="AH85" s="17">
        <v>5.5215900732380398E-2</v>
      </c>
      <c r="AI85" s="17">
        <v>2.3123918379792701E-2</v>
      </c>
      <c r="AJ85" s="17"/>
      <c r="AK85" s="17">
        <v>0.153731167261383</v>
      </c>
      <c r="AL85" s="17">
        <v>0.1343070657745</v>
      </c>
      <c r="AM85" s="17">
        <v>0.122273326298819</v>
      </c>
      <c r="AN85" s="17">
        <v>6.4210574660005598E-2</v>
      </c>
      <c r="AO85" s="17">
        <v>4.6717421573033997E-2</v>
      </c>
      <c r="AP85" s="17">
        <v>4.6930031963023401E-2</v>
      </c>
      <c r="AQ85" s="17">
        <v>4.3325175862709203E-2</v>
      </c>
      <c r="AR85" s="17"/>
      <c r="AS85" s="17">
        <v>4.7528682730728598E-2</v>
      </c>
      <c r="AT85" s="17">
        <v>0.137878555385546</v>
      </c>
      <c r="AU85" s="17"/>
      <c r="AV85" s="17">
        <v>2.4845518218225001E-2</v>
      </c>
      <c r="AW85" s="17">
        <v>5.8240381600587601E-2</v>
      </c>
      <c r="AX85" s="17">
        <v>6.0617516920818099E-2</v>
      </c>
      <c r="AY85" s="17"/>
      <c r="AZ85" s="17">
        <v>1.43838523708241E-2</v>
      </c>
      <c r="BA85" s="17">
        <v>9.1906149418353206E-2</v>
      </c>
      <c r="BB85" s="17"/>
      <c r="BC85" s="17">
        <v>0.10808151616301</v>
      </c>
      <c r="BD85" s="17">
        <v>7.2615747431584193E-2</v>
      </c>
      <c r="BE85" s="17"/>
      <c r="BF85" s="17">
        <v>0.111670234549475</v>
      </c>
      <c r="BG85" s="17">
        <v>3.5816322563094999E-2</v>
      </c>
      <c r="BH85" s="17"/>
      <c r="BI85" s="17">
        <v>7.8510168228742197E-2</v>
      </c>
      <c r="BJ85" s="17">
        <v>9.3863963342587703E-2</v>
      </c>
      <c r="BK85" s="17"/>
      <c r="BL85" s="17">
        <v>0.18807507534464099</v>
      </c>
      <c r="BM85" s="17">
        <v>0.10472133455096901</v>
      </c>
      <c r="BN85" s="17">
        <v>4.9239614194111603E-2</v>
      </c>
      <c r="BO85" s="17">
        <v>3.6538509658927402E-2</v>
      </c>
    </row>
    <row r="86" spans="2:67" x14ac:dyDescent="0.25">
      <c r="B86" t="s">
        <v>105</v>
      </c>
      <c r="C86" s="17">
        <v>6.69137453853174E-2</v>
      </c>
      <c r="D86" s="17">
        <v>4.1373116298293697E-2</v>
      </c>
      <c r="E86" s="17">
        <v>9.3047295425091894E-2</v>
      </c>
      <c r="F86" s="17">
        <v>0.101771169243661</v>
      </c>
      <c r="G86" s="17">
        <v>0.101603903332042</v>
      </c>
      <c r="H86" s="17">
        <v>4.2156336645486098E-2</v>
      </c>
      <c r="I86" s="17">
        <v>2.3682351292220901E-2</v>
      </c>
      <c r="J86" s="17">
        <v>6.8832091070993195E-2</v>
      </c>
      <c r="K86" s="17">
        <v>9.1899805753665006E-2</v>
      </c>
      <c r="L86" s="17">
        <v>3.9098016105646602E-2</v>
      </c>
      <c r="M86" s="17">
        <v>3.3014820196369601E-2</v>
      </c>
      <c r="N86" s="17">
        <v>6.5937085444446805E-2</v>
      </c>
      <c r="O86" s="17">
        <v>8.9333248447602098E-2</v>
      </c>
      <c r="P86" s="17">
        <v>9.8105488423808507E-2</v>
      </c>
      <c r="Q86" s="17">
        <v>7.9343506459819094E-2</v>
      </c>
      <c r="R86" s="17">
        <v>4.0403387391783598E-2</v>
      </c>
      <c r="S86" s="17">
        <v>5.9286655455803798E-2</v>
      </c>
      <c r="T86" s="17">
        <v>4.5908882280237998E-2</v>
      </c>
      <c r="U86" s="17"/>
      <c r="V86" s="17">
        <v>7.9861593707402201E-2</v>
      </c>
      <c r="W86" s="17">
        <v>0.10763155184190799</v>
      </c>
      <c r="X86" s="17">
        <v>4.1694538156027E-2</v>
      </c>
      <c r="Y86" s="17">
        <v>4.54449541266276E-2</v>
      </c>
      <c r="Z86" s="17"/>
      <c r="AA86" s="17">
        <v>7.0094597058461702E-2</v>
      </c>
      <c r="AB86" s="17">
        <v>5.47947678995378E-2</v>
      </c>
      <c r="AC86" s="17">
        <v>0.109897046846806</v>
      </c>
      <c r="AD86" s="17">
        <v>8.4941893808553395E-2</v>
      </c>
      <c r="AE86" s="17">
        <v>3.3131156574048103E-2</v>
      </c>
      <c r="AF86" s="17">
        <v>5.84737393736144E-2</v>
      </c>
      <c r="AG86" s="17">
        <v>0</v>
      </c>
      <c r="AH86" s="17">
        <v>8.0061303099769707E-2</v>
      </c>
      <c r="AI86" s="17">
        <v>1.35164090312146E-2</v>
      </c>
      <c r="AJ86" s="17"/>
      <c r="AK86" s="17">
        <v>5.15416888064201E-2</v>
      </c>
      <c r="AL86" s="17">
        <v>0.104969818360806</v>
      </c>
      <c r="AM86" s="17">
        <v>4.9543171813531399E-2</v>
      </c>
      <c r="AN86" s="17">
        <v>6.9536959708257101E-2</v>
      </c>
      <c r="AO86" s="17">
        <v>4.8609323912192103E-2</v>
      </c>
      <c r="AP86" s="17">
        <v>4.7657396351880398E-2</v>
      </c>
      <c r="AQ86" s="17">
        <v>9.3042595908258405E-2</v>
      </c>
      <c r="AR86" s="17"/>
      <c r="AS86" s="17">
        <v>4.4545604989663298E-2</v>
      </c>
      <c r="AT86" s="17">
        <v>9.6213781575560903E-2</v>
      </c>
      <c r="AU86" s="17"/>
      <c r="AV86" s="17">
        <v>3.6175553175023099E-2</v>
      </c>
      <c r="AW86" s="17">
        <v>5.5223932720503098E-2</v>
      </c>
      <c r="AX86" s="17">
        <v>3.7455178046543497E-2</v>
      </c>
      <c r="AY86" s="17"/>
      <c r="AZ86" s="17">
        <v>5.8369230674869897E-2</v>
      </c>
      <c r="BA86" s="17">
        <v>6.75361201058578E-2</v>
      </c>
      <c r="BB86" s="17"/>
      <c r="BC86" s="17">
        <v>7.6357714087604195E-2</v>
      </c>
      <c r="BD86" s="17">
        <v>6.0734638938621903E-2</v>
      </c>
      <c r="BE86" s="17"/>
      <c r="BF86" s="17">
        <v>7.7485136783869493E-2</v>
      </c>
      <c r="BG86" s="17">
        <v>4.54449541266276E-2</v>
      </c>
      <c r="BH86" s="17"/>
      <c r="BI86" s="17">
        <v>6.2960090407608693E-2</v>
      </c>
      <c r="BJ86" s="17">
        <v>7.0424230176369396E-2</v>
      </c>
      <c r="BK86" s="17"/>
      <c r="BL86" s="17">
        <v>7.5456353695906406E-2</v>
      </c>
      <c r="BM86" s="17">
        <v>9.6630576927321493E-2</v>
      </c>
      <c r="BN86" s="17">
        <v>5.2172969051021603E-2</v>
      </c>
      <c r="BO86" s="17">
        <v>3.4371866971125403E-2</v>
      </c>
    </row>
    <row r="87" spans="2:67"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row>
    <row r="88" spans="2:67" x14ac:dyDescent="0.25">
      <c r="B88" s="6" t="s">
        <v>148</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row>
    <row r="89" spans="2:67" x14ac:dyDescent="0.25">
      <c r="B89" s="24" t="s">
        <v>85</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row>
    <row r="90" spans="2:67" x14ac:dyDescent="0.25">
      <c r="B90" t="s">
        <v>144</v>
      </c>
      <c r="C90" s="17">
        <v>8.4494266996928094E-2</v>
      </c>
      <c r="D90" s="17">
        <v>5.5991478737820601E-2</v>
      </c>
      <c r="E90" s="17">
        <v>0.100789913157342</v>
      </c>
      <c r="F90" s="17">
        <v>6.9502987620187098E-2</v>
      </c>
      <c r="G90" s="17">
        <v>2.3844979104135199E-2</v>
      </c>
      <c r="H90" s="17">
        <v>0</v>
      </c>
      <c r="I90" s="17">
        <v>0.160406638368182</v>
      </c>
      <c r="J90" s="17">
        <v>0.137664182141986</v>
      </c>
      <c r="K90" s="17">
        <v>0.10839358298485199</v>
      </c>
      <c r="L90" s="17">
        <v>0.114656325414561</v>
      </c>
      <c r="M90" s="17">
        <v>0.120784777881107</v>
      </c>
      <c r="N90" s="17">
        <v>6.9277931611758797E-2</v>
      </c>
      <c r="O90" s="17">
        <v>4.1091414207858501E-2</v>
      </c>
      <c r="P90" s="17">
        <v>4.0731765936359902E-2</v>
      </c>
      <c r="Q90" s="17">
        <v>0.18622292636728299</v>
      </c>
      <c r="R90" s="17">
        <v>4.0403387391783598E-2</v>
      </c>
      <c r="S90" s="17">
        <v>5.0055234367612798E-2</v>
      </c>
      <c r="T90" s="17">
        <v>0.109585088184757</v>
      </c>
      <c r="U90" s="17"/>
      <c r="V90" s="17">
        <v>0.21562250995176999</v>
      </c>
      <c r="W90" s="17">
        <v>4.8858771672029497E-2</v>
      </c>
      <c r="X90" s="17">
        <v>5.0536068640981598E-3</v>
      </c>
      <c r="Y90" s="17">
        <v>7.3370792337473598E-3</v>
      </c>
      <c r="Z90" s="17"/>
      <c r="AA90" s="17">
        <v>0.25064650583486298</v>
      </c>
      <c r="AB90" s="17">
        <v>0</v>
      </c>
      <c r="AC90" s="17">
        <v>0</v>
      </c>
      <c r="AD90" s="17">
        <v>0</v>
      </c>
      <c r="AE90" s="17">
        <v>0</v>
      </c>
      <c r="AF90" s="17">
        <v>0</v>
      </c>
      <c r="AG90" s="17">
        <v>0</v>
      </c>
      <c r="AH90" s="17">
        <v>0</v>
      </c>
      <c r="AI90" s="17">
        <v>0</v>
      </c>
      <c r="AJ90" s="17"/>
      <c r="AK90" s="17">
        <v>0.14360804661169399</v>
      </c>
      <c r="AL90" s="17">
        <v>4.2787050699505599E-2</v>
      </c>
      <c r="AM90" s="17">
        <v>7.2169926063899506E-2</v>
      </c>
      <c r="AN90" s="17">
        <v>0.12571302518865601</v>
      </c>
      <c r="AO90" s="17">
        <v>2.5641034668691901E-2</v>
      </c>
      <c r="AP90" s="17">
        <v>8.0721845573353303E-3</v>
      </c>
      <c r="AQ90" s="17">
        <v>6.4867696629627394E-2</v>
      </c>
      <c r="AR90" s="17"/>
      <c r="AS90" s="17">
        <v>3.7544208251229803E-2</v>
      </c>
      <c r="AT90" s="17">
        <v>0.145994168019111</v>
      </c>
      <c r="AU90" s="17"/>
      <c r="AV90" s="17">
        <v>2.0335920158515399E-2</v>
      </c>
      <c r="AW90" s="17">
        <v>3.82525158921488E-2</v>
      </c>
      <c r="AX90" s="17">
        <v>5.0900372239629697E-2</v>
      </c>
      <c r="AY90" s="17"/>
      <c r="AZ90" s="17">
        <v>0</v>
      </c>
      <c r="BA90" s="17">
        <v>9.0648752955642703E-2</v>
      </c>
      <c r="BB90" s="17"/>
      <c r="BC90" s="17">
        <v>0.128325448757903</v>
      </c>
      <c r="BD90" s="17">
        <v>5.5815906624985902E-2</v>
      </c>
      <c r="BE90" s="17"/>
      <c r="BF90" s="17">
        <v>0.122487036185832</v>
      </c>
      <c r="BG90" s="17">
        <v>7.3370792337473598E-3</v>
      </c>
      <c r="BH90" s="17"/>
      <c r="BI90" s="17">
        <v>6.9971724290152096E-2</v>
      </c>
      <c r="BJ90" s="17">
        <v>9.7388959524976101E-2</v>
      </c>
      <c r="BK90" s="17"/>
      <c r="BL90" s="17">
        <v>0.21391950032724399</v>
      </c>
      <c r="BM90" s="17">
        <v>0.12548879356241899</v>
      </c>
      <c r="BN90" s="17">
        <v>2.7838353028496701E-2</v>
      </c>
      <c r="BO90" s="17">
        <v>7.0859355121654999E-3</v>
      </c>
    </row>
    <row r="91" spans="2:67" x14ac:dyDescent="0.25">
      <c r="B91" t="s">
        <v>145</v>
      </c>
      <c r="C91" s="17">
        <v>8.6331604440440093E-2</v>
      </c>
      <c r="D91" s="17">
        <v>9.7364595036114304E-2</v>
      </c>
      <c r="E91" s="17">
        <v>0.117588232016899</v>
      </c>
      <c r="F91" s="17">
        <v>7.79713417569982E-2</v>
      </c>
      <c r="G91" s="17">
        <v>0.14353585051172699</v>
      </c>
      <c r="H91" s="17">
        <v>5.1015401304972098E-2</v>
      </c>
      <c r="I91" s="17">
        <v>9.0096194328034798E-2</v>
      </c>
      <c r="J91" s="17">
        <v>6.8832091070993195E-2</v>
      </c>
      <c r="K91" s="17">
        <v>0.102818838819907</v>
      </c>
      <c r="L91" s="17">
        <v>0.153754341520208</v>
      </c>
      <c r="M91" s="17">
        <v>6.6691682055749296E-2</v>
      </c>
      <c r="N91" s="17">
        <v>3.91606711585714E-2</v>
      </c>
      <c r="O91" s="17">
        <v>0</v>
      </c>
      <c r="P91" s="17">
        <v>0.22304872903321701</v>
      </c>
      <c r="Q91" s="17">
        <v>0.10739291562787601</v>
      </c>
      <c r="R91" s="17">
        <v>0.12121016217535099</v>
      </c>
      <c r="S91" s="17">
        <v>3.19214350534835E-2</v>
      </c>
      <c r="T91" s="17">
        <v>6.2620050391289497E-2</v>
      </c>
      <c r="U91" s="17"/>
      <c r="V91" s="17">
        <v>0.19707171771550699</v>
      </c>
      <c r="W91" s="17">
        <v>2.5524665857924501E-2</v>
      </c>
      <c r="X91" s="17">
        <v>3.2243936403226203E-2</v>
      </c>
      <c r="Y91" s="17">
        <v>3.0321332013213902E-2</v>
      </c>
      <c r="Z91" s="17"/>
      <c r="AA91" s="17">
        <v>0.25609684260472398</v>
      </c>
      <c r="AB91" s="17">
        <v>0</v>
      </c>
      <c r="AC91" s="17">
        <v>0</v>
      </c>
      <c r="AD91" s="17">
        <v>0</v>
      </c>
      <c r="AE91" s="17">
        <v>0</v>
      </c>
      <c r="AF91" s="17">
        <v>0</v>
      </c>
      <c r="AG91" s="17">
        <v>0</v>
      </c>
      <c r="AH91" s="17">
        <v>0</v>
      </c>
      <c r="AI91" s="17">
        <v>0</v>
      </c>
      <c r="AJ91" s="17"/>
      <c r="AK91" s="17">
        <v>0.193135785063344</v>
      </c>
      <c r="AL91" s="17">
        <v>8.94436845445582E-2</v>
      </c>
      <c r="AM91" s="17">
        <v>5.6075331563518203E-2</v>
      </c>
      <c r="AN91" s="17">
        <v>0.117112328779209</v>
      </c>
      <c r="AO91" s="17">
        <v>2.1188264271878199E-2</v>
      </c>
      <c r="AP91" s="17">
        <v>4.0848904295942803E-2</v>
      </c>
      <c r="AQ91" s="17">
        <v>2.4010526621330502E-2</v>
      </c>
      <c r="AR91" s="17"/>
      <c r="AS91" s="17">
        <v>3.8561543749797603E-2</v>
      </c>
      <c r="AT91" s="17">
        <v>0.14890562634339199</v>
      </c>
      <c r="AU91" s="17"/>
      <c r="AV91" s="17">
        <v>4.6406706960553198E-2</v>
      </c>
      <c r="AW91" s="17">
        <v>1.8063626697773599E-2</v>
      </c>
      <c r="AX91" s="17">
        <v>4.3890386983884498E-2</v>
      </c>
      <c r="AY91" s="17"/>
      <c r="AZ91" s="17">
        <v>2.4750757653958198E-2</v>
      </c>
      <c r="BA91" s="17">
        <v>9.0817097602797894E-2</v>
      </c>
      <c r="BB91" s="17"/>
      <c r="BC91" s="17">
        <v>0.107772144072269</v>
      </c>
      <c r="BD91" s="17">
        <v>7.2303246147852496E-2</v>
      </c>
      <c r="BE91" s="17"/>
      <c r="BF91" s="17">
        <v>0.113911476312736</v>
      </c>
      <c r="BG91" s="17">
        <v>3.0321332013213902E-2</v>
      </c>
      <c r="BH91" s="17"/>
      <c r="BI91" s="17">
        <v>6.8507089801073895E-2</v>
      </c>
      <c r="BJ91" s="17">
        <v>0.102158146691135</v>
      </c>
      <c r="BK91" s="17"/>
      <c r="BL91" s="17">
        <v>0.232315113805557</v>
      </c>
      <c r="BM91" s="17">
        <v>8.8911329777571296E-2</v>
      </c>
      <c r="BN91" s="17">
        <v>4.1501213756524602E-2</v>
      </c>
      <c r="BO91" s="17">
        <v>3.9608893537015299E-2</v>
      </c>
    </row>
    <row r="92" spans="2:67" x14ac:dyDescent="0.25">
      <c r="B92" t="s">
        <v>146</v>
      </c>
      <c r="C92" s="17">
        <v>6.4247701804502497E-2</v>
      </c>
      <c r="D92" s="17">
        <v>4.4027057128431399E-2</v>
      </c>
      <c r="E92" s="17">
        <v>8.4155729722167102E-2</v>
      </c>
      <c r="F92" s="17">
        <v>5.35301894140554E-2</v>
      </c>
      <c r="G92" s="17">
        <v>9.5379916416540894E-2</v>
      </c>
      <c r="H92" s="17">
        <v>5.1015401304972098E-2</v>
      </c>
      <c r="I92" s="17">
        <v>0.10616192143467</v>
      </c>
      <c r="J92" s="17">
        <v>6.8832091070993195E-2</v>
      </c>
      <c r="K92" s="17">
        <v>0.106828226902419</v>
      </c>
      <c r="L92" s="17">
        <v>8.1597804125915094E-2</v>
      </c>
      <c r="M92" s="17">
        <v>5.0600809296604099E-2</v>
      </c>
      <c r="N92" s="17">
        <v>5.5422345289407003E-2</v>
      </c>
      <c r="O92" s="17">
        <v>0.123274242623576</v>
      </c>
      <c r="P92" s="17">
        <v>8.1463531872719805E-2</v>
      </c>
      <c r="Q92" s="17">
        <v>5.2553340492937799E-2</v>
      </c>
      <c r="R92" s="17">
        <v>0.12121016217535099</v>
      </c>
      <c r="S92" s="17">
        <v>3.2807332129231703E-2</v>
      </c>
      <c r="T92" s="17">
        <v>0</v>
      </c>
      <c r="U92" s="17"/>
      <c r="V92" s="17">
        <v>0.157841835196282</v>
      </c>
      <c r="W92" s="17">
        <v>2.5672798943160699E-2</v>
      </c>
      <c r="X92" s="17">
        <v>4.3395567238446496E-3</v>
      </c>
      <c r="Y92" s="17">
        <v>1.7440204825101099E-2</v>
      </c>
      <c r="Z92" s="17"/>
      <c r="AA92" s="17">
        <v>0.19058644494548099</v>
      </c>
      <c r="AB92" s="17">
        <v>0</v>
      </c>
      <c r="AC92" s="17">
        <v>0</v>
      </c>
      <c r="AD92" s="17">
        <v>0</v>
      </c>
      <c r="AE92" s="17">
        <v>0</v>
      </c>
      <c r="AF92" s="17">
        <v>0</v>
      </c>
      <c r="AG92" s="17">
        <v>0</v>
      </c>
      <c r="AH92" s="17">
        <v>0</v>
      </c>
      <c r="AI92" s="17">
        <v>0</v>
      </c>
      <c r="AJ92" s="17"/>
      <c r="AK92" s="17">
        <v>7.6198997017111206E-2</v>
      </c>
      <c r="AL92" s="17">
        <v>5.6463232696358501E-2</v>
      </c>
      <c r="AM92" s="17">
        <v>5.1039978149608103E-2</v>
      </c>
      <c r="AN92" s="17">
        <v>9.7291891790399099E-2</v>
      </c>
      <c r="AO92" s="17">
        <v>4.4966104433322801E-2</v>
      </c>
      <c r="AP92" s="17">
        <v>3.3386700870853603E-2</v>
      </c>
      <c r="AQ92" s="17">
        <v>6.4404061736783397E-2</v>
      </c>
      <c r="AR92" s="17"/>
      <c r="AS92" s="17">
        <v>3.5520037802010102E-2</v>
      </c>
      <c r="AT92" s="17">
        <v>0.101878080550593</v>
      </c>
      <c r="AU92" s="17"/>
      <c r="AV92" s="17">
        <v>2.7325517233518701E-2</v>
      </c>
      <c r="AW92" s="17">
        <v>2.6067952602672001E-2</v>
      </c>
      <c r="AX92" s="17">
        <v>4.7039357953106299E-2</v>
      </c>
      <c r="AY92" s="17"/>
      <c r="AZ92" s="17">
        <v>1.46192508808886E-2</v>
      </c>
      <c r="BA92" s="17">
        <v>6.7862593266585294E-2</v>
      </c>
      <c r="BB92" s="17"/>
      <c r="BC92" s="17">
        <v>6.8205798031202594E-2</v>
      </c>
      <c r="BD92" s="17">
        <v>6.1657953926036901E-2</v>
      </c>
      <c r="BE92" s="17"/>
      <c r="BF92" s="17">
        <v>8.7296059068468698E-2</v>
      </c>
      <c r="BG92" s="17">
        <v>1.7440204825101099E-2</v>
      </c>
      <c r="BH92" s="17"/>
      <c r="BI92" s="17">
        <v>4.8292745809810397E-2</v>
      </c>
      <c r="BJ92" s="17">
        <v>7.8414246603444496E-2</v>
      </c>
      <c r="BK92" s="17"/>
      <c r="BL92" s="17">
        <v>0.116304172122408</v>
      </c>
      <c r="BM92" s="17">
        <v>8.8582088680574503E-2</v>
      </c>
      <c r="BN92" s="17">
        <v>4.38626027007862E-2</v>
      </c>
      <c r="BO92" s="17">
        <v>8.88710416777206E-3</v>
      </c>
    </row>
    <row r="93" spans="2:67" x14ac:dyDescent="0.25">
      <c r="B93" t="s">
        <v>147</v>
      </c>
      <c r="C93" s="17">
        <v>0.102031732557192</v>
      </c>
      <c r="D93" s="17">
        <v>6.7955900347209802E-2</v>
      </c>
      <c r="E93" s="17">
        <v>0.15772597224169599</v>
      </c>
      <c r="F93" s="17">
        <v>7.79713417569982E-2</v>
      </c>
      <c r="G93" s="17">
        <v>9.9529241026874701E-2</v>
      </c>
      <c r="H93" s="17">
        <v>0</v>
      </c>
      <c r="I93" s="17">
        <v>7.7281818744878106E-2</v>
      </c>
      <c r="J93" s="17">
        <v>0</v>
      </c>
      <c r="K93" s="17">
        <v>0.129609283865426</v>
      </c>
      <c r="L93" s="17">
        <v>0.23798986854850099</v>
      </c>
      <c r="M93" s="17">
        <v>0.12562584296950799</v>
      </c>
      <c r="N93" s="17">
        <v>0.13789186916677201</v>
      </c>
      <c r="O93" s="17">
        <v>4.1091414207858501E-2</v>
      </c>
      <c r="P93" s="17">
        <v>9.9081472040570898E-2</v>
      </c>
      <c r="Q93" s="17">
        <v>2.6276670246468899E-2</v>
      </c>
      <c r="R93" s="17">
        <v>0.161613549567134</v>
      </c>
      <c r="S93" s="17">
        <v>0.11752438488031999</v>
      </c>
      <c r="T93" s="17">
        <v>7.3143858167289702E-2</v>
      </c>
      <c r="U93" s="17"/>
      <c r="V93" s="17">
        <v>0.18862852737483099</v>
      </c>
      <c r="W93" s="17">
        <v>0.14240083118310001</v>
      </c>
      <c r="X93" s="17">
        <v>4.5416710763192002E-2</v>
      </c>
      <c r="Y93" s="17">
        <v>2.0680145942118599E-2</v>
      </c>
      <c r="Z93" s="17"/>
      <c r="AA93" s="17">
        <v>0.30267020661493099</v>
      </c>
      <c r="AB93" s="17">
        <v>0</v>
      </c>
      <c r="AC93" s="17">
        <v>0</v>
      </c>
      <c r="AD93" s="17">
        <v>0</v>
      </c>
      <c r="AE93" s="17">
        <v>0</v>
      </c>
      <c r="AF93" s="17">
        <v>0</v>
      </c>
      <c r="AG93" s="17">
        <v>0</v>
      </c>
      <c r="AH93" s="17">
        <v>0</v>
      </c>
      <c r="AI93" s="17">
        <v>0</v>
      </c>
      <c r="AJ93" s="17"/>
      <c r="AK93" s="17">
        <v>0.184992104782048</v>
      </c>
      <c r="AL93" s="17">
        <v>0.18337473709586299</v>
      </c>
      <c r="AM93" s="17">
        <v>8.2422903274331494E-2</v>
      </c>
      <c r="AN93" s="17">
        <v>7.4824769265335697E-2</v>
      </c>
      <c r="AO93" s="17">
        <v>5.4721513148029297E-2</v>
      </c>
      <c r="AP93" s="17">
        <v>0.108600913976899</v>
      </c>
      <c r="AQ93" s="17">
        <v>7.3872668297159702E-2</v>
      </c>
      <c r="AR93" s="17"/>
      <c r="AS93" s="17">
        <v>9.2286470195899001E-2</v>
      </c>
      <c r="AT93" s="17">
        <v>0.114797055682792</v>
      </c>
      <c r="AU93" s="17"/>
      <c r="AV93" s="17">
        <v>7.27768520137589E-2</v>
      </c>
      <c r="AW93" s="17">
        <v>3.8520347392421501E-2</v>
      </c>
      <c r="AX93" s="17">
        <v>0.127188782441709</v>
      </c>
      <c r="AY93" s="17"/>
      <c r="AZ93" s="17">
        <v>8.2504610290625696E-2</v>
      </c>
      <c r="BA93" s="17">
        <v>0.103454070475196</v>
      </c>
      <c r="BB93" s="17"/>
      <c r="BC93" s="17">
        <v>0.12742207934154601</v>
      </c>
      <c r="BD93" s="17">
        <v>8.5419049855157095E-2</v>
      </c>
      <c r="BE93" s="17"/>
      <c r="BF93" s="17">
        <v>0.142089854723388</v>
      </c>
      <c r="BG93" s="17">
        <v>2.0680145942118599E-2</v>
      </c>
      <c r="BH93" s="17"/>
      <c r="BI93" s="17">
        <v>8.5813372300814303E-2</v>
      </c>
      <c r="BJ93" s="17">
        <v>0.116432156300999</v>
      </c>
      <c r="BK93" s="17"/>
      <c r="BL93" s="17">
        <v>0.10557561183297</v>
      </c>
      <c r="BM93" s="17">
        <v>0.112704721191249</v>
      </c>
      <c r="BN93" s="17">
        <v>9.8447916017168194E-2</v>
      </c>
      <c r="BO93" s="17">
        <v>8.4818770351363496E-2</v>
      </c>
    </row>
    <row r="94" spans="2:67" x14ac:dyDescent="0.25">
      <c r="B94" t="s">
        <v>41</v>
      </c>
      <c r="C94" s="17">
        <v>5.7708916495370299E-2</v>
      </c>
      <c r="D94" s="17">
        <v>2.0528399797091201E-2</v>
      </c>
      <c r="E94" s="17">
        <v>5.2020650798131E-2</v>
      </c>
      <c r="F94" s="17">
        <v>6.3429217351702594E-2</v>
      </c>
      <c r="G94" s="17">
        <v>8.1348851288096102E-2</v>
      </c>
      <c r="H94" s="17">
        <v>4.2156336645486098E-2</v>
      </c>
      <c r="I94" s="17">
        <v>6.7585333749034193E-2</v>
      </c>
      <c r="J94" s="17">
        <v>6.8832091070993195E-2</v>
      </c>
      <c r="K94" s="17">
        <v>5.2631435409992801E-2</v>
      </c>
      <c r="L94" s="17">
        <v>7.4808249523238904E-2</v>
      </c>
      <c r="M94" s="17">
        <v>5.4767485105181202E-2</v>
      </c>
      <c r="N94" s="17">
        <v>5.3287021783005498E-2</v>
      </c>
      <c r="O94" s="17">
        <v>8.5758038431659606E-2</v>
      </c>
      <c r="P94" s="17">
        <v>2.0365882968179899E-2</v>
      </c>
      <c r="Q94" s="17">
        <v>2.8562904888469302E-2</v>
      </c>
      <c r="R94" s="17">
        <v>8.4322122163689395E-2</v>
      </c>
      <c r="S94" s="17">
        <v>6.0175537482726103E-2</v>
      </c>
      <c r="T94" s="17">
        <v>0.12177130710193999</v>
      </c>
      <c r="U94" s="17"/>
      <c r="V94" s="17">
        <v>5.6909454169412801E-2</v>
      </c>
      <c r="W94" s="17">
        <v>0.12121179301674199</v>
      </c>
      <c r="X94" s="17">
        <v>5.4949779336570297E-2</v>
      </c>
      <c r="Y94" s="17">
        <v>2.7644674846489099E-2</v>
      </c>
      <c r="Z94" s="17"/>
      <c r="AA94" s="17">
        <v>0</v>
      </c>
      <c r="AB94" s="17">
        <v>1</v>
      </c>
      <c r="AC94" s="17">
        <v>0</v>
      </c>
      <c r="AD94" s="17">
        <v>0</v>
      </c>
      <c r="AE94" s="17">
        <v>0</v>
      </c>
      <c r="AF94" s="17">
        <v>0</v>
      </c>
      <c r="AG94" s="17">
        <v>0</v>
      </c>
      <c r="AH94" s="17">
        <v>0</v>
      </c>
      <c r="AI94" s="17">
        <v>0</v>
      </c>
      <c r="AJ94" s="17"/>
      <c r="AK94" s="17">
        <v>5.5007207647267797E-2</v>
      </c>
      <c r="AL94" s="17">
        <v>5.7195608721913302E-2</v>
      </c>
      <c r="AM94" s="17">
        <v>0.108916092145008</v>
      </c>
      <c r="AN94" s="17">
        <v>5.0464568839313897E-2</v>
      </c>
      <c r="AO94" s="17">
        <v>6.9165917235998506E-2</v>
      </c>
      <c r="AP94" s="17">
        <v>5.5751303629767102E-2</v>
      </c>
      <c r="AQ94" s="17">
        <v>2.6682542609908998E-2</v>
      </c>
      <c r="AR94" s="17"/>
      <c r="AS94" s="17">
        <v>6.8480576177602906E-2</v>
      </c>
      <c r="AT94" s="17">
        <v>4.3599115102147402E-2</v>
      </c>
      <c r="AU94" s="17"/>
      <c r="AV94" s="17">
        <v>6.1694136710180099E-2</v>
      </c>
      <c r="AW94" s="17">
        <v>3.23768218417788E-2</v>
      </c>
      <c r="AX94" s="17">
        <v>9.2438969082907899E-2</v>
      </c>
      <c r="AY94" s="17"/>
      <c r="AZ94" s="17">
        <v>4.0634269796809001E-2</v>
      </c>
      <c r="BA94" s="17">
        <v>5.8952618311969601E-2</v>
      </c>
      <c r="BB94" s="17"/>
      <c r="BC94" s="17">
        <v>4.1522607817797701E-2</v>
      </c>
      <c r="BD94" s="17">
        <v>6.8299477249089594E-2</v>
      </c>
      <c r="BE94" s="17"/>
      <c r="BF94" s="17">
        <v>7.2512771157766803E-2</v>
      </c>
      <c r="BG94" s="17">
        <v>2.7644674846489099E-2</v>
      </c>
      <c r="BH94" s="17"/>
      <c r="BI94" s="17">
        <v>5.9320605397279402E-2</v>
      </c>
      <c r="BJ94" s="17">
        <v>5.62778838407864E-2</v>
      </c>
      <c r="BK94" s="17"/>
      <c r="BL94" s="17">
        <v>3.2548808354702703E-2</v>
      </c>
      <c r="BM94" s="17">
        <v>6.1707031769170598E-2</v>
      </c>
      <c r="BN94" s="17">
        <v>6.6863775417951701E-2</v>
      </c>
      <c r="BO94" s="17">
        <v>5.1846366009454303E-2</v>
      </c>
    </row>
    <row r="95" spans="2:67" x14ac:dyDescent="0.25">
      <c r="B95" t="s">
        <v>42</v>
      </c>
      <c r="C95" s="17">
        <v>8.0386950306276406E-2</v>
      </c>
      <c r="D95" s="17">
        <v>0.104021134985228</v>
      </c>
      <c r="E95" s="17">
        <v>4.9103543627732699E-2</v>
      </c>
      <c r="F95" s="17">
        <v>7.7976130017519601E-2</v>
      </c>
      <c r="G95" s="17">
        <v>4.3549165304872503E-2</v>
      </c>
      <c r="H95" s="17">
        <v>0.14862579821202501</v>
      </c>
      <c r="I95" s="17">
        <v>6.1737515308049801E-2</v>
      </c>
      <c r="J95" s="17">
        <v>0.13900929108693499</v>
      </c>
      <c r="K95" s="17">
        <v>3.45658382458508E-2</v>
      </c>
      <c r="L95" s="17">
        <v>3.2308461502970301E-2</v>
      </c>
      <c r="M95" s="17">
        <v>8.0619223002388093E-2</v>
      </c>
      <c r="N95" s="17">
        <v>4.9675411313611299E-2</v>
      </c>
      <c r="O95" s="17">
        <v>0.165971664376797</v>
      </c>
      <c r="P95" s="17">
        <v>7.4390268918889099E-2</v>
      </c>
      <c r="Q95" s="17">
        <v>0.109679150269876</v>
      </c>
      <c r="R95" s="17">
        <v>8.7837469543811594E-2</v>
      </c>
      <c r="S95" s="17">
        <v>9.2630096572502305E-2</v>
      </c>
      <c r="T95" s="17">
        <v>0.123133391102173</v>
      </c>
      <c r="U95" s="17"/>
      <c r="V95" s="17">
        <v>5.8165932125256802E-2</v>
      </c>
      <c r="W95" s="17">
        <v>0.14555940069286399</v>
      </c>
      <c r="X95" s="17">
        <v>0.132482587049749</v>
      </c>
      <c r="Y95" s="17">
        <v>4.4265175755745199E-2</v>
      </c>
      <c r="Z95" s="17"/>
      <c r="AA95" s="17">
        <v>0</v>
      </c>
      <c r="AB95" s="17">
        <v>0</v>
      </c>
      <c r="AC95" s="17">
        <v>1</v>
      </c>
      <c r="AD95" s="17">
        <v>0</v>
      </c>
      <c r="AE95" s="17">
        <v>0</v>
      </c>
      <c r="AF95" s="17">
        <v>0</v>
      </c>
      <c r="AG95" s="17">
        <v>0</v>
      </c>
      <c r="AH95" s="17">
        <v>0</v>
      </c>
      <c r="AI95" s="17">
        <v>0</v>
      </c>
      <c r="AJ95" s="17"/>
      <c r="AK95" s="17">
        <v>8.1186555164777199E-2</v>
      </c>
      <c r="AL95" s="17">
        <v>0.111843206759612</v>
      </c>
      <c r="AM95" s="17">
        <v>0.14444823129486201</v>
      </c>
      <c r="AN95" s="17">
        <v>5.6895779478911397E-2</v>
      </c>
      <c r="AO95" s="17">
        <v>8.6751094270822796E-2</v>
      </c>
      <c r="AP95" s="17">
        <v>0.10185242997782</v>
      </c>
      <c r="AQ95" s="17">
        <v>7.71255730011529E-2</v>
      </c>
      <c r="AR95" s="17"/>
      <c r="AS95" s="17">
        <v>8.78538208995331E-2</v>
      </c>
      <c r="AT95" s="17">
        <v>7.0606093483114002E-2</v>
      </c>
      <c r="AU95" s="17"/>
      <c r="AV95" s="17">
        <v>8.2249366372153201E-2</v>
      </c>
      <c r="AW95" s="17">
        <v>7.2630328956919593E-2</v>
      </c>
      <c r="AX95" s="17">
        <v>0.10229021699528</v>
      </c>
      <c r="AY95" s="17"/>
      <c r="AZ95" s="17">
        <v>9.8381158198632496E-2</v>
      </c>
      <c r="BA95" s="17">
        <v>7.9076268484328305E-2</v>
      </c>
      <c r="BB95" s="17"/>
      <c r="BC95" s="17">
        <v>7.6651669861784996E-2</v>
      </c>
      <c r="BD95" s="17">
        <v>8.2830911759598794E-2</v>
      </c>
      <c r="BE95" s="17"/>
      <c r="BF95" s="17">
        <v>9.8173578914412904E-2</v>
      </c>
      <c r="BG95" s="17">
        <v>4.4265175755745199E-2</v>
      </c>
      <c r="BH95" s="17"/>
      <c r="BI95" s="17">
        <v>0.104470681789292</v>
      </c>
      <c r="BJ95" s="17">
        <v>5.9002794743996299E-2</v>
      </c>
      <c r="BK95" s="17"/>
      <c r="BL95" s="17">
        <v>3.8617836687418999E-2</v>
      </c>
      <c r="BM95" s="17">
        <v>9.6969273939910894E-2</v>
      </c>
      <c r="BN95" s="17">
        <v>7.7176660343492395E-2</v>
      </c>
      <c r="BO95" s="17">
        <v>0.102251811727376</v>
      </c>
    </row>
    <row r="96" spans="2:67" x14ac:dyDescent="0.25">
      <c r="B96" t="s">
        <v>43</v>
      </c>
      <c r="C96" s="17">
        <v>9.2310442629157496E-2</v>
      </c>
      <c r="D96" s="17">
        <v>6.4836526911740397E-2</v>
      </c>
      <c r="E96" s="17">
        <v>6.9275463858667105E-2</v>
      </c>
      <c r="F96" s="17">
        <v>0.100354860224389</v>
      </c>
      <c r="G96" s="17">
        <v>4.1940478886621502E-2</v>
      </c>
      <c r="H96" s="17">
        <v>0.12646900993645799</v>
      </c>
      <c r="I96" s="17">
        <v>9.5379472212297395E-2</v>
      </c>
      <c r="J96" s="17">
        <v>0.20319766871359499</v>
      </c>
      <c r="K96" s="17">
        <v>0.105962478685817</v>
      </c>
      <c r="L96" s="17">
        <v>8.4999576040537095E-2</v>
      </c>
      <c r="M96" s="17">
        <v>0.106470960899595</v>
      </c>
      <c r="N96" s="17">
        <v>0.12920723380500099</v>
      </c>
      <c r="O96" s="17">
        <v>0.15089722546471801</v>
      </c>
      <c r="P96" s="17">
        <v>9.5942828347057599E-2</v>
      </c>
      <c r="Q96" s="17">
        <v>7.0721465375544995E-2</v>
      </c>
      <c r="R96" s="17">
        <v>8.1596333213963604E-2</v>
      </c>
      <c r="S96" s="17">
        <v>8.5013410582616397E-2</v>
      </c>
      <c r="T96" s="17">
        <v>8.6686559738653898E-2</v>
      </c>
      <c r="U96" s="17"/>
      <c r="V96" s="17">
        <v>1.1315905763566199E-2</v>
      </c>
      <c r="W96" s="17">
        <v>0.13238269592466201</v>
      </c>
      <c r="X96" s="17">
        <v>0.22663873790828901</v>
      </c>
      <c r="Y96" s="17">
        <v>8.8506159831538603E-2</v>
      </c>
      <c r="Z96" s="17"/>
      <c r="AA96" s="17">
        <v>0</v>
      </c>
      <c r="AB96" s="17">
        <v>0</v>
      </c>
      <c r="AC96" s="17">
        <v>0</v>
      </c>
      <c r="AD96" s="17">
        <v>1</v>
      </c>
      <c r="AE96" s="17">
        <v>0</v>
      </c>
      <c r="AF96" s="17">
        <v>0</v>
      </c>
      <c r="AG96" s="17">
        <v>0</v>
      </c>
      <c r="AH96" s="17">
        <v>0</v>
      </c>
      <c r="AI96" s="17">
        <v>0</v>
      </c>
      <c r="AJ96" s="17"/>
      <c r="AK96" s="17">
        <v>3.1817546630371299E-2</v>
      </c>
      <c r="AL96" s="17">
        <v>6.3023328630999798E-2</v>
      </c>
      <c r="AM96" s="17">
        <v>0.123813630065939</v>
      </c>
      <c r="AN96" s="17">
        <v>9.9215915373703598E-2</v>
      </c>
      <c r="AO96" s="17">
        <v>0.131063473628973</v>
      </c>
      <c r="AP96" s="17">
        <v>0.14162374590933599</v>
      </c>
      <c r="AQ96" s="17">
        <v>0.116167728024877</v>
      </c>
      <c r="AR96" s="17"/>
      <c r="AS96" s="17">
        <v>0.115029370583977</v>
      </c>
      <c r="AT96" s="17">
        <v>6.25509096726721E-2</v>
      </c>
      <c r="AU96" s="17"/>
      <c r="AV96" s="17">
        <v>0.11343159848949599</v>
      </c>
      <c r="AW96" s="17">
        <v>0.15767029350776299</v>
      </c>
      <c r="AX96" s="17">
        <v>9.1518022029810603E-2</v>
      </c>
      <c r="AY96" s="17"/>
      <c r="AZ96" s="17">
        <v>0.13461493266616001</v>
      </c>
      <c r="BA96" s="17">
        <v>8.92290218514286E-2</v>
      </c>
      <c r="BB96" s="17"/>
      <c r="BC96" s="17">
        <v>8.2925171733014794E-2</v>
      </c>
      <c r="BD96" s="17">
        <v>9.8451143612664299E-2</v>
      </c>
      <c r="BE96" s="17"/>
      <c r="BF96" s="17">
        <v>9.4183699579668406E-2</v>
      </c>
      <c r="BG96" s="17">
        <v>8.8506159831538603E-2</v>
      </c>
      <c r="BH96" s="17"/>
      <c r="BI96" s="17">
        <v>0.10426297627742601</v>
      </c>
      <c r="BJ96" s="17">
        <v>8.1697683593947204E-2</v>
      </c>
      <c r="BK96" s="17"/>
      <c r="BL96" s="17">
        <v>1.55652793019153E-2</v>
      </c>
      <c r="BM96" s="17">
        <v>9.4738151692852199E-2</v>
      </c>
      <c r="BN96" s="17">
        <v>0.11137532443585001</v>
      </c>
      <c r="BO96" s="17">
        <v>0.121631597741427</v>
      </c>
    </row>
    <row r="97" spans="2:67" x14ac:dyDescent="0.25">
      <c r="B97" t="s">
        <v>44</v>
      </c>
      <c r="C97" s="17">
        <v>8.2398366042661098E-2</v>
      </c>
      <c r="D97" s="17">
        <v>8.2007606421012597E-2</v>
      </c>
      <c r="E97" s="17">
        <v>0.10530581810466901</v>
      </c>
      <c r="F97" s="17">
        <v>0.101129844387382</v>
      </c>
      <c r="G97" s="17">
        <v>6.53280138107767E-2</v>
      </c>
      <c r="H97" s="17">
        <v>4.2156336645486098E-2</v>
      </c>
      <c r="I97" s="17">
        <v>3.8318284632011597E-2</v>
      </c>
      <c r="J97" s="17">
        <v>5.6879074337865397E-2</v>
      </c>
      <c r="K97" s="17">
        <v>3.9274834194194003E-2</v>
      </c>
      <c r="L97" s="17">
        <v>0</v>
      </c>
      <c r="M97" s="17">
        <v>6.0698869074577798E-2</v>
      </c>
      <c r="N97" s="17">
        <v>0.10055634528813299</v>
      </c>
      <c r="O97" s="17">
        <v>7.2274904602757095E-2</v>
      </c>
      <c r="P97" s="17">
        <v>6.0121665287777501E-2</v>
      </c>
      <c r="Q97" s="17">
        <v>5.0780601571349698E-2</v>
      </c>
      <c r="R97" s="17">
        <v>7.7305883690403407E-2</v>
      </c>
      <c r="S97" s="17">
        <v>0.146848350034541</v>
      </c>
      <c r="T97" s="17">
        <v>7.2994285422966404E-2</v>
      </c>
      <c r="U97" s="17"/>
      <c r="V97" s="17">
        <v>1.7323878252337499E-2</v>
      </c>
      <c r="W97" s="17">
        <v>0.106682725034149</v>
      </c>
      <c r="X97" s="17">
        <v>0.13554576042663599</v>
      </c>
      <c r="Y97" s="17">
        <v>0.11052986281400499</v>
      </c>
      <c r="Z97" s="17"/>
      <c r="AA97" s="17">
        <v>0</v>
      </c>
      <c r="AB97" s="17">
        <v>0</v>
      </c>
      <c r="AC97" s="17">
        <v>0</v>
      </c>
      <c r="AD97" s="17">
        <v>0</v>
      </c>
      <c r="AE97" s="17">
        <v>1</v>
      </c>
      <c r="AF97" s="17">
        <v>0</v>
      </c>
      <c r="AG97" s="17">
        <v>0</v>
      </c>
      <c r="AH97" s="17">
        <v>0</v>
      </c>
      <c r="AI97" s="17">
        <v>0</v>
      </c>
      <c r="AJ97" s="17"/>
      <c r="AK97" s="17">
        <v>4.0776858665513303E-2</v>
      </c>
      <c r="AL97" s="17">
        <v>3.3849046389165902E-2</v>
      </c>
      <c r="AM97" s="17">
        <v>9.1170674661110299E-2</v>
      </c>
      <c r="AN97" s="17">
        <v>8.8087750405945298E-2</v>
      </c>
      <c r="AO97" s="17">
        <v>0.15592034379344499</v>
      </c>
      <c r="AP97" s="17">
        <v>9.2969586512339802E-2</v>
      </c>
      <c r="AQ97" s="17">
        <v>0.101404516758573</v>
      </c>
      <c r="AR97" s="17"/>
      <c r="AS97" s="17">
        <v>0.11197597882601</v>
      </c>
      <c r="AT97" s="17">
        <v>4.3654639043276003E-2</v>
      </c>
      <c r="AU97" s="17"/>
      <c r="AV97" s="17">
        <v>0.12157126297330501</v>
      </c>
      <c r="AW97" s="17">
        <v>9.3641473954656204E-2</v>
      </c>
      <c r="AX97" s="17">
        <v>0.108239620116935</v>
      </c>
      <c r="AY97" s="17"/>
      <c r="AZ97" s="17">
        <v>5.7601605668076497E-2</v>
      </c>
      <c r="BA97" s="17">
        <v>8.4204539632551395E-2</v>
      </c>
      <c r="BB97" s="17"/>
      <c r="BC97" s="17">
        <v>6.8319837644207307E-2</v>
      </c>
      <c r="BD97" s="17">
        <v>9.1609824522591005E-2</v>
      </c>
      <c r="BE97" s="17"/>
      <c r="BF97" s="17">
        <v>6.8546209234503302E-2</v>
      </c>
      <c r="BG97" s="17">
        <v>0.11052986281400499</v>
      </c>
      <c r="BH97" s="17"/>
      <c r="BI97" s="17">
        <v>9.7066306778884406E-2</v>
      </c>
      <c r="BJ97" s="17">
        <v>6.9374573334172296E-2</v>
      </c>
      <c r="BK97" s="17"/>
      <c r="BL97" s="17">
        <v>2.1483575903877498E-2</v>
      </c>
      <c r="BM97" s="17">
        <v>8.4178278845846402E-2</v>
      </c>
      <c r="BN97" s="17">
        <v>0.103796964505718</v>
      </c>
      <c r="BO97" s="17">
        <v>8.7796676954387906E-2</v>
      </c>
    </row>
    <row r="98" spans="2:67" x14ac:dyDescent="0.25">
      <c r="B98" t="s">
        <v>45</v>
      </c>
      <c r="C98" s="17">
        <v>5.6231604483807901E-2</v>
      </c>
      <c r="D98" s="17">
        <v>3.8719175468156099E-2</v>
      </c>
      <c r="E98" s="17">
        <v>4.0865514412457497E-2</v>
      </c>
      <c r="F98" s="17">
        <v>8.3740737161977996E-2</v>
      </c>
      <c r="G98" s="17">
        <v>0.10980059918254501</v>
      </c>
      <c r="H98" s="17">
        <v>5.5454060261567101E-2</v>
      </c>
      <c r="I98" s="17">
        <v>2.7192005869323299E-2</v>
      </c>
      <c r="J98" s="17">
        <v>0</v>
      </c>
      <c r="K98" s="17">
        <v>4.86220473274806E-2</v>
      </c>
      <c r="L98" s="17">
        <v>7.2920586406536397E-2</v>
      </c>
      <c r="M98" s="17">
        <v>7.6789741833723002E-2</v>
      </c>
      <c r="N98" s="17">
        <v>6.3801761938045307E-2</v>
      </c>
      <c r="O98" s="17">
        <v>7.6638415929195403E-2</v>
      </c>
      <c r="P98" s="17">
        <v>7.5967646272062095E-2</v>
      </c>
      <c r="Q98" s="17">
        <v>7.3511793974642498E-2</v>
      </c>
      <c r="R98" s="17">
        <v>0</v>
      </c>
      <c r="S98" s="17">
        <v>4.4906495521055398E-2</v>
      </c>
      <c r="T98" s="17">
        <v>6.0813667851834501E-2</v>
      </c>
      <c r="U98" s="17"/>
      <c r="V98" s="17">
        <v>0</v>
      </c>
      <c r="W98" s="17">
        <v>5.4425226027224202E-2</v>
      </c>
      <c r="X98" s="17">
        <v>9.0903216860793098E-2</v>
      </c>
      <c r="Y98" s="17">
        <v>9.7697825961053197E-2</v>
      </c>
      <c r="Z98" s="17"/>
      <c r="AA98" s="17">
        <v>0</v>
      </c>
      <c r="AB98" s="17">
        <v>0</v>
      </c>
      <c r="AC98" s="17">
        <v>0</v>
      </c>
      <c r="AD98" s="17">
        <v>0</v>
      </c>
      <c r="AE98" s="17">
        <v>0</v>
      </c>
      <c r="AF98" s="17">
        <v>1</v>
      </c>
      <c r="AG98" s="17">
        <v>0</v>
      </c>
      <c r="AH98" s="17">
        <v>0</v>
      </c>
      <c r="AI98" s="17">
        <v>0</v>
      </c>
      <c r="AJ98" s="17"/>
      <c r="AK98" s="17">
        <v>1.7610169343081399E-2</v>
      </c>
      <c r="AL98" s="17">
        <v>6.36688028734234E-2</v>
      </c>
      <c r="AM98" s="17">
        <v>8.3149607578329204E-2</v>
      </c>
      <c r="AN98" s="17">
        <v>5.4742689121734703E-2</v>
      </c>
      <c r="AO98" s="17">
        <v>7.4434283890597294E-2</v>
      </c>
      <c r="AP98" s="17">
        <v>8.9472772850624702E-2</v>
      </c>
      <c r="AQ98" s="17">
        <v>6.84907748943612E-2</v>
      </c>
      <c r="AR98" s="17"/>
      <c r="AS98" s="17">
        <v>7.2805144443831599E-2</v>
      </c>
      <c r="AT98" s="17">
        <v>3.4521917757973197E-2</v>
      </c>
      <c r="AU98" s="17"/>
      <c r="AV98" s="17">
        <v>7.1131318063686902E-2</v>
      </c>
      <c r="AW98" s="17">
        <v>0.103404137238153</v>
      </c>
      <c r="AX98" s="17">
        <v>6.3061512864575994E-2</v>
      </c>
      <c r="AY98" s="17"/>
      <c r="AZ98" s="17">
        <v>5.3271980575337399E-2</v>
      </c>
      <c r="BA98" s="17">
        <v>5.6447180811470703E-2</v>
      </c>
      <c r="BB98" s="17"/>
      <c r="BC98" s="17">
        <v>3.9711894640219098E-2</v>
      </c>
      <c r="BD98" s="17">
        <v>6.7040306715883499E-2</v>
      </c>
      <c r="BE98" s="17"/>
      <c r="BF98" s="17">
        <v>3.5813330731317303E-2</v>
      </c>
      <c r="BG98" s="17">
        <v>9.7697825961053197E-2</v>
      </c>
      <c r="BH98" s="17"/>
      <c r="BI98" s="17">
        <v>5.7756220501585298E-2</v>
      </c>
      <c r="BJ98" s="17">
        <v>5.4877884603651998E-2</v>
      </c>
      <c r="BK98" s="17"/>
      <c r="BL98" s="17">
        <v>2.0678008475669099E-2</v>
      </c>
      <c r="BM98" s="17">
        <v>3.1575730012595303E-2</v>
      </c>
      <c r="BN98" s="17">
        <v>7.7711362547598306E-2</v>
      </c>
      <c r="BO98" s="17">
        <v>8.97614903766938E-2</v>
      </c>
    </row>
    <row r="99" spans="2:67" x14ac:dyDescent="0.25">
      <c r="B99" t="s">
        <v>46</v>
      </c>
      <c r="C99" s="17">
        <v>5.9791815149730601E-2</v>
      </c>
      <c r="D99" s="17">
        <v>6.9511775163792894E-2</v>
      </c>
      <c r="E99" s="17">
        <v>5.3043788972266998E-2</v>
      </c>
      <c r="F99" s="17">
        <v>7.2036019055747996E-2</v>
      </c>
      <c r="G99" s="17">
        <v>6.4176771572505703E-2</v>
      </c>
      <c r="H99" s="17">
        <v>9.5147359110788504E-2</v>
      </c>
      <c r="I99" s="17">
        <v>4.7364702584441899E-2</v>
      </c>
      <c r="J99" s="17">
        <v>0</v>
      </c>
      <c r="K99" s="17">
        <v>3.6484230186460402E-2</v>
      </c>
      <c r="L99" s="17">
        <v>0</v>
      </c>
      <c r="M99" s="17">
        <v>3.0349434537288899E-2</v>
      </c>
      <c r="N99" s="17">
        <v>3.5819824991259498E-2</v>
      </c>
      <c r="O99" s="17">
        <v>4.4666624223801098E-2</v>
      </c>
      <c r="P99" s="17">
        <v>5.6975734704046502E-2</v>
      </c>
      <c r="Q99" s="17">
        <v>4.9007862649761702E-2</v>
      </c>
      <c r="R99" s="17">
        <v>3.3387148918497603E-2</v>
      </c>
      <c r="S99" s="17">
        <v>8.9812991042110796E-2</v>
      </c>
      <c r="T99" s="17">
        <v>0.126402480337789</v>
      </c>
      <c r="U99" s="17"/>
      <c r="V99" s="17">
        <v>0</v>
      </c>
      <c r="W99" s="17">
        <v>1.27068878860293E-2</v>
      </c>
      <c r="X99" s="17">
        <v>0.103755787464041</v>
      </c>
      <c r="Y99" s="17">
        <v>0.12330255202268101</v>
      </c>
      <c r="Z99" s="17"/>
      <c r="AA99" s="17">
        <v>0</v>
      </c>
      <c r="AB99" s="17">
        <v>0</v>
      </c>
      <c r="AC99" s="17">
        <v>0</v>
      </c>
      <c r="AD99" s="17">
        <v>0</v>
      </c>
      <c r="AE99" s="17">
        <v>0</v>
      </c>
      <c r="AF99" s="17">
        <v>0</v>
      </c>
      <c r="AG99" s="17">
        <v>1</v>
      </c>
      <c r="AH99" s="17">
        <v>0</v>
      </c>
      <c r="AI99" s="17">
        <v>0</v>
      </c>
      <c r="AJ99" s="17"/>
      <c r="AK99" s="17">
        <v>1.5370296073465101E-2</v>
      </c>
      <c r="AL99" s="17">
        <v>0.13675912638443499</v>
      </c>
      <c r="AM99" s="17">
        <v>8.7012090234444506E-2</v>
      </c>
      <c r="AN99" s="17">
        <v>4.2687320968856302E-2</v>
      </c>
      <c r="AO99" s="17">
        <v>0.10819854008247699</v>
      </c>
      <c r="AP99" s="17">
        <v>6.9326475350225E-2</v>
      </c>
      <c r="AQ99" s="17">
        <v>6.7470276227591205E-2</v>
      </c>
      <c r="AR99" s="17"/>
      <c r="AS99" s="17">
        <v>9.3390934139590903E-2</v>
      </c>
      <c r="AT99" s="17">
        <v>1.57803155368939E-2</v>
      </c>
      <c r="AU99" s="17"/>
      <c r="AV99" s="17">
        <v>9.3502920412983803E-2</v>
      </c>
      <c r="AW99" s="17">
        <v>0.113960409780325</v>
      </c>
      <c r="AX99" s="17">
        <v>8.7774061476317E-2</v>
      </c>
      <c r="AY99" s="17"/>
      <c r="AZ99" s="17">
        <v>0.167884479454317</v>
      </c>
      <c r="BA99" s="17">
        <v>5.19184432826569E-2</v>
      </c>
      <c r="BB99" s="17"/>
      <c r="BC99" s="17">
        <v>3.6606127237890702E-2</v>
      </c>
      <c r="BD99" s="17">
        <v>7.4962008758316906E-2</v>
      </c>
      <c r="BE99" s="17"/>
      <c r="BF99" s="17">
        <v>2.8518659180940001E-2</v>
      </c>
      <c r="BG99" s="17">
        <v>0.12330255202268101</v>
      </c>
      <c r="BH99" s="17"/>
      <c r="BI99" s="17">
        <v>6.9856169947055693E-2</v>
      </c>
      <c r="BJ99" s="17">
        <v>5.0855586610072799E-2</v>
      </c>
      <c r="BK99" s="17"/>
      <c r="BL99" s="17">
        <v>9.5729714679698708E-3</v>
      </c>
      <c r="BM99" s="17">
        <v>5.1048316208053501E-2</v>
      </c>
      <c r="BN99" s="17">
        <v>7.5030818343747793E-2</v>
      </c>
      <c r="BO99" s="17">
        <v>9.3666391565441404E-2</v>
      </c>
    </row>
    <row r="100" spans="2:67" x14ac:dyDescent="0.25">
      <c r="B100" t="s">
        <v>47</v>
      </c>
      <c r="C100" s="17">
        <v>6.2284111221473301E-2</v>
      </c>
      <c r="D100" s="17">
        <v>0.12083277465652099</v>
      </c>
      <c r="E100" s="17">
        <v>5.2151879360224702E-2</v>
      </c>
      <c r="F100" s="17">
        <v>4.9918809076890003E-2</v>
      </c>
      <c r="G100" s="17">
        <v>2.2236292685884201E-2</v>
      </c>
      <c r="H100" s="17">
        <v>0.10302773981696101</v>
      </c>
      <c r="I100" s="17">
        <v>7.5336435177196098E-2</v>
      </c>
      <c r="J100" s="17">
        <v>6.4188377626659798E-2</v>
      </c>
      <c r="K100" s="17">
        <v>7.01778563651871E-2</v>
      </c>
      <c r="L100" s="17">
        <v>3.6460293203268199E-2</v>
      </c>
      <c r="M100" s="17">
        <v>4.8272618277435397E-2</v>
      </c>
      <c r="N100" s="17">
        <v>3.8762483890570999E-2</v>
      </c>
      <c r="O100" s="17">
        <v>0</v>
      </c>
      <c r="P100" s="17">
        <v>7.3804986195311201E-2</v>
      </c>
      <c r="Q100" s="17">
        <v>9.5225396700425805E-2</v>
      </c>
      <c r="R100" s="17">
        <v>3.76775984420578E-2</v>
      </c>
      <c r="S100" s="17">
        <v>6.9131537433079496E-2</v>
      </c>
      <c r="T100" s="17">
        <v>4.0471748971412702E-2</v>
      </c>
      <c r="U100" s="17"/>
      <c r="V100" s="17">
        <v>0</v>
      </c>
      <c r="W100" s="17">
        <v>1.37735016819587E-2</v>
      </c>
      <c r="X100" s="17">
        <v>4.85998442714091E-2</v>
      </c>
      <c r="Y100" s="17">
        <v>0.15767188650379099</v>
      </c>
      <c r="Z100" s="17"/>
      <c r="AA100" s="17">
        <v>0</v>
      </c>
      <c r="AB100" s="17">
        <v>0</v>
      </c>
      <c r="AC100" s="17">
        <v>0</v>
      </c>
      <c r="AD100" s="17">
        <v>0</v>
      </c>
      <c r="AE100" s="17">
        <v>0</v>
      </c>
      <c r="AF100" s="17">
        <v>0</v>
      </c>
      <c r="AG100" s="17">
        <v>0</v>
      </c>
      <c r="AH100" s="17">
        <v>1</v>
      </c>
      <c r="AI100" s="17">
        <v>0</v>
      </c>
      <c r="AJ100" s="17"/>
      <c r="AK100" s="17">
        <v>3.70583639393888E-2</v>
      </c>
      <c r="AL100" s="17">
        <v>6.2169379644523001E-2</v>
      </c>
      <c r="AM100" s="17">
        <v>5.59110757797254E-2</v>
      </c>
      <c r="AN100" s="17">
        <v>3.9463415097144003E-2</v>
      </c>
      <c r="AO100" s="17">
        <v>9.2480333729146505E-2</v>
      </c>
      <c r="AP100" s="17">
        <v>8.4158625368740997E-2</v>
      </c>
      <c r="AQ100" s="17">
        <v>0.124533134441783</v>
      </c>
      <c r="AR100" s="17"/>
      <c r="AS100" s="17">
        <v>9.2017884323953705E-2</v>
      </c>
      <c r="AT100" s="17">
        <v>2.3335829756625601E-2</v>
      </c>
      <c r="AU100" s="17"/>
      <c r="AV100" s="17">
        <v>0.119304979575171</v>
      </c>
      <c r="AW100" s="17">
        <v>0.11164515489870699</v>
      </c>
      <c r="AX100" s="17">
        <v>6.3793576898266799E-2</v>
      </c>
      <c r="AY100" s="17"/>
      <c r="AZ100" s="17">
        <v>9.6596045699151506E-2</v>
      </c>
      <c r="BA100" s="17">
        <v>5.9784860959122603E-2</v>
      </c>
      <c r="BB100" s="17"/>
      <c r="BC100" s="17">
        <v>4.9287638914619999E-2</v>
      </c>
      <c r="BD100" s="17">
        <v>7.0787589827467801E-2</v>
      </c>
      <c r="BE100" s="17"/>
      <c r="BF100" s="17">
        <v>1.5314466074900199E-2</v>
      </c>
      <c r="BG100" s="17">
        <v>0.15767188650379099</v>
      </c>
      <c r="BH100" s="17"/>
      <c r="BI100" s="17">
        <v>8.3242325306337198E-2</v>
      </c>
      <c r="BJ100" s="17">
        <v>4.3675129859330197E-2</v>
      </c>
      <c r="BK100" s="17"/>
      <c r="BL100" s="17">
        <v>1.98209825214056E-2</v>
      </c>
      <c r="BM100" s="17">
        <v>1.23507091870037E-2</v>
      </c>
      <c r="BN100" s="17">
        <v>0.10048821395155701</v>
      </c>
      <c r="BO100" s="17">
        <v>0.110920276867847</v>
      </c>
    </row>
    <row r="101" spans="2:67" x14ac:dyDescent="0.25">
      <c r="B101" t="s">
        <v>48</v>
      </c>
      <c r="C101" s="17">
        <v>6.7194639804151801E-2</v>
      </c>
      <c r="D101" s="17">
        <v>9.2377799086910295E-2</v>
      </c>
      <c r="E101" s="17">
        <v>5.4827608196351497E-2</v>
      </c>
      <c r="F101" s="17">
        <v>2.3538307258651501E-2</v>
      </c>
      <c r="G101" s="17">
        <v>0</v>
      </c>
      <c r="H101" s="17">
        <v>4.7573679555394197E-2</v>
      </c>
      <c r="I101" s="17">
        <v>5.0224290118130697E-2</v>
      </c>
      <c r="J101" s="17">
        <v>0</v>
      </c>
      <c r="K101" s="17">
        <v>0.11792769162554401</v>
      </c>
      <c r="L101" s="17">
        <v>0</v>
      </c>
      <c r="M101" s="17">
        <v>7.86220528147243E-2</v>
      </c>
      <c r="N101" s="17">
        <v>0.116287451671713</v>
      </c>
      <c r="O101" s="17">
        <v>3.3955696638159401E-2</v>
      </c>
      <c r="P101" s="17">
        <v>3.7983823136030999E-2</v>
      </c>
      <c r="Q101" s="17">
        <v>7.0721465375544995E-2</v>
      </c>
      <c r="R101" s="17">
        <v>0.113032795326173</v>
      </c>
      <c r="S101" s="17">
        <v>0.124475439126805</v>
      </c>
      <c r="T101" s="17">
        <v>4.3796571253779802E-2</v>
      </c>
      <c r="U101" s="17"/>
      <c r="V101" s="17">
        <v>0</v>
      </c>
      <c r="W101" s="17">
        <v>0</v>
      </c>
      <c r="X101" s="17">
        <v>2.3903967661910001E-2</v>
      </c>
      <c r="Y101" s="17">
        <v>0.191799757181144</v>
      </c>
      <c r="Z101" s="17"/>
      <c r="AA101" s="17">
        <v>0</v>
      </c>
      <c r="AB101" s="17">
        <v>0</v>
      </c>
      <c r="AC101" s="17">
        <v>0</v>
      </c>
      <c r="AD101" s="17">
        <v>0</v>
      </c>
      <c r="AE101" s="17">
        <v>0</v>
      </c>
      <c r="AF101" s="17">
        <v>0</v>
      </c>
      <c r="AG101" s="17">
        <v>0</v>
      </c>
      <c r="AH101" s="17">
        <v>0</v>
      </c>
      <c r="AI101" s="17">
        <v>1</v>
      </c>
      <c r="AJ101" s="17"/>
      <c r="AK101" s="17">
        <v>5.5866071031150398E-2</v>
      </c>
      <c r="AL101" s="17">
        <v>1.14626723184374E-2</v>
      </c>
      <c r="AM101" s="17">
        <v>2.8069134430806299E-2</v>
      </c>
      <c r="AN101" s="17">
        <v>3.9827265040417101E-2</v>
      </c>
      <c r="AO101" s="17">
        <v>0.116571547249243</v>
      </c>
      <c r="AP101" s="17">
        <v>0.11777239269725701</v>
      </c>
      <c r="AQ101" s="17">
        <v>9.2323799321665304E-2</v>
      </c>
      <c r="AR101" s="17"/>
      <c r="AS101" s="17">
        <v>9.4779901019857005E-2</v>
      </c>
      <c r="AT101" s="17">
        <v>3.1060694932520099E-2</v>
      </c>
      <c r="AU101" s="17"/>
      <c r="AV101" s="17">
        <v>0.122921322893612</v>
      </c>
      <c r="AW101" s="17">
        <v>0.14370302121953599</v>
      </c>
      <c r="AX101" s="17">
        <v>5.3036277020099797E-2</v>
      </c>
      <c r="AY101" s="17"/>
      <c r="AZ101" s="17">
        <v>0.19453589580682101</v>
      </c>
      <c r="BA101" s="17">
        <v>5.7919217933671503E-2</v>
      </c>
      <c r="BB101" s="17"/>
      <c r="BC101" s="17">
        <v>6.0970117390431101E-2</v>
      </c>
      <c r="BD101" s="17">
        <v>7.12672905918348E-2</v>
      </c>
      <c r="BE101" s="17"/>
      <c r="BF101" s="17">
        <v>5.8381595914367198E-3</v>
      </c>
      <c r="BG101" s="17">
        <v>0.191799757181144</v>
      </c>
      <c r="BH101" s="17"/>
      <c r="BI101" s="17">
        <v>8.5297390687368899E-2</v>
      </c>
      <c r="BJ101" s="17">
        <v>5.1121049162065599E-2</v>
      </c>
      <c r="BK101" s="17"/>
      <c r="BL101" s="17">
        <v>6.3603286654911901E-3</v>
      </c>
      <c r="BM101" s="17">
        <v>3.1513585546404203E-2</v>
      </c>
      <c r="BN101" s="17">
        <v>7.7175521398539906E-2</v>
      </c>
      <c r="BO101" s="17">
        <v>0.188011670857819</v>
      </c>
    </row>
    <row r="102" spans="2:67" x14ac:dyDescent="0.25">
      <c r="B102" t="s">
        <v>113</v>
      </c>
      <c r="C102" s="17">
        <v>0.104587848068308</v>
      </c>
      <c r="D102" s="17">
        <v>0.141825776259971</v>
      </c>
      <c r="E102" s="17">
        <v>6.3145885531394802E-2</v>
      </c>
      <c r="F102" s="17">
        <v>0.1489002149175</v>
      </c>
      <c r="G102" s="17">
        <v>0.20932984020942</v>
      </c>
      <c r="H102" s="17">
        <v>0.237358877205889</v>
      </c>
      <c r="I102" s="17">
        <v>0.10291538747374999</v>
      </c>
      <c r="J102" s="17">
        <v>0.19256513287997901</v>
      </c>
      <c r="K102" s="17">
        <v>4.6703655386870997E-2</v>
      </c>
      <c r="L102" s="17">
        <v>0.11050449371426301</v>
      </c>
      <c r="M102" s="17">
        <v>9.9706502252118898E-2</v>
      </c>
      <c r="N102" s="17">
        <v>0.110849648092151</v>
      </c>
      <c r="O102" s="17">
        <v>0.16438035929361999</v>
      </c>
      <c r="P102" s="17">
        <v>6.0121665287777501E-2</v>
      </c>
      <c r="Q102" s="17">
        <v>7.9343506459819094E-2</v>
      </c>
      <c r="R102" s="17">
        <v>4.0403387391783598E-2</v>
      </c>
      <c r="S102" s="17">
        <v>5.4697755773915897E-2</v>
      </c>
      <c r="T102" s="17">
        <v>7.8580991476114997E-2</v>
      </c>
      <c r="U102" s="17"/>
      <c r="V102" s="17">
        <v>9.7120239451036997E-2</v>
      </c>
      <c r="W102" s="17">
        <v>0.17080070208015499</v>
      </c>
      <c r="X102" s="17">
        <v>9.6166508266242803E-2</v>
      </c>
      <c r="Y102" s="17">
        <v>8.2803343069371704E-2</v>
      </c>
      <c r="Z102" s="17"/>
      <c r="AA102" s="17">
        <v>0</v>
      </c>
      <c r="AB102" s="17">
        <v>0</v>
      </c>
      <c r="AC102" s="17">
        <v>0</v>
      </c>
      <c r="AD102" s="17">
        <v>0</v>
      </c>
      <c r="AE102" s="17">
        <v>0</v>
      </c>
      <c r="AF102" s="17">
        <v>0</v>
      </c>
      <c r="AG102" s="17">
        <v>0</v>
      </c>
      <c r="AH102" s="17">
        <v>0</v>
      </c>
      <c r="AI102" s="17">
        <v>0</v>
      </c>
      <c r="AJ102" s="17"/>
      <c r="AK102" s="17">
        <v>6.7371998030787805E-2</v>
      </c>
      <c r="AL102" s="17">
        <v>8.7960123241204294E-2</v>
      </c>
      <c r="AM102" s="17">
        <v>1.58013247584184E-2</v>
      </c>
      <c r="AN102" s="17">
        <v>0.11367328065037401</v>
      </c>
      <c r="AO102" s="17">
        <v>1.8897549597374899E-2</v>
      </c>
      <c r="AP102" s="17">
        <v>5.6163964002859501E-2</v>
      </c>
      <c r="AQ102" s="17">
        <v>9.8646701435186904E-2</v>
      </c>
      <c r="AR102" s="17"/>
      <c r="AS102" s="17">
        <v>5.9754129586706499E-2</v>
      </c>
      <c r="AT102" s="17">
        <v>0.16331555411889001</v>
      </c>
      <c r="AU102" s="17"/>
      <c r="AV102" s="17">
        <v>4.7348098143066099E-2</v>
      </c>
      <c r="AW102" s="17">
        <v>5.0063916017145403E-2</v>
      </c>
      <c r="AX102" s="17">
        <v>6.8828843897478106E-2</v>
      </c>
      <c r="AY102" s="17"/>
      <c r="AZ102" s="17">
        <v>3.4605013309222998E-2</v>
      </c>
      <c r="BA102" s="17">
        <v>0.109685334432578</v>
      </c>
      <c r="BB102" s="17"/>
      <c r="BC102" s="17">
        <v>0.112279464557113</v>
      </c>
      <c r="BD102" s="17">
        <v>9.9555290408521097E-2</v>
      </c>
      <c r="BE102" s="17"/>
      <c r="BF102" s="17">
        <v>0.11531469924463</v>
      </c>
      <c r="BG102" s="17">
        <v>8.2803343069371704E-2</v>
      </c>
      <c r="BH102" s="17"/>
      <c r="BI102" s="17">
        <v>6.6142391112920904E-2</v>
      </c>
      <c r="BJ102" s="17">
        <v>0.13872390513142299</v>
      </c>
      <c r="BK102" s="17"/>
      <c r="BL102" s="17">
        <v>0.16723781053337</v>
      </c>
      <c r="BM102" s="17">
        <v>0.12023198958634999</v>
      </c>
      <c r="BN102" s="17">
        <v>9.8731273552568402E-2</v>
      </c>
      <c r="BO102" s="17">
        <v>1.3713014331237E-2</v>
      </c>
    </row>
    <row r="103" spans="2:67" x14ac:dyDescent="0.2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row>
    <row r="104" spans="2:67" x14ac:dyDescent="0.25">
      <c r="B104" s="6" t="s">
        <v>155</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row>
    <row r="105" spans="2:67" x14ac:dyDescent="0.25">
      <c r="B105" s="24" t="s">
        <v>85</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row>
    <row r="106" spans="2:67" x14ac:dyDescent="0.25">
      <c r="B106" t="s">
        <v>149</v>
      </c>
      <c r="C106" s="17">
        <v>2.3850192572620402E-2</v>
      </c>
      <c r="D106" s="17">
        <v>2.29711858914971E-2</v>
      </c>
      <c r="E106" s="17">
        <v>1.6798318859557002E-2</v>
      </c>
      <c r="F106" s="17">
        <v>2.67650947070277E-2</v>
      </c>
      <c r="G106" s="17">
        <v>0</v>
      </c>
      <c r="H106" s="17">
        <v>0</v>
      </c>
      <c r="I106" s="17">
        <v>6.8493703846071799E-2</v>
      </c>
      <c r="J106" s="17">
        <v>0</v>
      </c>
      <c r="K106" s="17">
        <v>0</v>
      </c>
      <c r="L106" s="17">
        <v>7.8196032211293107E-2</v>
      </c>
      <c r="M106" s="17">
        <v>3.4509936537458999E-2</v>
      </c>
      <c r="N106" s="17">
        <v>6.9277931611758797E-2</v>
      </c>
      <c r="O106" s="17">
        <v>4.1091414207858501E-2</v>
      </c>
      <c r="P106" s="17">
        <v>0</v>
      </c>
      <c r="Q106" s="17">
        <v>0</v>
      </c>
      <c r="R106" s="17">
        <v>0</v>
      </c>
      <c r="S106" s="17">
        <v>0</v>
      </c>
      <c r="T106" s="17">
        <v>3.13100251956447E-2</v>
      </c>
      <c r="U106" s="17"/>
      <c r="V106" s="17">
        <v>6.3820106297324194E-2</v>
      </c>
      <c r="W106" s="17">
        <v>1.32845990583839E-2</v>
      </c>
      <c r="X106" s="17">
        <v>0</v>
      </c>
      <c r="Y106" s="17">
        <v>0</v>
      </c>
      <c r="Z106" s="17"/>
      <c r="AA106" s="17">
        <v>5.52267771413733E-2</v>
      </c>
      <c r="AB106" s="17">
        <v>3.6194227125498801E-2</v>
      </c>
      <c r="AC106" s="17">
        <v>1.41607489199024E-2</v>
      </c>
      <c r="AD106" s="17">
        <v>0</v>
      </c>
      <c r="AE106" s="17">
        <v>0</v>
      </c>
      <c r="AF106" s="17">
        <v>0</v>
      </c>
      <c r="AG106" s="17">
        <v>0</v>
      </c>
      <c r="AH106" s="17">
        <v>0</v>
      </c>
      <c r="AI106" s="17">
        <v>0</v>
      </c>
      <c r="AJ106" s="17"/>
      <c r="AK106" s="17">
        <v>0.13538569006944501</v>
      </c>
      <c r="AL106" s="17">
        <v>0</v>
      </c>
      <c r="AM106" s="17">
        <v>0</v>
      </c>
      <c r="AN106" s="17">
        <v>0</v>
      </c>
      <c r="AO106" s="17">
        <v>0</v>
      </c>
      <c r="AP106" s="17">
        <v>0</v>
      </c>
      <c r="AQ106" s="17">
        <v>0</v>
      </c>
      <c r="AR106" s="17"/>
      <c r="AS106" s="17">
        <v>1.6968540852747498E-2</v>
      </c>
      <c r="AT106" s="17">
        <v>3.2864470955820499E-2</v>
      </c>
      <c r="AU106" s="17"/>
      <c r="AV106" s="17">
        <v>1.3590170747094E-2</v>
      </c>
      <c r="AW106" s="17">
        <v>8.5587991493430004E-3</v>
      </c>
      <c r="AX106" s="17">
        <v>2.3859933503733201E-2</v>
      </c>
      <c r="AY106" s="17"/>
      <c r="AZ106" s="17">
        <v>0</v>
      </c>
      <c r="BA106" s="17">
        <v>2.5587419020258202E-2</v>
      </c>
      <c r="BB106" s="17"/>
      <c r="BC106" s="17">
        <v>3.2148859295778202E-2</v>
      </c>
      <c r="BD106" s="17">
        <v>1.8420447233076301E-2</v>
      </c>
      <c r="BE106" s="17"/>
      <c r="BF106" s="17">
        <v>3.5594203568766199E-2</v>
      </c>
      <c r="BG106" s="17">
        <v>0</v>
      </c>
      <c r="BH106" s="17"/>
      <c r="BI106" s="17">
        <v>1.29545855956837E-2</v>
      </c>
      <c r="BJ106" s="17">
        <v>3.3524497183788797E-2</v>
      </c>
      <c r="BK106" s="17"/>
      <c r="BL106" s="17">
        <v>4.8314511223899299E-2</v>
      </c>
      <c r="BM106" s="17">
        <v>3.4599953983429202E-2</v>
      </c>
      <c r="BN106" s="17">
        <v>1.1191645949410699E-2</v>
      </c>
      <c r="BO106" s="17">
        <v>8.2820614877284395E-3</v>
      </c>
    </row>
    <row r="107" spans="2:67" x14ac:dyDescent="0.25">
      <c r="B107" t="s">
        <v>150</v>
      </c>
      <c r="C107" s="17">
        <v>5.5548896053981202E-2</v>
      </c>
      <c r="D107" s="17">
        <v>6.7213335963647605E-2</v>
      </c>
      <c r="E107" s="17">
        <v>6.86548342333059E-2</v>
      </c>
      <c r="F107" s="17">
        <v>5.2370612362273597E-2</v>
      </c>
      <c r="G107" s="17">
        <v>9.7454578721707805E-2</v>
      </c>
      <c r="H107" s="17">
        <v>5.1015401304972098E-2</v>
      </c>
      <c r="I107" s="17">
        <v>6.6155539982189801E-2</v>
      </c>
      <c r="J107" s="17">
        <v>0</v>
      </c>
      <c r="K107" s="17">
        <v>5.41967914924259E-2</v>
      </c>
      <c r="L107" s="17">
        <v>3.9098016105646602E-2</v>
      </c>
      <c r="M107" s="17">
        <v>3.4847131177371003E-2</v>
      </c>
      <c r="N107" s="17">
        <v>0.12497104120324801</v>
      </c>
      <c r="O107" s="17">
        <v>0</v>
      </c>
      <c r="P107" s="17">
        <v>2.0365882968179899E-2</v>
      </c>
      <c r="Q107" s="17">
        <v>0.103333942064288</v>
      </c>
      <c r="R107" s="17">
        <v>8.0806774783567195E-2</v>
      </c>
      <c r="S107" s="17">
        <v>3.3370156245075201E-2</v>
      </c>
      <c r="T107" s="17">
        <v>0</v>
      </c>
      <c r="U107" s="17"/>
      <c r="V107" s="17">
        <v>0.116080700667407</v>
      </c>
      <c r="W107" s="17">
        <v>6.16777913041082E-2</v>
      </c>
      <c r="X107" s="17">
        <v>1.2487453170252599E-2</v>
      </c>
      <c r="Y107" s="17">
        <v>1.1632578017362101E-2</v>
      </c>
      <c r="Z107" s="17"/>
      <c r="AA107" s="17">
        <v>0.12334884552862301</v>
      </c>
      <c r="AB107" s="17">
        <v>2.77306291992272E-2</v>
      </c>
      <c r="AC107" s="17">
        <v>2.7330483134644399E-2</v>
      </c>
      <c r="AD107" s="17">
        <v>1.3178965606064E-2</v>
      </c>
      <c r="AE107" s="17">
        <v>3.58599684333838E-2</v>
      </c>
      <c r="AF107" s="17">
        <v>0</v>
      </c>
      <c r="AG107" s="17">
        <v>0</v>
      </c>
      <c r="AH107" s="17">
        <v>0</v>
      </c>
      <c r="AI107" s="17">
        <v>2.7111420818009602E-2</v>
      </c>
      <c r="AJ107" s="17"/>
      <c r="AK107" s="17">
        <v>0.31532347598306398</v>
      </c>
      <c r="AL107" s="17">
        <v>0</v>
      </c>
      <c r="AM107" s="17">
        <v>0</v>
      </c>
      <c r="AN107" s="17">
        <v>0</v>
      </c>
      <c r="AO107" s="17">
        <v>0</v>
      </c>
      <c r="AP107" s="17">
        <v>0</v>
      </c>
      <c r="AQ107" s="17">
        <v>0</v>
      </c>
      <c r="AR107" s="17"/>
      <c r="AS107" s="17">
        <v>3.1464116129697101E-2</v>
      </c>
      <c r="AT107" s="17">
        <v>8.7097559060079002E-2</v>
      </c>
      <c r="AU107" s="17"/>
      <c r="AV107" s="17">
        <v>3.6857389480234003E-2</v>
      </c>
      <c r="AW107" s="17">
        <v>9.1309797385684694E-3</v>
      </c>
      <c r="AX107" s="17">
        <v>3.9068630475481099E-2</v>
      </c>
      <c r="AY107" s="17"/>
      <c r="AZ107" s="17">
        <v>1.43838523708241E-2</v>
      </c>
      <c r="BA107" s="17">
        <v>5.8547320590252597E-2</v>
      </c>
      <c r="BB107" s="17"/>
      <c r="BC107" s="17">
        <v>8.2726904341677204E-2</v>
      </c>
      <c r="BD107" s="17">
        <v>3.7766562004294797E-2</v>
      </c>
      <c r="BE107" s="17"/>
      <c r="BF107" s="17">
        <v>7.7173615450350397E-2</v>
      </c>
      <c r="BG107" s="17">
        <v>1.1632578017362101E-2</v>
      </c>
      <c r="BH107" s="17"/>
      <c r="BI107" s="17">
        <v>4.4060814616574399E-2</v>
      </c>
      <c r="BJ107" s="17">
        <v>6.5749263914040304E-2</v>
      </c>
      <c r="BK107" s="17"/>
      <c r="BL107" s="17">
        <v>9.3093405105023799E-2</v>
      </c>
      <c r="BM107" s="17">
        <v>8.7005377246287804E-2</v>
      </c>
      <c r="BN107" s="17">
        <v>3.0974727741944499E-2</v>
      </c>
      <c r="BO107" s="17">
        <v>1.3719549008713E-2</v>
      </c>
    </row>
    <row r="108" spans="2:67" x14ac:dyDescent="0.25">
      <c r="B108" t="s">
        <v>151</v>
      </c>
      <c r="C108" s="17">
        <v>9.6765708113634302E-2</v>
      </c>
      <c r="D108" s="17">
        <v>9.9706157370128001E-2</v>
      </c>
      <c r="E108" s="17">
        <v>0.11078486515417101</v>
      </c>
      <c r="F108" s="17">
        <v>8.7224256577844606E-2</v>
      </c>
      <c r="G108" s="17">
        <v>9.3313785818309902E-2</v>
      </c>
      <c r="H108" s="17">
        <v>9.3171737950458203E-2</v>
      </c>
      <c r="I108" s="17">
        <v>0.10122247309072301</v>
      </c>
      <c r="J108" s="17">
        <v>6.8832091070993195E-2</v>
      </c>
      <c r="K108" s="17">
        <v>3.29940183128958E-2</v>
      </c>
      <c r="L108" s="17">
        <v>0.196254129540476</v>
      </c>
      <c r="M108" s="17">
        <v>6.9357067714829995E-2</v>
      </c>
      <c r="N108" s="17">
        <v>0.101358723167706</v>
      </c>
      <c r="O108" s="17">
        <v>8.5758038431659606E-2</v>
      </c>
      <c r="P108" s="17">
        <v>0.118658666332164</v>
      </c>
      <c r="Q108" s="17">
        <v>0.103333942064288</v>
      </c>
      <c r="R108" s="17">
        <v>4.0403387391783598E-2</v>
      </c>
      <c r="S108" s="17">
        <v>0.104755975092703</v>
      </c>
      <c r="T108" s="17">
        <v>0.106416621645069</v>
      </c>
      <c r="U108" s="17"/>
      <c r="V108" s="17">
        <v>0.139952787223138</v>
      </c>
      <c r="W108" s="17">
        <v>6.8920315644754995E-2</v>
      </c>
      <c r="X108" s="17">
        <v>8.4816909855601405E-2</v>
      </c>
      <c r="Y108" s="17">
        <v>7.2485215377086396E-2</v>
      </c>
      <c r="Z108" s="17"/>
      <c r="AA108" s="17">
        <v>0.13389375769079601</v>
      </c>
      <c r="AB108" s="17">
        <v>0.103992584218562</v>
      </c>
      <c r="AC108" s="17">
        <v>0.13642586685455599</v>
      </c>
      <c r="AD108" s="17">
        <v>4.7541484597279297E-2</v>
      </c>
      <c r="AE108" s="17">
        <v>5.13195153781799E-2</v>
      </c>
      <c r="AF108" s="17">
        <v>5.5169898340325402E-2</v>
      </c>
      <c r="AG108" s="17">
        <v>4.5285547475663601E-2</v>
      </c>
      <c r="AH108" s="17">
        <v>0.10481612441565</v>
      </c>
      <c r="AI108" s="17">
        <v>0.11935316440133301</v>
      </c>
      <c r="AJ108" s="17"/>
      <c r="AK108" s="17">
        <v>0.54929083394749001</v>
      </c>
      <c r="AL108" s="17">
        <v>0</v>
      </c>
      <c r="AM108" s="17">
        <v>0</v>
      </c>
      <c r="AN108" s="17">
        <v>0</v>
      </c>
      <c r="AO108" s="17">
        <v>0</v>
      </c>
      <c r="AP108" s="17">
        <v>0</v>
      </c>
      <c r="AQ108" s="17">
        <v>0</v>
      </c>
      <c r="AR108" s="17"/>
      <c r="AS108" s="17">
        <v>7.7735612665213394E-2</v>
      </c>
      <c r="AT108" s="17">
        <v>0.121693237871577</v>
      </c>
      <c r="AU108" s="17"/>
      <c r="AV108" s="17">
        <v>9.2975540256826805E-2</v>
      </c>
      <c r="AW108" s="17">
        <v>7.1723100748813204E-2</v>
      </c>
      <c r="AX108" s="17">
        <v>6.8595047962047503E-2</v>
      </c>
      <c r="AY108" s="17"/>
      <c r="AZ108" s="17">
        <v>8.6711457619336102E-2</v>
      </c>
      <c r="BA108" s="17">
        <v>9.7498050622680493E-2</v>
      </c>
      <c r="BB108" s="17"/>
      <c r="BC108" s="17">
        <v>0.110552756764704</v>
      </c>
      <c r="BD108" s="17">
        <v>8.7744962293066095E-2</v>
      </c>
      <c r="BE108" s="17"/>
      <c r="BF108" s="17">
        <v>0.108721602088981</v>
      </c>
      <c r="BG108" s="17">
        <v>7.2485215377086396E-2</v>
      </c>
      <c r="BH108" s="17"/>
      <c r="BI108" s="17">
        <v>9.4800078545773603E-2</v>
      </c>
      <c r="BJ108" s="17">
        <v>9.8511007777292797E-2</v>
      </c>
      <c r="BK108" s="17"/>
      <c r="BL108" s="17">
        <v>0.14290901220678801</v>
      </c>
      <c r="BM108" s="17">
        <v>9.6441651199600104E-2</v>
      </c>
      <c r="BN108" s="17">
        <v>9.8024508373063604E-2</v>
      </c>
      <c r="BO108" s="17">
        <v>3.9694674019937003E-2</v>
      </c>
    </row>
    <row r="109" spans="2:67" x14ac:dyDescent="0.25">
      <c r="B109" t="s">
        <v>50</v>
      </c>
      <c r="C109" s="17">
        <v>7.9268267331152401E-2</v>
      </c>
      <c r="D109" s="17">
        <v>5.08947518132771E-2</v>
      </c>
      <c r="E109" s="17">
        <v>0.10911483488711</v>
      </c>
      <c r="F109" s="17">
        <v>0.129700629262992</v>
      </c>
      <c r="G109" s="17">
        <v>0.114864812152839</v>
      </c>
      <c r="H109" s="17">
        <v>0.15060141937235599</v>
      </c>
      <c r="I109" s="17">
        <v>3.8576587685635703E-2</v>
      </c>
      <c r="J109" s="17">
        <v>0.19720884632431299</v>
      </c>
      <c r="K109" s="17">
        <v>7.0697032574134802E-2</v>
      </c>
      <c r="L109" s="17">
        <v>0</v>
      </c>
      <c r="M109" s="17">
        <v>3.0349434537288899E-2</v>
      </c>
      <c r="N109" s="17">
        <v>7.8592106619225194E-2</v>
      </c>
      <c r="O109" s="17">
        <v>7.8622320861960401E-2</v>
      </c>
      <c r="P109" s="17">
        <v>3.9357794536195499E-2</v>
      </c>
      <c r="Q109" s="17">
        <v>5.0276507614252598E-2</v>
      </c>
      <c r="R109" s="17">
        <v>0.147581072620562</v>
      </c>
      <c r="S109" s="17">
        <v>5.9256955376253098E-2</v>
      </c>
      <c r="T109" s="17">
        <v>9.6298183399696494E-2</v>
      </c>
      <c r="U109" s="17"/>
      <c r="V109" s="17">
        <v>6.5973484746881902E-2</v>
      </c>
      <c r="W109" s="17">
        <v>8.3432963557267203E-2</v>
      </c>
      <c r="X109" s="17">
        <v>0.101190255886884</v>
      </c>
      <c r="Y109" s="17">
        <v>7.9932470384722704E-2</v>
      </c>
      <c r="Z109" s="17"/>
      <c r="AA109" s="17">
        <v>8.7489698527474194E-2</v>
      </c>
      <c r="AB109" s="17">
        <v>7.8563194003137105E-2</v>
      </c>
      <c r="AC109" s="17">
        <v>0.11028677140774799</v>
      </c>
      <c r="AD109" s="17">
        <v>5.4119013187823098E-2</v>
      </c>
      <c r="AE109" s="17">
        <v>3.2563209526409703E-2</v>
      </c>
      <c r="AF109" s="17">
        <v>8.9752297362922395E-2</v>
      </c>
      <c r="AG109" s="17">
        <v>0.18130673844018799</v>
      </c>
      <c r="AH109" s="17">
        <v>7.9122249781336501E-2</v>
      </c>
      <c r="AI109" s="17">
        <v>1.35223014263581E-2</v>
      </c>
      <c r="AJ109" s="17"/>
      <c r="AK109" s="17">
        <v>0</v>
      </c>
      <c r="AL109" s="17">
        <v>1</v>
      </c>
      <c r="AM109" s="17">
        <v>0</v>
      </c>
      <c r="AN109" s="17">
        <v>0</v>
      </c>
      <c r="AO109" s="17">
        <v>0</v>
      </c>
      <c r="AP109" s="17">
        <v>0</v>
      </c>
      <c r="AQ109" s="17">
        <v>0</v>
      </c>
      <c r="AR109" s="17"/>
      <c r="AS109" s="17">
        <v>8.8188721653545105E-2</v>
      </c>
      <c r="AT109" s="17">
        <v>6.75833605907466E-2</v>
      </c>
      <c r="AU109" s="17"/>
      <c r="AV109" s="17">
        <v>7.47356359180609E-2</v>
      </c>
      <c r="AW109" s="17">
        <v>4.20079084534992E-2</v>
      </c>
      <c r="AX109" s="17">
        <v>0.122228436075555</v>
      </c>
      <c r="AY109" s="17"/>
      <c r="AZ109" s="17">
        <v>9.98512550218561E-2</v>
      </c>
      <c r="BA109" s="17">
        <v>7.7769021130987895E-2</v>
      </c>
      <c r="BB109" s="17"/>
      <c r="BC109" s="17">
        <v>6.4053223680770793E-2</v>
      </c>
      <c r="BD109" s="17">
        <v>8.9223337839175298E-2</v>
      </c>
      <c r="BE109" s="17"/>
      <c r="BF109" s="17">
        <v>7.8941208841328894E-2</v>
      </c>
      <c r="BG109" s="17">
        <v>7.9932470384722704E-2</v>
      </c>
      <c r="BH109" s="17"/>
      <c r="BI109" s="17">
        <v>7.6545976881875005E-2</v>
      </c>
      <c r="BJ109" s="17">
        <v>8.1685412801077301E-2</v>
      </c>
      <c r="BK109" s="17"/>
      <c r="BL109" s="17">
        <v>4.8092244641326803E-2</v>
      </c>
      <c r="BM109" s="17">
        <v>8.5183724974708594E-2</v>
      </c>
      <c r="BN109" s="17">
        <v>8.5896572438929106E-2</v>
      </c>
      <c r="BO109" s="17">
        <v>8.3584879567901907E-2</v>
      </c>
    </row>
    <row r="110" spans="2:67" x14ac:dyDescent="0.25">
      <c r="B110" t="s">
        <v>51</v>
      </c>
      <c r="C110" s="17">
        <v>7.3451651527536702E-2</v>
      </c>
      <c r="D110" s="17">
        <v>5.1637316196839297E-2</v>
      </c>
      <c r="E110" s="17">
        <v>7.8807911234759304E-2</v>
      </c>
      <c r="F110" s="17">
        <v>8.2576371849675007E-2</v>
      </c>
      <c r="G110" s="17">
        <v>0.101053037488833</v>
      </c>
      <c r="H110" s="17">
        <v>8.9730016200880405E-2</v>
      </c>
      <c r="I110" s="17">
        <v>7.5465078550802894E-2</v>
      </c>
      <c r="J110" s="17">
        <v>5.6879074337865397E-2</v>
      </c>
      <c r="K110" s="17">
        <v>0.16138451810354301</v>
      </c>
      <c r="L110" s="17">
        <v>0.15979383633720801</v>
      </c>
      <c r="M110" s="17">
        <v>8.1783318511972403E-2</v>
      </c>
      <c r="N110" s="17">
        <v>2.6776414285875402E-2</v>
      </c>
      <c r="O110" s="17">
        <v>4.4666624223801098E-2</v>
      </c>
      <c r="P110" s="17">
        <v>5.6975734704046502E-2</v>
      </c>
      <c r="Q110" s="17">
        <v>5.71258097769387E-2</v>
      </c>
      <c r="R110" s="17">
        <v>0.172159591707501</v>
      </c>
      <c r="S110" s="17">
        <v>5.3488785738263003E-2</v>
      </c>
      <c r="T110" s="17">
        <v>2.7535303028003E-2</v>
      </c>
      <c r="U110" s="17"/>
      <c r="V110" s="17">
        <v>6.1354037157935998E-2</v>
      </c>
      <c r="W110" s="17">
        <v>8.0525707745952704E-2</v>
      </c>
      <c r="X110" s="17">
        <v>0.12909370434677001</v>
      </c>
      <c r="Y110" s="17">
        <v>5.4683612609049401E-2</v>
      </c>
      <c r="Z110" s="17"/>
      <c r="AA110" s="17">
        <v>5.7023412864876603E-2</v>
      </c>
      <c r="AB110" s="17">
        <v>0.13862791630506499</v>
      </c>
      <c r="AC110" s="17">
        <v>0.13198611352234399</v>
      </c>
      <c r="AD110" s="17">
        <v>9.8518817058408301E-2</v>
      </c>
      <c r="AE110" s="17">
        <v>8.1271473529841098E-2</v>
      </c>
      <c r="AF110" s="17">
        <v>0.108612870939038</v>
      </c>
      <c r="AG110" s="17">
        <v>0.10689057882886201</v>
      </c>
      <c r="AH110" s="17">
        <v>6.5935930916619104E-2</v>
      </c>
      <c r="AI110" s="17">
        <v>3.0682868260033101E-2</v>
      </c>
      <c r="AJ110" s="17"/>
      <c r="AK110" s="17">
        <v>0</v>
      </c>
      <c r="AL110" s="17">
        <v>0</v>
      </c>
      <c r="AM110" s="17">
        <v>1</v>
      </c>
      <c r="AN110" s="17">
        <v>0</v>
      </c>
      <c r="AO110" s="17">
        <v>0</v>
      </c>
      <c r="AP110" s="17">
        <v>0</v>
      </c>
      <c r="AQ110" s="17">
        <v>0</v>
      </c>
      <c r="AR110" s="17"/>
      <c r="AS110" s="17">
        <v>7.2192196474313103E-2</v>
      </c>
      <c r="AT110" s="17">
        <v>7.5101412213347096E-2</v>
      </c>
      <c r="AU110" s="17"/>
      <c r="AV110" s="17">
        <v>8.6008885169382196E-2</v>
      </c>
      <c r="AW110" s="17">
        <v>6.48272782867894E-2</v>
      </c>
      <c r="AX110" s="17">
        <v>6.8711897470817199E-2</v>
      </c>
      <c r="AY110" s="17"/>
      <c r="AZ110" s="17">
        <v>4.2261393501930103E-2</v>
      </c>
      <c r="BA110" s="17">
        <v>7.5723521701571803E-2</v>
      </c>
      <c r="BB110" s="17"/>
      <c r="BC110" s="17">
        <v>7.2997170655045407E-2</v>
      </c>
      <c r="BD110" s="17">
        <v>7.3749014403001398E-2</v>
      </c>
      <c r="BE110" s="17"/>
      <c r="BF110" s="17">
        <v>8.2693172524219802E-2</v>
      </c>
      <c r="BG110" s="17">
        <v>5.4683612609049401E-2</v>
      </c>
      <c r="BH110" s="17"/>
      <c r="BI110" s="17">
        <v>5.4803252988253899E-2</v>
      </c>
      <c r="BJ110" s="17">
        <v>9.0009727489837099E-2</v>
      </c>
      <c r="BK110" s="17"/>
      <c r="BL110" s="17">
        <v>5.52734792427153E-2</v>
      </c>
      <c r="BM110" s="17">
        <v>6.4211150118017896E-2</v>
      </c>
      <c r="BN110" s="17">
        <v>7.9421332580774703E-2</v>
      </c>
      <c r="BO110" s="17">
        <v>9.7753142430040504E-2</v>
      </c>
    </row>
    <row r="111" spans="2:67" x14ac:dyDescent="0.25">
      <c r="B111" t="s">
        <v>52</v>
      </c>
      <c r="C111" s="17">
        <v>0.241192495097795</v>
      </c>
      <c r="D111" s="17">
        <v>0.182413205040834</v>
      </c>
      <c r="E111" s="17">
        <v>0.29090800268170702</v>
      </c>
      <c r="F111" s="17">
        <v>0.21317984619695901</v>
      </c>
      <c r="G111" s="17">
        <v>0.21253868133898601</v>
      </c>
      <c r="H111" s="17">
        <v>0.190782134857511</v>
      </c>
      <c r="I111" s="17">
        <v>0.24543955854122201</v>
      </c>
      <c r="J111" s="17">
        <v>0.45860607027528499</v>
      </c>
      <c r="K111" s="17">
        <v>0.164521694118931</v>
      </c>
      <c r="L111" s="17">
        <v>0.26842465616133698</v>
      </c>
      <c r="M111" s="17">
        <v>0.26810185674765102</v>
      </c>
      <c r="N111" s="17">
        <v>0.160126872137762</v>
      </c>
      <c r="O111" s="17">
        <v>0.35080988401748803</v>
      </c>
      <c r="P111" s="17">
        <v>0.39869041695964602</v>
      </c>
      <c r="Q111" s="17">
        <v>0.22991257225228001</v>
      </c>
      <c r="R111" s="17">
        <v>0.12121016217535099</v>
      </c>
      <c r="S111" s="17">
        <v>0.25619023985795703</v>
      </c>
      <c r="T111" s="17">
        <v>0.214344900034694</v>
      </c>
      <c r="U111" s="17"/>
      <c r="V111" s="17">
        <v>0.29677085601685299</v>
      </c>
      <c r="W111" s="17">
        <v>0.236651289915665</v>
      </c>
      <c r="X111" s="17">
        <v>0.20958772511439699</v>
      </c>
      <c r="Y111" s="17">
        <v>0.20209995830972699</v>
      </c>
      <c r="Z111" s="17"/>
      <c r="AA111" s="17">
        <v>0.29688319407260699</v>
      </c>
      <c r="AB111" s="17">
        <v>0.21091498526687899</v>
      </c>
      <c r="AC111" s="17">
        <v>0.17070973535839101</v>
      </c>
      <c r="AD111" s="17">
        <v>0.25923539635196802</v>
      </c>
      <c r="AE111" s="17">
        <v>0.25784618467994602</v>
      </c>
      <c r="AF111" s="17">
        <v>0.234806136137128</v>
      </c>
      <c r="AG111" s="17">
        <v>0.17219516463475801</v>
      </c>
      <c r="AH111" s="17">
        <v>0.15282034801001701</v>
      </c>
      <c r="AI111" s="17">
        <v>0.142958388586017</v>
      </c>
      <c r="AJ111" s="17"/>
      <c r="AK111" s="17">
        <v>0</v>
      </c>
      <c r="AL111" s="17">
        <v>0</v>
      </c>
      <c r="AM111" s="17">
        <v>0</v>
      </c>
      <c r="AN111" s="17">
        <v>1</v>
      </c>
      <c r="AO111" s="17">
        <v>0</v>
      </c>
      <c r="AP111" s="17">
        <v>0</v>
      </c>
      <c r="AQ111" s="17">
        <v>0</v>
      </c>
      <c r="AR111" s="17"/>
      <c r="AS111" s="17">
        <v>0.20532511739670201</v>
      </c>
      <c r="AT111" s="17">
        <v>0.288175187717847</v>
      </c>
      <c r="AU111" s="17"/>
      <c r="AV111" s="17">
        <v>0.22027976572358099</v>
      </c>
      <c r="AW111" s="17">
        <v>0.19759946051050201</v>
      </c>
      <c r="AX111" s="17">
        <v>0.19507877678461699</v>
      </c>
      <c r="AY111" s="17"/>
      <c r="AZ111" s="17">
        <v>7.0398777765211501E-2</v>
      </c>
      <c r="BA111" s="17">
        <v>0.25363295493631</v>
      </c>
      <c r="BB111" s="17"/>
      <c r="BC111" s="17">
        <v>0.25952999602793703</v>
      </c>
      <c r="BD111" s="17">
        <v>0.22919442799426001</v>
      </c>
      <c r="BE111" s="17"/>
      <c r="BF111" s="17">
        <v>0.26044194897572098</v>
      </c>
      <c r="BG111" s="17">
        <v>0.20209995830972699</v>
      </c>
      <c r="BH111" s="17"/>
      <c r="BI111" s="17">
        <v>0.20767413597414699</v>
      </c>
      <c r="BJ111" s="17">
        <v>0.27095373895645303</v>
      </c>
      <c r="BK111" s="17"/>
      <c r="BL111" s="17">
        <v>0.32230900923405198</v>
      </c>
      <c r="BM111" s="17">
        <v>0.25655379118135202</v>
      </c>
      <c r="BN111" s="17">
        <v>0.219986553104254</v>
      </c>
      <c r="BO111" s="17">
        <v>0.173853832265564</v>
      </c>
    </row>
    <row r="112" spans="2:67" x14ac:dyDescent="0.25">
      <c r="B112" t="s">
        <v>53</v>
      </c>
      <c r="C112" s="17">
        <v>0.112369389557267</v>
      </c>
      <c r="D112" s="17">
        <v>0.14528908931514201</v>
      </c>
      <c r="E112" s="17">
        <v>8.1158374432000704E-2</v>
      </c>
      <c r="F112" s="17">
        <v>7.6427171816427303E-2</v>
      </c>
      <c r="G112" s="17">
        <v>3.9408372401474601E-2</v>
      </c>
      <c r="H112" s="17">
        <v>0.182901754151339</v>
      </c>
      <c r="I112" s="17">
        <v>5.7061187580285701E-2</v>
      </c>
      <c r="J112" s="17">
        <v>0</v>
      </c>
      <c r="K112" s="17">
        <v>0.10247226681225199</v>
      </c>
      <c r="L112" s="17">
        <v>3.6460293203268199E-2</v>
      </c>
      <c r="M112" s="17">
        <v>8.9215992630865396E-2</v>
      </c>
      <c r="N112" s="17">
        <v>0.18926500479439801</v>
      </c>
      <c r="O112" s="17">
        <v>4.4666624223801098E-2</v>
      </c>
      <c r="P112" s="17">
        <v>9.4959557840077605E-2</v>
      </c>
      <c r="Q112" s="17">
        <v>0.118711738347797</v>
      </c>
      <c r="R112" s="17">
        <v>8.4322122163689395E-2</v>
      </c>
      <c r="S112" s="17">
        <v>0.20602559825922001</v>
      </c>
      <c r="T112" s="17">
        <v>0.146744399218211</v>
      </c>
      <c r="U112" s="17"/>
      <c r="V112" s="17">
        <v>4.2425951716041403E-2</v>
      </c>
      <c r="W112" s="17">
        <v>5.8627303183386201E-2</v>
      </c>
      <c r="X112" s="17">
        <v>0.167428717571659</v>
      </c>
      <c r="Y112" s="17">
        <v>0.184183066327015</v>
      </c>
      <c r="Z112" s="17"/>
      <c r="AA112" s="17">
        <v>4.8839386939804399E-2</v>
      </c>
      <c r="AB112" s="17">
        <v>0.134678180946287</v>
      </c>
      <c r="AC112" s="17">
        <v>0.12126554707569499</v>
      </c>
      <c r="AD112" s="17">
        <v>0.159543407067261</v>
      </c>
      <c r="AE112" s="17">
        <v>0.212633753472217</v>
      </c>
      <c r="AF112" s="17">
        <v>0.14874437817841801</v>
      </c>
      <c r="AG112" s="17">
        <v>0.20334227802933999</v>
      </c>
      <c r="AH112" s="17">
        <v>0.16684766697953299</v>
      </c>
      <c r="AI112" s="17">
        <v>0.194942240070378</v>
      </c>
      <c r="AJ112" s="17"/>
      <c r="AK112" s="17">
        <v>0</v>
      </c>
      <c r="AL112" s="17">
        <v>0</v>
      </c>
      <c r="AM112" s="17">
        <v>0</v>
      </c>
      <c r="AN112" s="17">
        <v>0</v>
      </c>
      <c r="AO112" s="17">
        <v>1</v>
      </c>
      <c r="AP112" s="17">
        <v>0</v>
      </c>
      <c r="AQ112" s="17">
        <v>0</v>
      </c>
      <c r="AR112" s="17"/>
      <c r="AS112" s="17">
        <v>0.15716079816341999</v>
      </c>
      <c r="AT112" s="17">
        <v>5.3697105229722798E-2</v>
      </c>
      <c r="AU112" s="17"/>
      <c r="AV112" s="17">
        <v>0.15174053467968801</v>
      </c>
      <c r="AW112" s="17">
        <v>0.236521587944311</v>
      </c>
      <c r="AX112" s="17">
        <v>0.12481946199874</v>
      </c>
      <c r="AY112" s="17"/>
      <c r="AZ112" s="17">
        <v>0.24624521284370399</v>
      </c>
      <c r="BA112" s="17">
        <v>0.10261799571823101</v>
      </c>
      <c r="BB112" s="17"/>
      <c r="BC112" s="17">
        <v>9.6918596489338399E-2</v>
      </c>
      <c r="BD112" s="17">
        <v>0.122478708855359</v>
      </c>
      <c r="BE112" s="17"/>
      <c r="BF112" s="17">
        <v>7.7007804652256498E-2</v>
      </c>
      <c r="BG112" s="17">
        <v>0.184183066327015</v>
      </c>
      <c r="BH112" s="17"/>
      <c r="BI112" s="17">
        <v>0.145083801026308</v>
      </c>
      <c r="BJ112" s="17">
        <v>8.3321977843855796E-2</v>
      </c>
      <c r="BK112" s="17"/>
      <c r="BL112" s="17">
        <v>4.2713100869052403E-2</v>
      </c>
      <c r="BM112" s="17">
        <v>8.3075511682355496E-2</v>
      </c>
      <c r="BN112" s="17">
        <v>0.13051846182871699</v>
      </c>
      <c r="BO112" s="17">
        <v>0.20577190246944599</v>
      </c>
    </row>
    <row r="113" spans="2:67" x14ac:dyDescent="0.25">
      <c r="B113" t="s">
        <v>54</v>
      </c>
      <c r="C113" s="17">
        <v>0.14378182158559499</v>
      </c>
      <c r="D113" s="17">
        <v>0.180716921537978</v>
      </c>
      <c r="E113" s="17">
        <v>0.15413207132596299</v>
      </c>
      <c r="F113" s="17">
        <v>8.6321411493553199E-2</v>
      </c>
      <c r="G113" s="17">
        <v>0.11969940311452799</v>
      </c>
      <c r="H113" s="17">
        <v>9.7610396907053198E-2</v>
      </c>
      <c r="I113" s="17">
        <v>9.8497362799610202E-2</v>
      </c>
      <c r="J113" s="17">
        <v>0.143653004531268</v>
      </c>
      <c r="K113" s="17">
        <v>0.22702734632674801</v>
      </c>
      <c r="L113" s="17">
        <v>0.150366558832154</v>
      </c>
      <c r="M113" s="17">
        <v>0.196919954278407</v>
      </c>
      <c r="N113" s="17">
        <v>0.107508801924839</v>
      </c>
      <c r="O113" s="17">
        <v>0.15526073679115601</v>
      </c>
      <c r="P113" s="17">
        <v>0.116308711315238</v>
      </c>
      <c r="Q113" s="17">
        <v>0.15462803935604999</v>
      </c>
      <c r="R113" s="17">
        <v>0.200080706439589</v>
      </c>
      <c r="S113" s="17">
        <v>0.16050564184908001</v>
      </c>
      <c r="T113" s="17">
        <v>0.123739646730127</v>
      </c>
      <c r="U113" s="17"/>
      <c r="V113" s="17">
        <v>7.7940886747430105E-2</v>
      </c>
      <c r="W113" s="17">
        <v>0.15869790547455701</v>
      </c>
      <c r="X113" s="17">
        <v>0.144107354523619</v>
      </c>
      <c r="Y113" s="17">
        <v>0.20365827535036099</v>
      </c>
      <c r="Z113" s="17"/>
      <c r="AA113" s="17">
        <v>8.1426191467423401E-2</v>
      </c>
      <c r="AB113" s="17">
        <v>0.13890442722664201</v>
      </c>
      <c r="AC113" s="17">
        <v>0.18217543841798001</v>
      </c>
      <c r="AD113" s="17">
        <v>0.22059172924156101</v>
      </c>
      <c r="AE113" s="17">
        <v>0.16222817445048501</v>
      </c>
      <c r="AF113" s="17">
        <v>0.228778075619048</v>
      </c>
      <c r="AG113" s="17">
        <v>0.16670988972324399</v>
      </c>
      <c r="AH113" s="17">
        <v>0.194278769020717</v>
      </c>
      <c r="AI113" s="17">
        <v>0.252007142293801</v>
      </c>
      <c r="AJ113" s="17"/>
      <c r="AK113" s="17">
        <v>0</v>
      </c>
      <c r="AL113" s="17">
        <v>0</v>
      </c>
      <c r="AM113" s="17">
        <v>0</v>
      </c>
      <c r="AN113" s="17">
        <v>0</v>
      </c>
      <c r="AO113" s="17">
        <v>0</v>
      </c>
      <c r="AP113" s="17">
        <v>1</v>
      </c>
      <c r="AQ113" s="17">
        <v>0</v>
      </c>
      <c r="AR113" s="17"/>
      <c r="AS113" s="17">
        <v>0.18628713022622501</v>
      </c>
      <c r="AT113" s="17">
        <v>8.8104100531506205E-2</v>
      </c>
      <c r="AU113" s="17"/>
      <c r="AV113" s="17">
        <v>0.18086571974756399</v>
      </c>
      <c r="AW113" s="17">
        <v>0.18420333526518101</v>
      </c>
      <c r="AX113" s="17">
        <v>0.19399431035452699</v>
      </c>
      <c r="AY113" s="17"/>
      <c r="AZ113" s="17">
        <v>0.212817083495352</v>
      </c>
      <c r="BA113" s="17">
        <v>0.13875335557031801</v>
      </c>
      <c r="BB113" s="17"/>
      <c r="BC113" s="17">
        <v>0.117371538680848</v>
      </c>
      <c r="BD113" s="17">
        <v>0.16106183960558901</v>
      </c>
      <c r="BE113" s="17"/>
      <c r="BF113" s="17">
        <v>0.114298213464507</v>
      </c>
      <c r="BG113" s="17">
        <v>0.20365827535036099</v>
      </c>
      <c r="BH113" s="17"/>
      <c r="BI113" s="17">
        <v>0.16597382652560899</v>
      </c>
      <c r="BJ113" s="17">
        <v>0.124077346545637</v>
      </c>
      <c r="BK113" s="17"/>
      <c r="BL113" s="17">
        <v>5.6670350260082901E-2</v>
      </c>
      <c r="BM113" s="17">
        <v>0.108374357250672</v>
      </c>
      <c r="BN113" s="17">
        <v>0.16970851670765499</v>
      </c>
      <c r="BO113" s="17">
        <v>0.24851300655</v>
      </c>
    </row>
    <row r="114" spans="2:67" x14ac:dyDescent="0.25">
      <c r="B114" t="s">
        <v>152</v>
      </c>
      <c r="C114" s="17">
        <v>7.2717435915456902E-2</v>
      </c>
      <c r="D114" s="17">
        <v>9.01453369292637E-2</v>
      </c>
      <c r="E114" s="17">
        <v>2.3172280730979499E-2</v>
      </c>
      <c r="F114" s="17">
        <v>0.13642530090879901</v>
      </c>
      <c r="G114" s="17">
        <v>0.106117250459127</v>
      </c>
      <c r="H114" s="17">
        <v>0</v>
      </c>
      <c r="I114" s="17">
        <v>9.1789108711061995E-2</v>
      </c>
      <c r="J114" s="17">
        <v>7.4820913460275196E-2</v>
      </c>
      <c r="K114" s="17">
        <v>5.3331043275823803E-2</v>
      </c>
      <c r="L114" s="17">
        <v>3.9098016105646602E-2</v>
      </c>
      <c r="M114" s="17">
        <v>7.7953837343307297E-2</v>
      </c>
      <c r="N114" s="17">
        <v>3.9431435460653697E-2</v>
      </c>
      <c r="O114" s="17">
        <v>3.8319207964597701E-2</v>
      </c>
      <c r="P114" s="17">
        <v>7.8715589072390901E-2</v>
      </c>
      <c r="Q114" s="17">
        <v>2.8562904888469302E-2</v>
      </c>
      <c r="R114" s="17">
        <v>0.153436182717957</v>
      </c>
      <c r="S114" s="17">
        <v>5.4860784729455297E-2</v>
      </c>
      <c r="T114" s="17">
        <v>0.12912104699220101</v>
      </c>
      <c r="U114" s="17"/>
      <c r="V114" s="17">
        <v>2.8167262663818499E-2</v>
      </c>
      <c r="W114" s="17">
        <v>0.114935182597581</v>
      </c>
      <c r="X114" s="17">
        <v>8.02904882969286E-2</v>
      </c>
      <c r="Y114" s="17">
        <v>9.3268231439172303E-2</v>
      </c>
      <c r="Z114" s="17"/>
      <c r="AA114" s="17">
        <v>3.51212421336137E-2</v>
      </c>
      <c r="AB114" s="17">
        <v>5.09189161003906E-2</v>
      </c>
      <c r="AC114" s="17">
        <v>5.9246930547865499E-2</v>
      </c>
      <c r="AD114" s="17">
        <v>0.120411074324746</v>
      </c>
      <c r="AE114" s="17">
        <v>9.4170396651781799E-2</v>
      </c>
      <c r="AF114" s="17">
        <v>0.101065497388469</v>
      </c>
      <c r="AG114" s="17">
        <v>0.111686655102518</v>
      </c>
      <c r="AH114" s="17">
        <v>0.13956936133414699</v>
      </c>
      <c r="AI114" s="17">
        <v>0.106900138278227</v>
      </c>
      <c r="AJ114" s="17"/>
      <c r="AK114" s="17">
        <v>0</v>
      </c>
      <c r="AL114" s="17">
        <v>0</v>
      </c>
      <c r="AM114" s="17">
        <v>0</v>
      </c>
      <c r="AN114" s="17">
        <v>0</v>
      </c>
      <c r="AO114" s="17">
        <v>0</v>
      </c>
      <c r="AP114" s="17">
        <v>0</v>
      </c>
      <c r="AQ114" s="17">
        <v>0.66030364973427502</v>
      </c>
      <c r="AR114" s="17"/>
      <c r="AS114" s="17">
        <v>8.9352373862884693E-2</v>
      </c>
      <c r="AT114" s="17">
        <v>5.09273239409814E-2</v>
      </c>
      <c r="AU114" s="17"/>
      <c r="AV114" s="17">
        <v>6.8932918752667202E-2</v>
      </c>
      <c r="AW114" s="17">
        <v>0.123579934508563</v>
      </c>
      <c r="AX114" s="17">
        <v>8.5352866037090205E-2</v>
      </c>
      <c r="AY114" s="17"/>
      <c r="AZ114" s="17">
        <v>0.123505593435129</v>
      </c>
      <c r="BA114" s="17">
        <v>6.9018072474205105E-2</v>
      </c>
      <c r="BB114" s="17"/>
      <c r="BC114" s="17">
        <v>7.0716652416675699E-2</v>
      </c>
      <c r="BD114" s="17">
        <v>7.4026531128020198E-2</v>
      </c>
      <c r="BE114" s="17"/>
      <c r="BF114" s="17">
        <v>6.2598072397733406E-2</v>
      </c>
      <c r="BG114" s="17">
        <v>9.3268231439172303E-2</v>
      </c>
      <c r="BH114" s="17"/>
      <c r="BI114" s="17">
        <v>9.4470618902662701E-2</v>
      </c>
      <c r="BJ114" s="17">
        <v>5.3402594720636097E-2</v>
      </c>
      <c r="BK114" s="17"/>
      <c r="BL114" s="17">
        <v>1.90776487683052E-2</v>
      </c>
      <c r="BM114" s="17">
        <v>7.10749243311629E-2</v>
      </c>
      <c r="BN114" s="17">
        <v>9.3551309887222101E-2</v>
      </c>
      <c r="BO114" s="17">
        <v>7.8745843920497202E-2</v>
      </c>
    </row>
    <row r="115" spans="2:67" x14ac:dyDescent="0.25">
      <c r="B115" t="s">
        <v>153</v>
      </c>
      <c r="C115" s="17">
        <v>2.9245067845781E-2</v>
      </c>
      <c r="D115" s="17">
        <v>4.3499585688588201E-2</v>
      </c>
      <c r="E115" s="17">
        <v>3.5058196514191897E-2</v>
      </c>
      <c r="F115" s="17">
        <v>1.2479702269222501E-2</v>
      </c>
      <c r="G115" s="17">
        <v>2.3844979104135199E-2</v>
      </c>
      <c r="H115" s="17">
        <v>0</v>
      </c>
      <c r="I115" s="17">
        <v>4.9702866448323897E-2</v>
      </c>
      <c r="J115" s="17">
        <v>0</v>
      </c>
      <c r="K115" s="17">
        <v>3.4912410253505402E-2</v>
      </c>
      <c r="L115" s="17">
        <v>0</v>
      </c>
      <c r="M115" s="17">
        <v>0</v>
      </c>
      <c r="N115" s="17">
        <v>2.6776414285875402E-2</v>
      </c>
      <c r="O115" s="17">
        <v>4.1091414207858501E-2</v>
      </c>
      <c r="P115" s="17">
        <v>5.6975734704046502E-2</v>
      </c>
      <c r="Q115" s="17">
        <v>0.105106680985876</v>
      </c>
      <c r="R115" s="17">
        <v>0</v>
      </c>
      <c r="S115" s="17">
        <v>2.3339144836275898E-2</v>
      </c>
      <c r="T115" s="17">
        <v>1.5655012597822399E-2</v>
      </c>
      <c r="U115" s="17"/>
      <c r="V115" s="17">
        <v>3.8165574124599803E-2</v>
      </c>
      <c r="W115" s="17">
        <v>1.94275813288366E-2</v>
      </c>
      <c r="X115" s="17">
        <v>5.0536068640981598E-3</v>
      </c>
      <c r="Y115" s="17">
        <v>3.7069702910988503E-2</v>
      </c>
      <c r="Z115" s="17"/>
      <c r="AA115" s="17">
        <v>3.34315021881849E-2</v>
      </c>
      <c r="AB115" s="17">
        <v>0</v>
      </c>
      <c r="AC115" s="17">
        <v>3.6375916595178998E-2</v>
      </c>
      <c r="AD115" s="17">
        <v>1.8178168265062598E-2</v>
      </c>
      <c r="AE115" s="17">
        <v>2.3180827241250299E-2</v>
      </c>
      <c r="AF115" s="17">
        <v>1.37240058425614E-2</v>
      </c>
      <c r="AG115" s="17">
        <v>0</v>
      </c>
      <c r="AH115" s="17">
        <v>8.0623130761573805E-2</v>
      </c>
      <c r="AI115" s="17">
        <v>2.9150815101899898E-2</v>
      </c>
      <c r="AJ115" s="17"/>
      <c r="AK115" s="17">
        <v>0</v>
      </c>
      <c r="AL115" s="17">
        <v>0</v>
      </c>
      <c r="AM115" s="17">
        <v>0</v>
      </c>
      <c r="AN115" s="17">
        <v>0</v>
      </c>
      <c r="AO115" s="17">
        <v>0</v>
      </c>
      <c r="AP115" s="17">
        <v>0</v>
      </c>
      <c r="AQ115" s="17">
        <v>0.265557012457737</v>
      </c>
      <c r="AR115" s="17"/>
      <c r="AS115" s="17">
        <v>2.56820348136956E-2</v>
      </c>
      <c r="AT115" s="17">
        <v>3.3912286261819698E-2</v>
      </c>
      <c r="AU115" s="17"/>
      <c r="AV115" s="17">
        <v>3.2751297129698098E-2</v>
      </c>
      <c r="AW115" s="17">
        <v>4.240935651536E-2</v>
      </c>
      <c r="AX115" s="17">
        <v>1.41436636476514E-2</v>
      </c>
      <c r="AY115" s="17"/>
      <c r="AZ115" s="17">
        <v>8.3604213008258599E-2</v>
      </c>
      <c r="BA115" s="17">
        <v>2.5285596895611599E-2</v>
      </c>
      <c r="BB115" s="17"/>
      <c r="BC115" s="17">
        <v>2.4944393665388202E-2</v>
      </c>
      <c r="BD115" s="17">
        <v>3.20589614948322E-2</v>
      </c>
      <c r="BE115" s="17"/>
      <c r="BF115" s="17">
        <v>2.53921597417134E-2</v>
      </c>
      <c r="BG115" s="17">
        <v>3.7069702910988503E-2</v>
      </c>
      <c r="BH115" s="17"/>
      <c r="BI115" s="17">
        <v>4.3385423780348403E-2</v>
      </c>
      <c r="BJ115" s="17">
        <v>1.6689722291291599E-2</v>
      </c>
      <c r="BK115" s="17"/>
      <c r="BL115" s="17">
        <v>5.5963456507694798E-2</v>
      </c>
      <c r="BM115" s="17">
        <v>1.6408862576437901E-2</v>
      </c>
      <c r="BN115" s="17">
        <v>2.86157826659642E-2</v>
      </c>
      <c r="BO115" s="17">
        <v>2.7950276090975501E-2</v>
      </c>
    </row>
    <row r="116" spans="2:67" x14ac:dyDescent="0.25">
      <c r="B116" t="s">
        <v>154</v>
      </c>
      <c r="C116" s="17">
        <v>8.1647626028363302E-3</v>
      </c>
      <c r="D116" s="17">
        <v>0</v>
      </c>
      <c r="E116" s="17">
        <v>0</v>
      </c>
      <c r="F116" s="17">
        <v>0</v>
      </c>
      <c r="G116" s="17">
        <v>0</v>
      </c>
      <c r="H116" s="17">
        <v>0</v>
      </c>
      <c r="I116" s="17">
        <v>2.9271866679581302E-2</v>
      </c>
      <c r="J116" s="17">
        <v>0</v>
      </c>
      <c r="K116" s="17">
        <v>0</v>
      </c>
      <c r="L116" s="17">
        <v>0</v>
      </c>
      <c r="M116" s="17">
        <v>0</v>
      </c>
      <c r="N116" s="17">
        <v>2.2898997027735801E-2</v>
      </c>
      <c r="O116" s="17">
        <v>0</v>
      </c>
      <c r="P116" s="17">
        <v>0</v>
      </c>
      <c r="Q116" s="17">
        <v>0</v>
      </c>
      <c r="R116" s="17">
        <v>0</v>
      </c>
      <c r="S116" s="17">
        <v>1.6122254006694099E-2</v>
      </c>
      <c r="T116" s="17">
        <v>4.5908882280237998E-2</v>
      </c>
      <c r="U116" s="17"/>
      <c r="V116" s="17">
        <v>8.0078119932560001E-3</v>
      </c>
      <c r="W116" s="17">
        <v>1.2983636392724001E-2</v>
      </c>
      <c r="X116" s="17">
        <v>9.1527299742474293E-3</v>
      </c>
      <c r="Y116" s="17">
        <v>5.3883526538256498E-3</v>
      </c>
      <c r="Z116" s="17"/>
      <c r="AA116" s="17">
        <v>5.6553847583065003E-3</v>
      </c>
      <c r="AB116" s="17">
        <v>0</v>
      </c>
      <c r="AC116" s="17">
        <v>1.00364481656949E-2</v>
      </c>
      <c r="AD116" s="17">
        <v>0</v>
      </c>
      <c r="AE116" s="17">
        <v>1.8178189661233898E-2</v>
      </c>
      <c r="AF116" s="17">
        <v>1.9346840192090299E-2</v>
      </c>
      <c r="AG116" s="17">
        <v>1.25831477654264E-2</v>
      </c>
      <c r="AH116" s="17">
        <v>0</v>
      </c>
      <c r="AI116" s="17">
        <v>1.5261229693918899E-2</v>
      </c>
      <c r="AJ116" s="17"/>
      <c r="AK116" s="17">
        <v>0</v>
      </c>
      <c r="AL116" s="17">
        <v>0</v>
      </c>
      <c r="AM116" s="17">
        <v>0</v>
      </c>
      <c r="AN116" s="17">
        <v>0</v>
      </c>
      <c r="AO116" s="17">
        <v>0</v>
      </c>
      <c r="AP116" s="17">
        <v>0</v>
      </c>
      <c r="AQ116" s="17">
        <v>7.4139337807987593E-2</v>
      </c>
      <c r="AR116" s="17"/>
      <c r="AS116" s="17">
        <v>1.10359956945516E-2</v>
      </c>
      <c r="AT116" s="17">
        <v>4.4037332096987297E-3</v>
      </c>
      <c r="AU116" s="17"/>
      <c r="AV116" s="17">
        <v>5.9783940520105796E-3</v>
      </c>
      <c r="AW116" s="17">
        <v>1.28386875445884E-2</v>
      </c>
      <c r="AX116" s="17">
        <v>1.42379622752518E-2</v>
      </c>
      <c r="AY116" s="17"/>
      <c r="AZ116" s="17">
        <v>0</v>
      </c>
      <c r="BA116" s="17">
        <v>8.7594765234532308E-3</v>
      </c>
      <c r="BB116" s="17"/>
      <c r="BC116" s="17">
        <v>4.0797771333603797E-3</v>
      </c>
      <c r="BD116" s="17">
        <v>1.0837533007399799E-2</v>
      </c>
      <c r="BE116" s="17"/>
      <c r="BF116" s="17">
        <v>9.5318873701399406E-3</v>
      </c>
      <c r="BG116" s="17">
        <v>5.3883526538256498E-3</v>
      </c>
      <c r="BH116" s="17"/>
      <c r="BI116" s="17">
        <v>1.18623153590246E-2</v>
      </c>
      <c r="BJ116" s="17">
        <v>4.8816732114009198E-3</v>
      </c>
      <c r="BK116" s="17"/>
      <c r="BL116" s="17">
        <v>0</v>
      </c>
      <c r="BM116" s="17">
        <v>1.21967324560878E-2</v>
      </c>
      <c r="BN116" s="17">
        <v>8.65285694366205E-3</v>
      </c>
      <c r="BO116" s="17">
        <v>7.4608933886877501E-3</v>
      </c>
    </row>
    <row r="117" spans="2:67" x14ac:dyDescent="0.25">
      <c r="B117" t="s">
        <v>83</v>
      </c>
      <c r="C117" s="17">
        <v>6.3644311796343195E-2</v>
      </c>
      <c r="D117" s="17">
        <v>6.55131142528039E-2</v>
      </c>
      <c r="E117" s="17">
        <v>3.1410309946254697E-2</v>
      </c>
      <c r="F117" s="17">
        <v>9.6529602555226496E-2</v>
      </c>
      <c r="G117" s="17">
        <v>9.1705099400058901E-2</v>
      </c>
      <c r="H117" s="17">
        <v>0.14418713925543</v>
      </c>
      <c r="I117" s="17">
        <v>7.8324666084491706E-2</v>
      </c>
      <c r="J117" s="17">
        <v>0</v>
      </c>
      <c r="K117" s="17">
        <v>9.8462878729739703E-2</v>
      </c>
      <c r="L117" s="17">
        <v>3.2308461502970301E-2</v>
      </c>
      <c r="M117" s="17">
        <v>0.116961470520848</v>
      </c>
      <c r="N117" s="17">
        <v>5.3016257480923201E-2</v>
      </c>
      <c r="O117" s="17">
        <v>0.119713735069819</v>
      </c>
      <c r="P117" s="17">
        <v>1.8991911568015499E-2</v>
      </c>
      <c r="Q117" s="17">
        <v>4.9007862649761702E-2</v>
      </c>
      <c r="R117" s="17">
        <v>0</v>
      </c>
      <c r="S117" s="17">
        <v>3.2084464009022901E-2</v>
      </c>
      <c r="T117" s="17">
        <v>6.2925978878292696E-2</v>
      </c>
      <c r="U117" s="17"/>
      <c r="V117" s="17">
        <v>6.1340540645314898E-2</v>
      </c>
      <c r="W117" s="17">
        <v>9.0835723796783993E-2</v>
      </c>
      <c r="X117" s="17">
        <v>5.6791054395543397E-2</v>
      </c>
      <c r="Y117" s="17">
        <v>5.5598536620690198E-2</v>
      </c>
      <c r="Z117" s="17"/>
      <c r="AA117" s="17">
        <v>4.1660606686917102E-2</v>
      </c>
      <c r="AB117" s="17">
        <v>7.9474939608311798E-2</v>
      </c>
      <c r="AC117" s="17">
        <v>0</v>
      </c>
      <c r="AD117" s="17">
        <v>8.6819442998262702E-3</v>
      </c>
      <c r="AE117" s="17">
        <v>3.0748306975271901E-2</v>
      </c>
      <c r="AF117" s="17">
        <v>0</v>
      </c>
      <c r="AG117" s="17">
        <v>0</v>
      </c>
      <c r="AH117" s="17">
        <v>1.5986418780407401E-2</v>
      </c>
      <c r="AI117" s="17">
        <v>6.8110291070025003E-2</v>
      </c>
      <c r="AJ117" s="17"/>
      <c r="AK117" s="17">
        <v>0</v>
      </c>
      <c r="AL117" s="17">
        <v>0</v>
      </c>
      <c r="AM117" s="17">
        <v>0</v>
      </c>
      <c r="AN117" s="17">
        <v>0</v>
      </c>
      <c r="AO117" s="17">
        <v>0</v>
      </c>
      <c r="AP117" s="17">
        <v>0</v>
      </c>
      <c r="AQ117" s="17">
        <v>0</v>
      </c>
      <c r="AR117" s="17"/>
      <c r="AS117" s="17">
        <v>3.8607362067005699E-2</v>
      </c>
      <c r="AT117" s="17">
        <v>9.6440222416853599E-2</v>
      </c>
      <c r="AU117" s="17"/>
      <c r="AV117" s="17">
        <v>3.5283748343192999E-2</v>
      </c>
      <c r="AW117" s="17">
        <v>6.5995713344820604E-3</v>
      </c>
      <c r="AX117" s="17">
        <v>4.99090134144888E-2</v>
      </c>
      <c r="AY117" s="17"/>
      <c r="AZ117" s="17">
        <v>2.0221160938398899E-2</v>
      </c>
      <c r="BA117" s="17">
        <v>6.6807214816119495E-2</v>
      </c>
      <c r="BB117" s="17"/>
      <c r="BC117" s="17">
        <v>6.3960130848477001E-2</v>
      </c>
      <c r="BD117" s="17">
        <v>6.3437674141926206E-2</v>
      </c>
      <c r="BE117" s="17"/>
      <c r="BF117" s="17">
        <v>6.7606110924282301E-2</v>
      </c>
      <c r="BG117" s="17">
        <v>5.5598536620690198E-2</v>
      </c>
      <c r="BH117" s="17"/>
      <c r="BI117" s="17">
        <v>4.8385169803739601E-2</v>
      </c>
      <c r="BJ117" s="17">
        <v>7.7193037264689901E-2</v>
      </c>
      <c r="BK117" s="17"/>
      <c r="BL117" s="17">
        <v>0.11558378194106</v>
      </c>
      <c r="BM117" s="17">
        <v>8.4873962999888405E-2</v>
      </c>
      <c r="BN117" s="17">
        <v>4.34577317784033E-2</v>
      </c>
      <c r="BO117" s="17">
        <v>1.4669938800509499E-2</v>
      </c>
    </row>
    <row r="118" spans="2:67" x14ac:dyDescent="0.2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row>
    <row r="119" spans="2:67" x14ac:dyDescent="0.25">
      <c r="B119" s="6" t="s">
        <v>156</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row>
    <row r="120" spans="2:67" x14ac:dyDescent="0.25">
      <c r="B120" s="24" t="s">
        <v>85</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row>
    <row r="121" spans="2:67" x14ac:dyDescent="0.25">
      <c r="B121" t="s">
        <v>149</v>
      </c>
      <c r="C121" s="17">
        <v>1.3356864250053301E-2</v>
      </c>
      <c r="D121" s="17">
        <v>0</v>
      </c>
      <c r="E121" s="17">
        <v>1.6798318859557002E-2</v>
      </c>
      <c r="F121" s="17">
        <v>1.2479702269222501E-2</v>
      </c>
      <c r="G121" s="17">
        <v>0</v>
      </c>
      <c r="H121" s="17">
        <v>0</v>
      </c>
      <c r="I121" s="17">
        <v>1.3464442626570299E-2</v>
      </c>
      <c r="J121" s="17">
        <v>0</v>
      </c>
      <c r="K121" s="17">
        <v>0</v>
      </c>
      <c r="L121" s="17">
        <v>3.9098016105646602E-2</v>
      </c>
      <c r="M121" s="17">
        <v>3.6011226686955403E-2</v>
      </c>
      <c r="N121" s="17">
        <v>5.5422345289407003E-2</v>
      </c>
      <c r="O121" s="17">
        <v>0</v>
      </c>
      <c r="P121" s="17">
        <v>0</v>
      </c>
      <c r="Q121" s="17">
        <v>0</v>
      </c>
      <c r="R121" s="17">
        <v>0</v>
      </c>
      <c r="S121" s="17">
        <v>9.0683921326516707E-3</v>
      </c>
      <c r="T121" s="17">
        <v>1.5655012597822399E-2</v>
      </c>
      <c r="U121" s="17"/>
      <c r="V121" s="17">
        <v>2.8329954195716201E-2</v>
      </c>
      <c r="W121" s="17">
        <v>1.42321309747917E-2</v>
      </c>
      <c r="X121" s="17">
        <v>0</v>
      </c>
      <c r="Y121" s="17">
        <v>4.16101103618875E-3</v>
      </c>
      <c r="Z121" s="17"/>
      <c r="AA121" s="17">
        <v>3.2003753783557701E-2</v>
      </c>
      <c r="AB121" s="17">
        <v>0</v>
      </c>
      <c r="AC121" s="17">
        <v>1.4869802948023E-2</v>
      </c>
      <c r="AD121" s="17">
        <v>0</v>
      </c>
      <c r="AE121" s="17">
        <v>0</v>
      </c>
      <c r="AF121" s="17">
        <v>0</v>
      </c>
      <c r="AG121" s="17">
        <v>0</v>
      </c>
      <c r="AH121" s="17">
        <v>2.2042394224757501E-2</v>
      </c>
      <c r="AI121" s="17">
        <v>0</v>
      </c>
      <c r="AJ121" s="17"/>
      <c r="AK121" s="17">
        <v>6.1241720284402501E-2</v>
      </c>
      <c r="AL121" s="17">
        <v>0</v>
      </c>
      <c r="AM121" s="17">
        <v>0</v>
      </c>
      <c r="AN121" s="17">
        <v>0</v>
      </c>
      <c r="AO121" s="17">
        <v>0</v>
      </c>
      <c r="AP121" s="17">
        <v>8.3135552009629497E-3</v>
      </c>
      <c r="AQ121" s="17">
        <v>1.24664034512912E-2</v>
      </c>
      <c r="AR121" s="17"/>
      <c r="AS121" s="17">
        <v>6.2463138116677502E-3</v>
      </c>
      <c r="AT121" s="17">
        <v>2.2670977157612199E-2</v>
      </c>
      <c r="AU121" s="17"/>
      <c r="AV121" s="17">
        <v>7.5444929001712499E-3</v>
      </c>
      <c r="AW121" s="17">
        <v>0</v>
      </c>
      <c r="AX121" s="17">
        <v>8.4178744881936805E-3</v>
      </c>
      <c r="AY121" s="17"/>
      <c r="AZ121" s="17">
        <v>0</v>
      </c>
      <c r="BA121" s="17">
        <v>1.43297661569058E-2</v>
      </c>
      <c r="BB121" s="17"/>
      <c r="BC121" s="17">
        <v>1.4761758236626199E-2</v>
      </c>
      <c r="BD121" s="17">
        <v>1.24376543539793E-2</v>
      </c>
      <c r="BE121" s="17"/>
      <c r="BF121" s="17">
        <v>1.7884970299249198E-2</v>
      </c>
      <c r="BG121" s="17">
        <v>4.16101103618875E-3</v>
      </c>
      <c r="BH121" s="17"/>
      <c r="BI121" s="17">
        <v>5.4606761414928602E-3</v>
      </c>
      <c r="BJ121" s="17">
        <v>2.0367958647180402E-2</v>
      </c>
      <c r="BK121" s="17"/>
      <c r="BL121" s="17">
        <v>3.1041190304147301E-2</v>
      </c>
      <c r="BM121" s="17">
        <v>1.52042596238651E-2</v>
      </c>
      <c r="BN121" s="17">
        <v>6.4199468228113704E-3</v>
      </c>
      <c r="BO121" s="17">
        <v>8.6967591207585092E-3</v>
      </c>
    </row>
    <row r="122" spans="2:67" x14ac:dyDescent="0.25">
      <c r="B122" t="s">
        <v>150</v>
      </c>
      <c r="C122" s="17">
        <v>4.0199101637054903E-2</v>
      </c>
      <c r="D122" s="17">
        <v>6.7213335963647605E-2</v>
      </c>
      <c r="E122" s="17">
        <v>5.8797121218328301E-2</v>
      </c>
      <c r="F122" s="17">
        <v>2.44411523429429E-2</v>
      </c>
      <c r="G122" s="17">
        <v>7.3609599617572602E-2</v>
      </c>
      <c r="H122" s="17">
        <v>0</v>
      </c>
      <c r="I122" s="17">
        <v>4.0393327879710901E-2</v>
      </c>
      <c r="J122" s="17">
        <v>0</v>
      </c>
      <c r="K122" s="17">
        <v>3.6131194328284003E-2</v>
      </c>
      <c r="L122" s="17">
        <v>7.8196032211293107E-2</v>
      </c>
      <c r="M122" s="17">
        <v>1.7254968268729499E-2</v>
      </c>
      <c r="N122" s="17">
        <v>8.1932952786537103E-2</v>
      </c>
      <c r="O122" s="17">
        <v>4.1091414207858501E-2</v>
      </c>
      <c r="P122" s="17">
        <v>6.1097648904539802E-2</v>
      </c>
      <c r="Q122" s="17">
        <v>7.8830010739406695E-2</v>
      </c>
      <c r="R122" s="17">
        <v>0</v>
      </c>
      <c r="S122" s="17">
        <v>7.7797149454252998E-3</v>
      </c>
      <c r="T122" s="17">
        <v>0</v>
      </c>
      <c r="U122" s="17"/>
      <c r="V122" s="17">
        <v>8.5496992067630395E-2</v>
      </c>
      <c r="W122" s="17">
        <v>3.8537297179823599E-2</v>
      </c>
      <c r="X122" s="17">
        <v>1.6928041124171098E-2</v>
      </c>
      <c r="Y122" s="17">
        <v>6.0678811847647198E-3</v>
      </c>
      <c r="Z122" s="17"/>
      <c r="AA122" s="17">
        <v>8.5786109242786804E-2</v>
      </c>
      <c r="AB122" s="17">
        <v>3.5687735276391297E-2</v>
      </c>
      <c r="AC122" s="17">
        <v>1.41607489199024E-2</v>
      </c>
      <c r="AD122" s="17">
        <v>2.1292094971701699E-2</v>
      </c>
      <c r="AE122" s="17">
        <v>1.1956143549634099E-2</v>
      </c>
      <c r="AF122" s="17">
        <v>0</v>
      </c>
      <c r="AG122" s="17">
        <v>1.7150722547614801E-2</v>
      </c>
      <c r="AH122" s="17">
        <v>0</v>
      </c>
      <c r="AI122" s="17">
        <v>1.4533510811135301E-2</v>
      </c>
      <c r="AJ122" s="17"/>
      <c r="AK122" s="17">
        <v>0.20018976635951399</v>
      </c>
      <c r="AL122" s="17">
        <v>1.33555936758981E-2</v>
      </c>
      <c r="AM122" s="17">
        <v>0</v>
      </c>
      <c r="AN122" s="17">
        <v>7.3747893432421999E-3</v>
      </c>
      <c r="AO122" s="17">
        <v>0</v>
      </c>
      <c r="AP122" s="17">
        <v>7.6120037101690104E-3</v>
      </c>
      <c r="AQ122" s="17">
        <v>9.0879016446130598E-3</v>
      </c>
      <c r="AR122" s="17"/>
      <c r="AS122" s="17">
        <v>3.1252695512818299E-2</v>
      </c>
      <c r="AT122" s="17">
        <v>5.1918002653237802E-2</v>
      </c>
      <c r="AU122" s="17"/>
      <c r="AV122" s="17">
        <v>2.93690491023108E-2</v>
      </c>
      <c r="AW122" s="17">
        <v>3.5753405585685002E-2</v>
      </c>
      <c r="AX122" s="17">
        <v>3.1810844025703097E-2</v>
      </c>
      <c r="AY122" s="17"/>
      <c r="AZ122" s="17">
        <v>1.43838523708241E-2</v>
      </c>
      <c r="BA122" s="17">
        <v>4.2079461036296902E-2</v>
      </c>
      <c r="BB122" s="17"/>
      <c r="BC122" s="17">
        <v>6.2551908438482906E-2</v>
      </c>
      <c r="BD122" s="17">
        <v>2.5573854883007799E-2</v>
      </c>
      <c r="BE122" s="17"/>
      <c r="BF122" s="17">
        <v>5.7005566703660901E-2</v>
      </c>
      <c r="BG122" s="17">
        <v>6.0678811847647198E-3</v>
      </c>
      <c r="BH122" s="17"/>
      <c r="BI122" s="17">
        <v>4.5476171837588703E-2</v>
      </c>
      <c r="BJ122" s="17">
        <v>3.5513544909233599E-2</v>
      </c>
      <c r="BK122" s="17"/>
      <c r="BL122" s="17">
        <v>4.3663950027502799E-2</v>
      </c>
      <c r="BM122" s="17">
        <v>5.57239453180121E-2</v>
      </c>
      <c r="BN122" s="17">
        <v>3.2733023005938902E-2</v>
      </c>
      <c r="BO122" s="17">
        <v>2.3686973920041599E-2</v>
      </c>
    </row>
    <row r="123" spans="2:67" x14ac:dyDescent="0.25">
      <c r="B123" t="s">
        <v>151</v>
      </c>
      <c r="C123" s="17">
        <v>6.1690698984039498E-2</v>
      </c>
      <c r="D123" s="17">
        <v>5.2379880580401598E-2</v>
      </c>
      <c r="E123" s="17">
        <v>4.92616686323573E-2</v>
      </c>
      <c r="F123" s="17">
        <v>6.4850314631496098E-2</v>
      </c>
      <c r="G123" s="17">
        <v>2.2236292685884201E-2</v>
      </c>
      <c r="H123" s="17">
        <v>5.1015401304972098E-2</v>
      </c>
      <c r="I123" s="17">
        <v>9.3084425235330406E-2</v>
      </c>
      <c r="J123" s="17">
        <v>6.8832091070993195E-2</v>
      </c>
      <c r="K123" s="17">
        <v>1.9637417097097001E-2</v>
      </c>
      <c r="L123" s="17">
        <v>0.153754341520208</v>
      </c>
      <c r="M123" s="17">
        <v>3.0349434537288899E-2</v>
      </c>
      <c r="N123" s="17">
        <v>0.108443560283667</v>
      </c>
      <c r="O123" s="17">
        <v>0.119713735069819</v>
      </c>
      <c r="P123" s="17">
        <v>9.6918811963820004E-2</v>
      </c>
      <c r="Q123" s="17">
        <v>4.9007862649761702E-2</v>
      </c>
      <c r="R123" s="17">
        <v>8.0806774783567195E-2</v>
      </c>
      <c r="S123" s="17">
        <v>3.19214350534835E-2</v>
      </c>
      <c r="T123" s="17">
        <v>7.6162751962653694E-2</v>
      </c>
      <c r="U123" s="17"/>
      <c r="V123" s="17">
        <v>0.105252702412107</v>
      </c>
      <c r="W123" s="17">
        <v>4.0505673681596299E-2</v>
      </c>
      <c r="X123" s="17">
        <v>4.7738088897008597E-2</v>
      </c>
      <c r="Y123" s="17">
        <v>3.4636206793665199E-2</v>
      </c>
      <c r="Z123" s="17"/>
      <c r="AA123" s="17">
        <v>8.4112848147655697E-2</v>
      </c>
      <c r="AB123" s="17">
        <v>0.116478905029354</v>
      </c>
      <c r="AC123" s="17">
        <v>4.5997590090024E-2</v>
      </c>
      <c r="AD123" s="17">
        <v>8.1504239798160707E-3</v>
      </c>
      <c r="AE123" s="17">
        <v>6.1581716791512899E-2</v>
      </c>
      <c r="AF123" s="17">
        <v>1.86357344288039E-2</v>
      </c>
      <c r="AG123" s="17">
        <v>4.0558355763858397E-2</v>
      </c>
      <c r="AH123" s="17">
        <v>4.5158059540798899E-2</v>
      </c>
      <c r="AI123" s="17">
        <v>4.1572221268707903E-2</v>
      </c>
      <c r="AJ123" s="17"/>
      <c r="AK123" s="17">
        <v>0.23865779931200201</v>
      </c>
      <c r="AL123" s="17">
        <v>7.0249847082317296E-2</v>
      </c>
      <c r="AM123" s="17">
        <v>1.2718411448908999E-2</v>
      </c>
      <c r="AN123" s="17">
        <v>1.5273466994796E-2</v>
      </c>
      <c r="AO123" s="17">
        <v>1.6250597320231899E-2</v>
      </c>
      <c r="AP123" s="17">
        <v>2.25316076731557E-2</v>
      </c>
      <c r="AQ123" s="17">
        <v>3.99108552320998E-2</v>
      </c>
      <c r="AR123" s="17"/>
      <c r="AS123" s="17">
        <v>4.6739128013769997E-2</v>
      </c>
      <c r="AT123" s="17">
        <v>8.1275767871348797E-2</v>
      </c>
      <c r="AU123" s="17"/>
      <c r="AV123" s="17">
        <v>5.7820536626273102E-2</v>
      </c>
      <c r="AW123" s="17">
        <v>2.3919641367399502E-2</v>
      </c>
      <c r="AX123" s="17">
        <v>5.1168552075432402E-2</v>
      </c>
      <c r="AY123" s="17"/>
      <c r="AZ123" s="17">
        <v>4.84359614074025E-2</v>
      </c>
      <c r="BA123" s="17">
        <v>6.2656162076403205E-2</v>
      </c>
      <c r="BB123" s="17"/>
      <c r="BC123" s="17">
        <v>6.6977987240014206E-2</v>
      </c>
      <c r="BD123" s="17">
        <v>5.8231272340649697E-2</v>
      </c>
      <c r="BE123" s="17"/>
      <c r="BF123" s="17">
        <v>7.50125307810557E-2</v>
      </c>
      <c r="BG123" s="17">
        <v>3.4636206793665199E-2</v>
      </c>
      <c r="BH123" s="17"/>
      <c r="BI123" s="17">
        <v>4.56528501631479E-2</v>
      </c>
      <c r="BJ123" s="17">
        <v>7.5930845047457299E-2</v>
      </c>
      <c r="BK123" s="17"/>
      <c r="BL123" s="17">
        <v>0.116521744080729</v>
      </c>
      <c r="BM123" s="17">
        <v>5.3147941922712501E-2</v>
      </c>
      <c r="BN123" s="17">
        <v>5.7370501950979702E-2</v>
      </c>
      <c r="BO123" s="17">
        <v>2.8698790532965E-2</v>
      </c>
    </row>
    <row r="124" spans="2:67" x14ac:dyDescent="0.25">
      <c r="B124" t="s">
        <v>50</v>
      </c>
      <c r="C124" s="17">
        <v>7.0265895175262397E-2</v>
      </c>
      <c r="D124" s="17">
        <v>7.5781252359336901E-2</v>
      </c>
      <c r="E124" s="17">
        <v>8.3592090958889004E-2</v>
      </c>
      <c r="F124" s="17">
        <v>0.11980638958586599</v>
      </c>
      <c r="G124" s="17">
        <v>0.186408281172181</v>
      </c>
      <c r="H124" s="17">
        <v>5.1015401304972098E-2</v>
      </c>
      <c r="I124" s="17">
        <v>6.4075679171931799E-2</v>
      </c>
      <c r="J124" s="17">
        <v>0.19720884632431299</v>
      </c>
      <c r="K124" s="17">
        <v>3.45658382458508E-2</v>
      </c>
      <c r="L124" s="17">
        <v>3.9098016105646602E-2</v>
      </c>
      <c r="M124" s="17">
        <v>8.5447940473975095E-2</v>
      </c>
      <c r="N124" s="17">
        <v>4.1566758967055299E-2</v>
      </c>
      <c r="O124" s="17">
        <v>0</v>
      </c>
      <c r="P124" s="17">
        <v>0</v>
      </c>
      <c r="Q124" s="17">
        <v>2.4503931324880799E-2</v>
      </c>
      <c r="R124" s="17">
        <v>0.161613549567134</v>
      </c>
      <c r="S124" s="17">
        <v>3.1358610937640002E-2</v>
      </c>
      <c r="T124" s="17">
        <v>5.6126761569235101E-2</v>
      </c>
      <c r="U124" s="17"/>
      <c r="V124" s="17">
        <v>7.7953690374919102E-2</v>
      </c>
      <c r="W124" s="17">
        <v>9.9967212314068701E-2</v>
      </c>
      <c r="X124" s="17">
        <v>4.5745017480051199E-2</v>
      </c>
      <c r="Y124" s="17">
        <v>5.94478207292784E-2</v>
      </c>
      <c r="Z124" s="17"/>
      <c r="AA124" s="17">
        <v>0.103888412814335</v>
      </c>
      <c r="AB124" s="17">
        <v>0.106627115278221</v>
      </c>
      <c r="AC124" s="17">
        <v>8.7610943210883002E-2</v>
      </c>
      <c r="AD124" s="17">
        <v>1.4472171287173201E-2</v>
      </c>
      <c r="AE124" s="17">
        <v>1.3093884729105301E-2</v>
      </c>
      <c r="AF124" s="17">
        <v>8.4844306072742098E-2</v>
      </c>
      <c r="AG124" s="17">
        <v>5.3631339156233297E-2</v>
      </c>
      <c r="AH124" s="17">
        <v>5.3887046703311903E-2</v>
      </c>
      <c r="AI124" s="17">
        <v>2.6386024767463202E-2</v>
      </c>
      <c r="AJ124" s="17"/>
      <c r="AK124" s="17">
        <v>0.14172842970861799</v>
      </c>
      <c r="AL124" s="17">
        <v>0.39254915147710201</v>
      </c>
      <c r="AM124" s="17">
        <v>8.8885783873199897E-2</v>
      </c>
      <c r="AN124" s="17">
        <v>4.1494896626075002E-3</v>
      </c>
      <c r="AO124" s="17">
        <v>2.55686240422725E-2</v>
      </c>
      <c r="AP124" s="17">
        <v>1.51519533639051E-2</v>
      </c>
      <c r="AQ124" s="17">
        <v>1.45314109544113E-2</v>
      </c>
      <c r="AR124" s="17"/>
      <c r="AS124" s="17">
        <v>6.5384944568012707E-2</v>
      </c>
      <c r="AT124" s="17">
        <v>7.6659454358349199E-2</v>
      </c>
      <c r="AU124" s="17"/>
      <c r="AV124" s="17">
        <v>5.7123132781386497E-2</v>
      </c>
      <c r="AW124" s="17">
        <v>0</v>
      </c>
      <c r="AX124" s="17">
        <v>0.103546198583002</v>
      </c>
      <c r="AY124" s="17"/>
      <c r="AZ124" s="17">
        <v>6.3060012431412099E-2</v>
      </c>
      <c r="BA124" s="17">
        <v>7.07907651545331E-2</v>
      </c>
      <c r="BB124" s="17"/>
      <c r="BC124" s="17">
        <v>9.0391342495269006E-2</v>
      </c>
      <c r="BD124" s="17">
        <v>5.7097990325305499E-2</v>
      </c>
      <c r="BE124" s="17"/>
      <c r="BF124" s="17">
        <v>7.5592794941959002E-2</v>
      </c>
      <c r="BG124" s="17">
        <v>5.94478207292784E-2</v>
      </c>
      <c r="BH124" s="17"/>
      <c r="BI124" s="17">
        <v>7.5063375082407693E-2</v>
      </c>
      <c r="BJ124" s="17">
        <v>6.6006170858303695E-2</v>
      </c>
      <c r="BK124" s="17"/>
      <c r="BL124" s="17">
        <v>5.7819306129948497E-2</v>
      </c>
      <c r="BM124" s="17">
        <v>7.8053343078478596E-2</v>
      </c>
      <c r="BN124" s="17">
        <v>7.6564334967291106E-2</v>
      </c>
      <c r="BO124" s="17">
        <v>4.9454763081237703E-2</v>
      </c>
    </row>
    <row r="125" spans="2:67" x14ac:dyDescent="0.25">
      <c r="B125" t="s">
        <v>51</v>
      </c>
      <c r="C125" s="17">
        <v>6.5921561659365802E-2</v>
      </c>
      <c r="D125" s="17">
        <v>4.1373116298293697E-2</v>
      </c>
      <c r="E125" s="17">
        <v>5.8066341820789298E-2</v>
      </c>
      <c r="F125" s="17">
        <v>9.8282861567273602E-2</v>
      </c>
      <c r="G125" s="17">
        <v>8.7098330609745006E-2</v>
      </c>
      <c r="H125" s="17">
        <v>0.19275775601784201</v>
      </c>
      <c r="I125" s="17">
        <v>4.0656448495893602E-2</v>
      </c>
      <c r="J125" s="17">
        <v>0</v>
      </c>
      <c r="K125" s="17">
        <v>6.9125212641179795E-2</v>
      </c>
      <c r="L125" s="17">
        <v>0.15979383633720801</v>
      </c>
      <c r="M125" s="17">
        <v>6.3027060093746604E-2</v>
      </c>
      <c r="N125" s="17">
        <v>2.43703264773916E-2</v>
      </c>
      <c r="O125" s="17">
        <v>8.9333248447602098E-2</v>
      </c>
      <c r="P125" s="17">
        <v>5.6975734704046502E-2</v>
      </c>
      <c r="Q125" s="17">
        <v>0.109679150269876</v>
      </c>
      <c r="R125" s="17">
        <v>4.3918734771905797E-2</v>
      </c>
      <c r="S125" s="17">
        <v>5.4697755773915897E-2</v>
      </c>
      <c r="T125" s="17">
        <v>4.3796571253779802E-2</v>
      </c>
      <c r="U125" s="17"/>
      <c r="V125" s="17">
        <v>7.9214146962641493E-2</v>
      </c>
      <c r="W125" s="17">
        <v>6.1867968850149301E-2</v>
      </c>
      <c r="X125" s="17">
        <v>7.44349778881601E-2</v>
      </c>
      <c r="Y125" s="17">
        <v>5.01072329506006E-2</v>
      </c>
      <c r="Z125" s="17"/>
      <c r="AA125" s="17">
        <v>8.1097860315311895E-2</v>
      </c>
      <c r="AB125" s="17">
        <v>7.3570222566743101E-2</v>
      </c>
      <c r="AC125" s="17">
        <v>9.8452228133124695E-2</v>
      </c>
      <c r="AD125" s="17">
        <v>4.64744750071686E-2</v>
      </c>
      <c r="AE125" s="17">
        <v>6.7683962516536605E-2</v>
      </c>
      <c r="AF125" s="17">
        <v>7.3264270877560295E-2</v>
      </c>
      <c r="AG125" s="17">
        <v>7.9235174014528398E-2</v>
      </c>
      <c r="AH125" s="17">
        <v>3.5389542812978701E-2</v>
      </c>
      <c r="AI125" s="17">
        <v>3.33661879470777E-2</v>
      </c>
      <c r="AJ125" s="17"/>
      <c r="AK125" s="17">
        <v>6.9297368706918702E-2</v>
      </c>
      <c r="AL125" s="17">
        <v>0.18805812414173101</v>
      </c>
      <c r="AM125" s="17">
        <v>0.35947049238605999</v>
      </c>
      <c r="AN125" s="17">
        <v>3.6505255214698502E-2</v>
      </c>
      <c r="AO125" s="17">
        <v>6.6954999769638203E-3</v>
      </c>
      <c r="AP125" s="17">
        <v>6.0186253203637699E-3</v>
      </c>
      <c r="AQ125" s="17">
        <v>0</v>
      </c>
      <c r="AR125" s="17"/>
      <c r="AS125" s="17">
        <v>5.8413697528491799E-2</v>
      </c>
      <c r="AT125" s="17">
        <v>7.5756115934104598E-2</v>
      </c>
      <c r="AU125" s="17"/>
      <c r="AV125" s="17">
        <v>3.69335002394892E-2</v>
      </c>
      <c r="AW125" s="17">
        <v>9.6142508053029194E-2</v>
      </c>
      <c r="AX125" s="17">
        <v>5.8836001395948398E-2</v>
      </c>
      <c r="AY125" s="17"/>
      <c r="AZ125" s="17">
        <v>3.9502864513667302E-2</v>
      </c>
      <c r="BA125" s="17">
        <v>6.7845875656156199E-2</v>
      </c>
      <c r="BB125" s="17"/>
      <c r="BC125" s="17">
        <v>7.3533682148344895E-2</v>
      </c>
      <c r="BD125" s="17">
        <v>6.0941017539700798E-2</v>
      </c>
      <c r="BE125" s="17"/>
      <c r="BF125" s="17">
        <v>7.37086539307132E-2</v>
      </c>
      <c r="BG125" s="17">
        <v>5.01072329506006E-2</v>
      </c>
      <c r="BH125" s="17"/>
      <c r="BI125" s="17">
        <v>4.8453790923529201E-2</v>
      </c>
      <c r="BJ125" s="17">
        <v>8.1431347881853605E-2</v>
      </c>
      <c r="BK125" s="17"/>
      <c r="BL125" s="17">
        <v>7.5467438326644501E-2</v>
      </c>
      <c r="BM125" s="17">
        <v>8.4574929701547494E-2</v>
      </c>
      <c r="BN125" s="17">
        <v>6.1389139245898998E-2</v>
      </c>
      <c r="BO125" s="17">
        <v>2.6878704665035998E-2</v>
      </c>
    </row>
    <row r="126" spans="2:67" x14ac:dyDescent="0.25">
      <c r="B126" t="s">
        <v>52</v>
      </c>
      <c r="C126" s="17">
        <v>0.19283433698173399</v>
      </c>
      <c r="D126" s="17">
        <v>0.175229193651877</v>
      </c>
      <c r="E126" s="17">
        <v>0.24034590546877499</v>
      </c>
      <c r="F126" s="17">
        <v>0.14806801133745101</v>
      </c>
      <c r="G126" s="17">
        <v>0.130647495914617</v>
      </c>
      <c r="H126" s="17">
        <v>9.3171737950458203E-2</v>
      </c>
      <c r="I126" s="17">
        <v>0.19599981270908101</v>
      </c>
      <c r="J126" s="17">
        <v>0.26139722395097198</v>
      </c>
      <c r="K126" s="17">
        <v>0.12838403594012501</v>
      </c>
      <c r="L126" s="17">
        <v>0.150366558832154</v>
      </c>
      <c r="M126" s="17">
        <v>0.187819828385175</v>
      </c>
      <c r="N126" s="17">
        <v>0.155448122830285</v>
      </c>
      <c r="O126" s="17">
        <v>0.31050677112012598</v>
      </c>
      <c r="P126" s="17">
        <v>0.28060974646084202</v>
      </c>
      <c r="Q126" s="17">
        <v>0.23219880689428099</v>
      </c>
      <c r="R126" s="17">
        <v>0.20553228433904</v>
      </c>
      <c r="S126" s="17">
        <v>0.23228528595466399</v>
      </c>
      <c r="T126" s="17">
        <v>0.14930661012994301</v>
      </c>
      <c r="U126" s="17"/>
      <c r="V126" s="17">
        <v>0.25265671681063001</v>
      </c>
      <c r="W126" s="17">
        <v>0.13527232202384901</v>
      </c>
      <c r="X126" s="17">
        <v>0.14999544055087299</v>
      </c>
      <c r="Y126" s="17">
        <v>0.181885432643382</v>
      </c>
      <c r="Z126" s="17"/>
      <c r="AA126" s="17">
        <v>0.23208984122023901</v>
      </c>
      <c r="AB126" s="17">
        <v>0.19648062899566199</v>
      </c>
      <c r="AC126" s="17">
        <v>0.24063192953590101</v>
      </c>
      <c r="AD126" s="17">
        <v>0.18263637098722299</v>
      </c>
      <c r="AE126" s="17">
        <v>0.13428652700107799</v>
      </c>
      <c r="AF126" s="17">
        <v>0.146142007966197</v>
      </c>
      <c r="AG126" s="17">
        <v>0.16099550031961901</v>
      </c>
      <c r="AH126" s="17">
        <v>0.10198990393886299</v>
      </c>
      <c r="AI126" s="17">
        <v>0.14885798381769599</v>
      </c>
      <c r="AJ126" s="17"/>
      <c r="AK126" s="17">
        <v>0.12311560623737999</v>
      </c>
      <c r="AL126" s="17">
        <v>6.6837496579539898E-2</v>
      </c>
      <c r="AM126" s="17">
        <v>0.193368068497558</v>
      </c>
      <c r="AN126" s="17">
        <v>0.56481296704524697</v>
      </c>
      <c r="AO126" s="17">
        <v>9.2619867909576006E-2</v>
      </c>
      <c r="AP126" s="17">
        <v>3.4831370507019503E-2</v>
      </c>
      <c r="AQ126" s="17">
        <v>0</v>
      </c>
      <c r="AR126" s="17"/>
      <c r="AS126" s="17">
        <v>0.172166845808987</v>
      </c>
      <c r="AT126" s="17">
        <v>0.219906692064085</v>
      </c>
      <c r="AU126" s="17"/>
      <c r="AV126" s="17">
        <v>0.17832063067269999</v>
      </c>
      <c r="AW126" s="17">
        <v>0.18179039919721099</v>
      </c>
      <c r="AX126" s="17">
        <v>0.16618552861128799</v>
      </c>
      <c r="AY126" s="17"/>
      <c r="AZ126" s="17">
        <v>8.9447181332080503E-2</v>
      </c>
      <c r="BA126" s="17">
        <v>0.200364963855867</v>
      </c>
      <c r="BB126" s="17"/>
      <c r="BC126" s="17">
        <v>0.21538393881857601</v>
      </c>
      <c r="BD126" s="17">
        <v>0.17808032895048101</v>
      </c>
      <c r="BE126" s="17"/>
      <c r="BF126" s="17">
        <v>0.19822565835382899</v>
      </c>
      <c r="BG126" s="17">
        <v>0.181885432643382</v>
      </c>
      <c r="BH126" s="17"/>
      <c r="BI126" s="17">
        <v>0.164037607851512</v>
      </c>
      <c r="BJ126" s="17">
        <v>0.218403204324396</v>
      </c>
      <c r="BK126" s="17"/>
      <c r="BL126" s="17">
        <v>0.29403401153233699</v>
      </c>
      <c r="BM126" s="17">
        <v>0.18576657296208099</v>
      </c>
      <c r="BN126" s="17">
        <v>0.163859188318973</v>
      </c>
      <c r="BO126" s="17">
        <v>0.17380846277213799</v>
      </c>
    </row>
    <row r="127" spans="2:67" x14ac:dyDescent="0.25">
      <c r="B127" t="s">
        <v>53</v>
      </c>
      <c r="C127" s="17">
        <v>0.115105895544497</v>
      </c>
      <c r="D127" s="17">
        <v>6.9085527484342005E-2</v>
      </c>
      <c r="E127" s="17">
        <v>0.11006073015135701</v>
      </c>
      <c r="F127" s="17">
        <v>0.134044139127657</v>
      </c>
      <c r="G127" s="17">
        <v>6.7394144409007706E-2</v>
      </c>
      <c r="H127" s="17">
        <v>5.1015401304972098E-2</v>
      </c>
      <c r="I127" s="17">
        <v>0.122566660519062</v>
      </c>
      <c r="J127" s="17">
        <v>0.185255829591185</v>
      </c>
      <c r="K127" s="17">
        <v>0.119319079901615</v>
      </c>
      <c r="L127" s="17">
        <v>3.6460293203268199E-2</v>
      </c>
      <c r="M127" s="17">
        <v>0.110631462899765</v>
      </c>
      <c r="N127" s="17">
        <v>0.2086017183038</v>
      </c>
      <c r="O127" s="17">
        <v>0</v>
      </c>
      <c r="P127" s="17">
        <v>9.8105488423808507E-2</v>
      </c>
      <c r="Q127" s="17">
        <v>8.9644739502230703E-2</v>
      </c>
      <c r="R127" s="17">
        <v>0.186048229493016</v>
      </c>
      <c r="S127" s="17">
        <v>0.14059706343228101</v>
      </c>
      <c r="T127" s="17">
        <v>0.12745863585101799</v>
      </c>
      <c r="U127" s="17"/>
      <c r="V127" s="17">
        <v>6.1891647906759703E-2</v>
      </c>
      <c r="W127" s="17">
        <v>7.1298781578546994E-2</v>
      </c>
      <c r="X127" s="17">
        <v>0.203202551351084</v>
      </c>
      <c r="Y127" s="17">
        <v>0.14830730640561701</v>
      </c>
      <c r="Z127" s="17"/>
      <c r="AA127" s="17">
        <v>5.94456008295721E-2</v>
      </c>
      <c r="AB127" s="17">
        <v>0.14148048806173899</v>
      </c>
      <c r="AC127" s="17">
        <v>0.11262065503912699</v>
      </c>
      <c r="AD127" s="17">
        <v>0.16834802298250401</v>
      </c>
      <c r="AE127" s="17">
        <v>0.23423698610555099</v>
      </c>
      <c r="AF127" s="17">
        <v>0.18639038168052799</v>
      </c>
      <c r="AG127" s="17">
        <v>0.206214447980893</v>
      </c>
      <c r="AH127" s="17">
        <v>0.12895017466709</v>
      </c>
      <c r="AI127" s="17">
        <v>0.114181781453777</v>
      </c>
      <c r="AJ127" s="17"/>
      <c r="AK127" s="17">
        <v>2.91430355183998E-2</v>
      </c>
      <c r="AL127" s="17">
        <v>0.15056253453080501</v>
      </c>
      <c r="AM127" s="17">
        <v>0.16593664339458</v>
      </c>
      <c r="AN127" s="17">
        <v>0.137743432672707</v>
      </c>
      <c r="AO127" s="17">
        <v>0.23756188254982</v>
      </c>
      <c r="AP127" s="17">
        <v>0.16253366791686499</v>
      </c>
      <c r="AQ127" s="17">
        <v>2.32641214218899E-2</v>
      </c>
      <c r="AR127" s="17"/>
      <c r="AS127" s="17">
        <v>0.14362818783810699</v>
      </c>
      <c r="AT127" s="17">
        <v>7.7744533283294698E-2</v>
      </c>
      <c r="AU127" s="17"/>
      <c r="AV127" s="17">
        <v>0.14051936812781601</v>
      </c>
      <c r="AW127" s="17">
        <v>0.15162976348610199</v>
      </c>
      <c r="AX127" s="17">
        <v>0.148030523674163</v>
      </c>
      <c r="AY127" s="17"/>
      <c r="AZ127" s="17">
        <v>0.106968074400362</v>
      </c>
      <c r="BA127" s="17">
        <v>0.115698647073639</v>
      </c>
      <c r="BB127" s="17"/>
      <c r="BC127" s="17">
        <v>7.6684968177026996E-2</v>
      </c>
      <c r="BD127" s="17">
        <v>0.14024437360053599</v>
      </c>
      <c r="BE127" s="17"/>
      <c r="BF127" s="17">
        <v>9.8757275588776103E-2</v>
      </c>
      <c r="BG127" s="17">
        <v>0.14830730640561701</v>
      </c>
      <c r="BH127" s="17"/>
      <c r="BI127" s="17">
        <v>0.123912635408366</v>
      </c>
      <c r="BJ127" s="17">
        <v>0.10728631428989301</v>
      </c>
      <c r="BK127" s="17"/>
      <c r="BL127" s="17">
        <v>4.1519011863139603E-2</v>
      </c>
      <c r="BM127" s="17">
        <v>9.70284764793473E-2</v>
      </c>
      <c r="BN127" s="17">
        <v>0.150439462645999</v>
      </c>
      <c r="BO127" s="17">
        <v>0.13855499195391799</v>
      </c>
    </row>
    <row r="128" spans="2:67" x14ac:dyDescent="0.25">
      <c r="B128" t="s">
        <v>54</v>
      </c>
      <c r="C128" s="17">
        <v>0.18287686002583001</v>
      </c>
      <c r="D128" s="17">
        <v>0.19523012200912501</v>
      </c>
      <c r="E128" s="17">
        <v>0.179926095240865</v>
      </c>
      <c r="F128" s="17">
        <v>0.22507065476643701</v>
      </c>
      <c r="G128" s="17">
        <v>0.11647349857109</v>
      </c>
      <c r="H128" s="17">
        <v>0.22949674975341999</v>
      </c>
      <c r="I128" s="17">
        <v>9.9668853512830599E-2</v>
      </c>
      <c r="J128" s="17">
        <v>0.218473917991544</v>
      </c>
      <c r="K128" s="17">
        <v>0.19699653622287899</v>
      </c>
      <c r="L128" s="17">
        <v>8.4999576040537095E-2</v>
      </c>
      <c r="M128" s="17">
        <v>0.24352512078150301</v>
      </c>
      <c r="N128" s="17">
        <v>0.116154025362223</v>
      </c>
      <c r="O128" s="17">
        <v>0.12765245641219999</v>
      </c>
      <c r="P128" s="17">
        <v>0.229471492046744</v>
      </c>
      <c r="Q128" s="17">
        <v>0.1038474377847</v>
      </c>
      <c r="R128" s="17">
        <v>8.4322122163689395E-2</v>
      </c>
      <c r="S128" s="17">
        <v>0.223839309564619</v>
      </c>
      <c r="T128" s="17">
        <v>0.254372350466884</v>
      </c>
      <c r="U128" s="17"/>
      <c r="V128" s="17">
        <v>9.3307388226751206E-2</v>
      </c>
      <c r="W128" s="17">
        <v>0.26995714146633998</v>
      </c>
      <c r="X128" s="17">
        <v>0.18071314298754601</v>
      </c>
      <c r="Y128" s="17">
        <v>0.23170256064976799</v>
      </c>
      <c r="Z128" s="17"/>
      <c r="AA128" s="17">
        <v>0.13403271976091999</v>
      </c>
      <c r="AB128" s="17">
        <v>0.158590254017659</v>
      </c>
      <c r="AC128" s="17">
        <v>0.15269836087095501</v>
      </c>
      <c r="AD128" s="17">
        <v>0.334326756853221</v>
      </c>
      <c r="AE128" s="17">
        <v>0.212718945431707</v>
      </c>
      <c r="AF128" s="17">
        <v>0.23395737516734699</v>
      </c>
      <c r="AG128" s="17">
        <v>0.21163747746671499</v>
      </c>
      <c r="AH128" s="17">
        <v>0.27139558100434902</v>
      </c>
      <c r="AI128" s="17">
        <v>0.27813542346321202</v>
      </c>
      <c r="AJ128" s="17"/>
      <c r="AK128" s="17">
        <v>3.9110922132695597E-2</v>
      </c>
      <c r="AL128" s="17">
        <v>5.9297548241248998E-2</v>
      </c>
      <c r="AM128" s="17">
        <v>0.103214212025267</v>
      </c>
      <c r="AN128" s="17">
        <v>0.129673386228117</v>
      </c>
      <c r="AO128" s="17">
        <v>0.49745475970474101</v>
      </c>
      <c r="AP128" s="17">
        <v>0.31956465035784998</v>
      </c>
      <c r="AQ128" s="17">
        <v>0.25070544975345799</v>
      </c>
      <c r="AR128" s="17"/>
      <c r="AS128" s="17">
        <v>0.219937260257421</v>
      </c>
      <c r="AT128" s="17">
        <v>0.13433142670847301</v>
      </c>
      <c r="AU128" s="17"/>
      <c r="AV128" s="17">
        <v>0.278924324035563</v>
      </c>
      <c r="AW128" s="17">
        <v>0.227036129258916</v>
      </c>
      <c r="AX128" s="17">
        <v>0.16403656876686701</v>
      </c>
      <c r="AY128" s="17"/>
      <c r="AZ128" s="17">
        <v>0.32854136104568199</v>
      </c>
      <c r="BA128" s="17">
        <v>0.172266789566938</v>
      </c>
      <c r="BB128" s="17"/>
      <c r="BC128" s="17">
        <v>0.162987882626518</v>
      </c>
      <c r="BD128" s="17">
        <v>0.195890044666787</v>
      </c>
      <c r="BE128" s="17"/>
      <c r="BF128" s="17">
        <v>0.1588347243795</v>
      </c>
      <c r="BG128" s="17">
        <v>0.23170256064976799</v>
      </c>
      <c r="BH128" s="17"/>
      <c r="BI128" s="17">
        <v>0.20644791711223401</v>
      </c>
      <c r="BJ128" s="17">
        <v>0.161947912538664</v>
      </c>
      <c r="BK128" s="17"/>
      <c r="BL128" s="17">
        <v>9.2199767922915996E-2</v>
      </c>
      <c r="BM128" s="17">
        <v>0.17250582173152401</v>
      </c>
      <c r="BN128" s="17">
        <v>0.191422956389046</v>
      </c>
      <c r="BO128" s="17">
        <v>0.287225372539475</v>
      </c>
    </row>
    <row r="129" spans="2:67" x14ac:dyDescent="0.25">
      <c r="B129" t="s">
        <v>152</v>
      </c>
      <c r="C129" s="17">
        <v>0.109530184452216</v>
      </c>
      <c r="D129" s="17">
        <v>0.18836636553226699</v>
      </c>
      <c r="E129" s="17">
        <v>8.8880106141477497E-2</v>
      </c>
      <c r="F129" s="17">
        <v>6.3044624462913396E-2</v>
      </c>
      <c r="G129" s="17">
        <v>6.7860120295923698E-2</v>
      </c>
      <c r="H129" s="17">
        <v>0.18734041310793401</v>
      </c>
      <c r="I129" s="17">
        <v>0.111961805426181</v>
      </c>
      <c r="J129" s="17">
        <v>6.8832091070993195E-2</v>
      </c>
      <c r="K129" s="17">
        <v>0.20669678521434201</v>
      </c>
      <c r="L129" s="17">
        <v>0.15451839053245101</v>
      </c>
      <c r="M129" s="17">
        <v>7.6789741833723002E-2</v>
      </c>
      <c r="N129" s="17">
        <v>6.2596239277134896E-2</v>
      </c>
      <c r="O129" s="17">
        <v>0.119713735069819</v>
      </c>
      <c r="P129" s="17">
        <v>7.8715589072390901E-2</v>
      </c>
      <c r="Q129" s="17">
        <v>0.105620176706288</v>
      </c>
      <c r="R129" s="17">
        <v>0.15967731904780499</v>
      </c>
      <c r="S129" s="17">
        <v>0.139471415200594</v>
      </c>
      <c r="T129" s="17">
        <v>2.9197714169186501E-2</v>
      </c>
      <c r="U129" s="17"/>
      <c r="V129" s="17">
        <v>4.4971804609464698E-2</v>
      </c>
      <c r="W129" s="17">
        <v>0.116281746554143</v>
      </c>
      <c r="X129" s="17">
        <v>0.15309465617482501</v>
      </c>
      <c r="Y129" s="17">
        <v>0.15078988960858</v>
      </c>
      <c r="Z129" s="17"/>
      <c r="AA129" s="17">
        <v>6.3377650949102596E-2</v>
      </c>
      <c r="AB129" s="17">
        <v>6.1538317417679997E-2</v>
      </c>
      <c r="AC129" s="17">
        <v>0.13840875753085499</v>
      </c>
      <c r="AD129" s="17">
        <v>0.13275928330259501</v>
      </c>
      <c r="AE129" s="17">
        <v>0.18081921852046401</v>
      </c>
      <c r="AF129" s="17">
        <v>0.17527781738206499</v>
      </c>
      <c r="AG129" s="17">
        <v>0.16183446407490201</v>
      </c>
      <c r="AH129" s="17">
        <v>0.16712858189090199</v>
      </c>
      <c r="AI129" s="17">
        <v>0.161319212751622</v>
      </c>
      <c r="AJ129" s="17"/>
      <c r="AK129" s="17">
        <v>3.2726134260471197E-2</v>
      </c>
      <c r="AL129" s="17">
        <v>4.7632026856714499E-2</v>
      </c>
      <c r="AM129" s="17">
        <v>3.9723127645440101E-2</v>
      </c>
      <c r="AN129" s="17">
        <v>5.1377783511882401E-2</v>
      </c>
      <c r="AO129" s="17">
        <v>0.109631930762495</v>
      </c>
      <c r="AP129" s="17">
        <v>0.31613421277112802</v>
      </c>
      <c r="AQ129" s="17">
        <v>0.24431726193969799</v>
      </c>
      <c r="AR129" s="17"/>
      <c r="AS129" s="17">
        <v>0.14557654961138</v>
      </c>
      <c r="AT129" s="17">
        <v>6.2313036088132198E-2</v>
      </c>
      <c r="AU129" s="17"/>
      <c r="AV129" s="17">
        <v>0.110427843727551</v>
      </c>
      <c r="AW129" s="17">
        <v>0.15927308577156901</v>
      </c>
      <c r="AX129" s="17">
        <v>0.16434819862865199</v>
      </c>
      <c r="AY129" s="17"/>
      <c r="AZ129" s="17">
        <v>0.180544855130679</v>
      </c>
      <c r="BA129" s="17">
        <v>0.10435754009317</v>
      </c>
      <c r="BB129" s="17"/>
      <c r="BC129" s="17">
        <v>8.7151972152242699E-2</v>
      </c>
      <c r="BD129" s="17">
        <v>0.12417205380262999</v>
      </c>
      <c r="BE129" s="17"/>
      <c r="BF129" s="17">
        <v>8.9213600861593703E-2</v>
      </c>
      <c r="BG129" s="17">
        <v>0.15078988960858</v>
      </c>
      <c r="BH129" s="17"/>
      <c r="BI129" s="17">
        <v>0.13375450445616999</v>
      </c>
      <c r="BJ129" s="17">
        <v>8.8021199114112006E-2</v>
      </c>
      <c r="BK129" s="17"/>
      <c r="BL129" s="17">
        <v>4.0671276382420303E-2</v>
      </c>
      <c r="BM129" s="17">
        <v>9.09557966269392E-2</v>
      </c>
      <c r="BN129" s="17">
        <v>0.13150587427742499</v>
      </c>
      <c r="BO129" s="17">
        <v>0.167318514824536</v>
      </c>
    </row>
    <row r="130" spans="2:67" x14ac:dyDescent="0.25">
      <c r="B130" t="s">
        <v>153</v>
      </c>
      <c r="C130" s="17">
        <v>5.1425148336643203E-2</v>
      </c>
      <c r="D130" s="17">
        <v>4.9725939750263903E-2</v>
      </c>
      <c r="E130" s="17">
        <v>4.07013789880755E-2</v>
      </c>
      <c r="F130" s="17">
        <v>4.0409162288553298E-2</v>
      </c>
      <c r="G130" s="17">
        <v>5.9112558602211797E-2</v>
      </c>
      <c r="H130" s="17">
        <v>0</v>
      </c>
      <c r="I130" s="17">
        <v>7.4815011507389298E-2</v>
      </c>
      <c r="J130" s="17">
        <v>0</v>
      </c>
      <c r="K130" s="17">
        <v>5.4549827350602403E-2</v>
      </c>
      <c r="L130" s="17">
        <v>7.1406477608616903E-2</v>
      </c>
      <c r="M130" s="17">
        <v>1.60908727591451E-2</v>
      </c>
      <c r="N130" s="17">
        <v>2.7981936946785801E-2</v>
      </c>
      <c r="O130" s="17">
        <v>7.2274904602757095E-2</v>
      </c>
      <c r="P130" s="17">
        <v>5.6975734704046502E-2</v>
      </c>
      <c r="Q130" s="17">
        <v>0.13138335123234399</v>
      </c>
      <c r="R130" s="17">
        <v>3.76775984420578E-2</v>
      </c>
      <c r="S130" s="17">
        <v>4.0024222958813499E-2</v>
      </c>
      <c r="T130" s="17">
        <v>0.123433718243124</v>
      </c>
      <c r="U130" s="17"/>
      <c r="V130" s="17">
        <v>5.3763391828334499E-2</v>
      </c>
      <c r="W130" s="17">
        <v>3.2553440014634297E-2</v>
      </c>
      <c r="X130" s="17">
        <v>4.68091918332409E-2</v>
      </c>
      <c r="Y130" s="17">
        <v>6.0898586477205398E-2</v>
      </c>
      <c r="Z130" s="17"/>
      <c r="AA130" s="17">
        <v>4.6257662988230398E-2</v>
      </c>
      <c r="AB130" s="17">
        <v>3.00713937482378E-2</v>
      </c>
      <c r="AC130" s="17">
        <v>4.3445705431322902E-2</v>
      </c>
      <c r="AD130" s="17">
        <v>5.4706620127714697E-2</v>
      </c>
      <c r="AE130" s="17">
        <v>5.4117675742393699E-2</v>
      </c>
      <c r="AF130" s="17">
        <v>6.2141266232666602E-2</v>
      </c>
      <c r="AG130" s="17">
        <v>5.4910731562199E-2</v>
      </c>
      <c r="AH130" s="17">
        <v>0.127025805917098</v>
      </c>
      <c r="AI130" s="17">
        <v>8.3014903261445699E-2</v>
      </c>
      <c r="AJ130" s="17"/>
      <c r="AK130" s="17">
        <v>1.5394957342326199E-2</v>
      </c>
      <c r="AL130" s="17">
        <v>0</v>
      </c>
      <c r="AM130" s="17">
        <v>1.11664483603827E-2</v>
      </c>
      <c r="AN130" s="17">
        <v>2.95446670017274E-2</v>
      </c>
      <c r="AO130" s="17">
        <v>1.42168377339001E-2</v>
      </c>
      <c r="AP130" s="17">
        <v>6.7530770680541904E-2</v>
      </c>
      <c r="AQ130" s="17">
        <v>0.26750612409053998</v>
      </c>
      <c r="AR130" s="17"/>
      <c r="AS130" s="17">
        <v>4.7914914547146401E-2</v>
      </c>
      <c r="AT130" s="17">
        <v>5.6023205003367903E-2</v>
      </c>
      <c r="AU130" s="17"/>
      <c r="AV130" s="17">
        <v>3.9530052618682303E-2</v>
      </c>
      <c r="AW130" s="17">
        <v>8.6653187179564897E-2</v>
      </c>
      <c r="AX130" s="17">
        <v>3.4680826684725601E-2</v>
      </c>
      <c r="AY130" s="17"/>
      <c r="AZ130" s="17">
        <v>6.6990147713443499E-2</v>
      </c>
      <c r="BA130" s="17">
        <v>5.0291407865051201E-2</v>
      </c>
      <c r="BB130" s="17"/>
      <c r="BC130" s="17">
        <v>4.9865960113395599E-2</v>
      </c>
      <c r="BD130" s="17">
        <v>5.2445311607572702E-2</v>
      </c>
      <c r="BE130" s="17"/>
      <c r="BF130" s="17">
        <v>4.6760357419114502E-2</v>
      </c>
      <c r="BG130" s="17">
        <v>6.0898586477205398E-2</v>
      </c>
      <c r="BH130" s="17"/>
      <c r="BI130" s="17">
        <v>6.8512350437849395E-2</v>
      </c>
      <c r="BJ130" s="17">
        <v>3.6253272329223103E-2</v>
      </c>
      <c r="BK130" s="17"/>
      <c r="BL130" s="17">
        <v>3.7733633287515903E-2</v>
      </c>
      <c r="BM130" s="17">
        <v>4.9032990313479699E-2</v>
      </c>
      <c r="BN130" s="17">
        <v>5.5988929988101697E-2</v>
      </c>
      <c r="BO130" s="17">
        <v>5.94910107025097E-2</v>
      </c>
    </row>
    <row r="131" spans="2:67" x14ac:dyDescent="0.25">
      <c r="B131" t="s">
        <v>154</v>
      </c>
      <c r="C131" s="17">
        <v>1.60213793443637E-2</v>
      </c>
      <c r="D131" s="17">
        <v>1.1006764282107799E-2</v>
      </c>
      <c r="E131" s="17">
        <v>1.75290982570959E-2</v>
      </c>
      <c r="F131" s="17">
        <v>0</v>
      </c>
      <c r="G131" s="17">
        <v>4.7689958208270398E-2</v>
      </c>
      <c r="H131" s="17">
        <v>0</v>
      </c>
      <c r="I131" s="17">
        <v>4.0398145442269599E-2</v>
      </c>
      <c r="J131" s="17">
        <v>0</v>
      </c>
      <c r="K131" s="17">
        <v>1.8065597164142001E-2</v>
      </c>
      <c r="L131" s="17">
        <v>0</v>
      </c>
      <c r="M131" s="17">
        <v>0</v>
      </c>
      <c r="N131" s="17">
        <v>3.6754583350087598E-2</v>
      </c>
      <c r="O131" s="17">
        <v>0</v>
      </c>
      <c r="P131" s="17">
        <v>0</v>
      </c>
      <c r="Q131" s="17">
        <v>0</v>
      </c>
      <c r="R131" s="17">
        <v>0</v>
      </c>
      <c r="S131" s="17">
        <v>2.3339144836275898E-2</v>
      </c>
      <c r="T131" s="17">
        <v>3.13100251956447E-2</v>
      </c>
      <c r="U131" s="17"/>
      <c r="V131" s="17">
        <v>2.1797573386803999E-2</v>
      </c>
      <c r="W131" s="17">
        <v>1.9301036626131401E-2</v>
      </c>
      <c r="X131" s="17">
        <v>1.42063368383456E-2</v>
      </c>
      <c r="Y131" s="17">
        <v>9.3241283810202493E-3</v>
      </c>
      <c r="Z131" s="17"/>
      <c r="AA131" s="17">
        <v>1.9869040709829599E-2</v>
      </c>
      <c r="AB131" s="17">
        <v>0</v>
      </c>
      <c r="AC131" s="17">
        <v>2.3206182380437E-2</v>
      </c>
      <c r="AD131" s="17">
        <v>9.8180862798352506E-3</v>
      </c>
      <c r="AE131" s="17">
        <v>1.8178189661233898E-2</v>
      </c>
      <c r="AF131" s="17">
        <v>1.9346840192090299E-2</v>
      </c>
      <c r="AG131" s="17">
        <v>1.38317871134383E-2</v>
      </c>
      <c r="AH131" s="17">
        <v>1.6464437111494899E-2</v>
      </c>
      <c r="AI131" s="17">
        <v>1.5261229693918899E-2</v>
      </c>
      <c r="AJ131" s="17"/>
      <c r="AK131" s="17">
        <v>0</v>
      </c>
      <c r="AL131" s="17">
        <v>0</v>
      </c>
      <c r="AM131" s="17">
        <v>0</v>
      </c>
      <c r="AN131" s="17">
        <v>7.4602469555923798E-3</v>
      </c>
      <c r="AO131" s="17">
        <v>0</v>
      </c>
      <c r="AP131" s="17">
        <v>1.25256716437128E-2</v>
      </c>
      <c r="AQ131" s="17">
        <v>0.11278823393762701</v>
      </c>
      <c r="AR131" s="17"/>
      <c r="AS131" s="17">
        <v>1.8381304857854198E-2</v>
      </c>
      <c r="AT131" s="17">
        <v>1.29301119556368E-2</v>
      </c>
      <c r="AU131" s="17"/>
      <c r="AV131" s="17">
        <v>2.2703449935627E-2</v>
      </c>
      <c r="AW131" s="17">
        <v>3.1202308766041499E-2</v>
      </c>
      <c r="AX131" s="17">
        <v>1.02586123875114E-2</v>
      </c>
      <c r="AY131" s="17"/>
      <c r="AZ131" s="17">
        <v>4.1904528716048599E-2</v>
      </c>
      <c r="BA131" s="17">
        <v>1.41360741628756E-2</v>
      </c>
      <c r="BB131" s="17"/>
      <c r="BC131" s="17">
        <v>6.8055821050186302E-3</v>
      </c>
      <c r="BD131" s="17">
        <v>2.20511951906706E-2</v>
      </c>
      <c r="BE131" s="17"/>
      <c r="BF131" s="17">
        <v>1.9319155189064598E-2</v>
      </c>
      <c r="BG131" s="17">
        <v>9.3241283810202493E-3</v>
      </c>
      <c r="BH131" s="17"/>
      <c r="BI131" s="17">
        <v>2.0843371805885601E-2</v>
      </c>
      <c r="BJ131" s="17">
        <v>1.1739890116249501E-2</v>
      </c>
      <c r="BK131" s="17"/>
      <c r="BL131" s="17">
        <v>1.03344179457947E-2</v>
      </c>
      <c r="BM131" s="17">
        <v>1.8569113457860199E-2</v>
      </c>
      <c r="BN131" s="17">
        <v>1.70669950561478E-2</v>
      </c>
      <c r="BO131" s="17">
        <v>1.4054823698188199E-2</v>
      </c>
    </row>
    <row r="132" spans="2:67" x14ac:dyDescent="0.25">
      <c r="B132" t="s">
        <v>83</v>
      </c>
      <c r="C132" s="17">
        <v>8.0772073608939496E-2</v>
      </c>
      <c r="D132" s="17">
        <v>7.4608502088336401E-2</v>
      </c>
      <c r="E132" s="17">
        <v>5.6041144262433298E-2</v>
      </c>
      <c r="F132" s="17">
        <v>6.9502987620187098E-2</v>
      </c>
      <c r="G132" s="17">
        <v>0.14146971991349599</v>
      </c>
      <c r="H132" s="17">
        <v>0.14418713925543</v>
      </c>
      <c r="I132" s="17">
        <v>0.10291538747374999</v>
      </c>
      <c r="J132" s="17">
        <v>0</v>
      </c>
      <c r="K132" s="17">
        <v>0.116528475893882</v>
      </c>
      <c r="L132" s="17">
        <v>3.2308461502970301E-2</v>
      </c>
      <c r="M132" s="17">
        <v>0.13305234327999399</v>
      </c>
      <c r="N132" s="17">
        <v>8.0727430125626706E-2</v>
      </c>
      <c r="O132" s="17">
        <v>0.119713735069819</v>
      </c>
      <c r="P132" s="17">
        <v>4.1129753719761998E-2</v>
      </c>
      <c r="Q132" s="17">
        <v>7.5284532896230605E-2</v>
      </c>
      <c r="R132" s="17">
        <v>4.0403387391783598E-2</v>
      </c>
      <c r="S132" s="17">
        <v>6.5617649209637405E-2</v>
      </c>
      <c r="T132" s="17">
        <v>9.3179848560708295E-2</v>
      </c>
      <c r="U132" s="17"/>
      <c r="V132" s="17">
        <v>9.5363991218241503E-2</v>
      </c>
      <c r="W132" s="17">
        <v>0.100225248735926</v>
      </c>
      <c r="X132" s="17">
        <v>6.7132554874694703E-2</v>
      </c>
      <c r="Y132" s="17">
        <v>6.2671943139930006E-2</v>
      </c>
      <c r="Z132" s="17"/>
      <c r="AA132" s="17">
        <v>5.8038499238458802E-2</v>
      </c>
      <c r="AB132" s="17">
        <v>7.9474939608311798E-2</v>
      </c>
      <c r="AC132" s="17">
        <v>2.7897095909444801E-2</v>
      </c>
      <c r="AD132" s="17">
        <v>2.70156942210475E-2</v>
      </c>
      <c r="AE132" s="17">
        <v>1.13267499507827E-2</v>
      </c>
      <c r="AF132" s="17">
        <v>0</v>
      </c>
      <c r="AG132" s="17">
        <v>0</v>
      </c>
      <c r="AH132" s="17">
        <v>3.0568472188354699E-2</v>
      </c>
      <c r="AI132" s="17">
        <v>8.3371520763943899E-2</v>
      </c>
      <c r="AJ132" s="17"/>
      <c r="AK132" s="17">
        <v>4.9394260137271301E-2</v>
      </c>
      <c r="AL132" s="17">
        <v>1.14576774146433E-2</v>
      </c>
      <c r="AM132" s="17">
        <v>2.5516812368604001E-2</v>
      </c>
      <c r="AN132" s="17">
        <v>1.6084515369382602E-2</v>
      </c>
      <c r="AO132" s="17">
        <v>0</v>
      </c>
      <c r="AP132" s="17">
        <v>2.72519108543267E-2</v>
      </c>
      <c r="AQ132" s="17">
        <v>2.5422237574372199E-2</v>
      </c>
      <c r="AR132" s="17"/>
      <c r="AS132" s="17">
        <v>4.4358157644343699E-2</v>
      </c>
      <c r="AT132" s="17">
        <v>0.128470676922357</v>
      </c>
      <c r="AU132" s="17"/>
      <c r="AV132" s="17">
        <v>4.0783619232429902E-2</v>
      </c>
      <c r="AW132" s="17">
        <v>6.5995713344820604E-3</v>
      </c>
      <c r="AX132" s="17">
        <v>5.8680270678513599E-2</v>
      </c>
      <c r="AY132" s="17"/>
      <c r="AZ132" s="17">
        <v>2.0221160938398899E-2</v>
      </c>
      <c r="BA132" s="17">
        <v>8.5182547302163403E-2</v>
      </c>
      <c r="BB132" s="17"/>
      <c r="BC132" s="17">
        <v>9.2903017448485906E-2</v>
      </c>
      <c r="BD132" s="17">
        <v>7.2834902738679E-2</v>
      </c>
      <c r="BE132" s="17"/>
      <c r="BF132" s="17">
        <v>8.9684711551483498E-2</v>
      </c>
      <c r="BG132" s="17">
        <v>6.2671943139930006E-2</v>
      </c>
      <c r="BH132" s="17"/>
      <c r="BI132" s="17">
        <v>6.2384748779815702E-2</v>
      </c>
      <c r="BJ132" s="17">
        <v>9.7098339943433698E-2</v>
      </c>
      <c r="BK132" s="17"/>
      <c r="BL132" s="17">
        <v>0.158994252196904</v>
      </c>
      <c r="BM132" s="17">
        <v>9.9436808784153605E-2</v>
      </c>
      <c r="BN132" s="17">
        <v>5.5239647331387198E-2</v>
      </c>
      <c r="BO132" s="17">
        <v>2.2130832189197199E-2</v>
      </c>
    </row>
    <row r="133" spans="2:67" x14ac:dyDescent="0.2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row>
    <row r="134" spans="2:67" x14ac:dyDescent="0.25">
      <c r="B134" s="6" t="s">
        <v>157</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row>
    <row r="135" spans="2:67" x14ac:dyDescent="0.25">
      <c r="B135" s="24" t="s">
        <v>85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row>
    <row r="136" spans="2:67" x14ac:dyDescent="0.25">
      <c r="B136" t="s">
        <v>149</v>
      </c>
      <c r="C136" s="17">
        <v>1.0282087623105399E-2</v>
      </c>
      <c r="D136" s="17">
        <v>1.1006764282107799E-2</v>
      </c>
      <c r="E136" s="17">
        <v>1.6798318859557002E-2</v>
      </c>
      <c r="F136" s="17">
        <v>0</v>
      </c>
      <c r="G136" s="17">
        <v>0</v>
      </c>
      <c r="H136" s="17">
        <v>0</v>
      </c>
      <c r="I136" s="17">
        <v>4.1564818592931298E-2</v>
      </c>
      <c r="J136" s="17">
        <v>0</v>
      </c>
      <c r="K136" s="17">
        <v>0</v>
      </c>
      <c r="L136" s="17">
        <v>3.9098016105646602E-2</v>
      </c>
      <c r="M136" s="17">
        <v>0</v>
      </c>
      <c r="N136" s="17">
        <v>1.3855586322351799E-2</v>
      </c>
      <c r="O136" s="17">
        <v>0</v>
      </c>
      <c r="P136" s="17">
        <v>0</v>
      </c>
      <c r="Q136" s="17">
        <v>2.6276670246468899E-2</v>
      </c>
      <c r="R136" s="17">
        <v>0</v>
      </c>
      <c r="S136" s="17">
        <v>8.3425390612687899E-3</v>
      </c>
      <c r="T136" s="17">
        <v>0</v>
      </c>
      <c r="U136" s="17"/>
      <c r="V136" s="17">
        <v>2.71353662978863E-2</v>
      </c>
      <c r="W136" s="17">
        <v>6.4918181963620003E-3</v>
      </c>
      <c r="X136" s="17">
        <v>0</v>
      </c>
      <c r="Y136" s="17">
        <v>0</v>
      </c>
      <c r="Z136" s="17"/>
      <c r="AA136" s="17">
        <v>2.4305040150241E-2</v>
      </c>
      <c r="AB136" s="17">
        <v>3.6194227125498801E-2</v>
      </c>
      <c r="AC136" s="17">
        <v>0</v>
      </c>
      <c r="AD136" s="17">
        <v>0</v>
      </c>
      <c r="AE136" s="17">
        <v>0</v>
      </c>
      <c r="AF136" s="17">
        <v>0</v>
      </c>
      <c r="AG136" s="17">
        <v>0</v>
      </c>
      <c r="AH136" s="17">
        <v>0</v>
      </c>
      <c r="AI136" s="17">
        <v>0</v>
      </c>
      <c r="AJ136" s="17"/>
      <c r="AK136" s="17">
        <v>4.6893177279524703E-2</v>
      </c>
      <c r="AL136" s="17">
        <v>0</v>
      </c>
      <c r="AM136" s="17">
        <v>0</v>
      </c>
      <c r="AN136" s="17">
        <v>4.0380038642746198E-3</v>
      </c>
      <c r="AO136" s="17">
        <v>0</v>
      </c>
      <c r="AP136" s="17">
        <v>0</v>
      </c>
      <c r="AQ136" s="17">
        <v>9.5092195283687005E-3</v>
      </c>
      <c r="AR136" s="17"/>
      <c r="AS136" s="17">
        <v>1.26126378979449E-2</v>
      </c>
      <c r="AT136" s="17">
        <v>7.2292988714195401E-3</v>
      </c>
      <c r="AU136" s="17"/>
      <c r="AV136" s="17">
        <v>1.13674241263307E-2</v>
      </c>
      <c r="AW136" s="17">
        <v>1.7514386829867799E-2</v>
      </c>
      <c r="AX136" s="17">
        <v>1.1780337595444701E-2</v>
      </c>
      <c r="AY136" s="17"/>
      <c r="AZ136" s="17">
        <v>0</v>
      </c>
      <c r="BA136" s="17">
        <v>1.10310255824698E-2</v>
      </c>
      <c r="BB136" s="17"/>
      <c r="BC136" s="17">
        <v>5.3716629718622202E-3</v>
      </c>
      <c r="BD136" s="17">
        <v>1.34949356931293E-2</v>
      </c>
      <c r="BE136" s="17"/>
      <c r="BF136" s="17">
        <v>1.5345063519061199E-2</v>
      </c>
      <c r="BG136" s="17">
        <v>0</v>
      </c>
      <c r="BH136" s="17"/>
      <c r="BI136" s="17">
        <v>6.5677367403006396E-3</v>
      </c>
      <c r="BJ136" s="17">
        <v>1.3580092217900099E-2</v>
      </c>
      <c r="BK136" s="17"/>
      <c r="BL136" s="17">
        <v>3.2079034896460502E-2</v>
      </c>
      <c r="BM136" s="17">
        <v>2.9994004554531098E-3</v>
      </c>
      <c r="BN136" s="17">
        <v>1.0531342605180599E-2</v>
      </c>
      <c r="BO136" s="17">
        <v>0</v>
      </c>
    </row>
    <row r="137" spans="2:67" x14ac:dyDescent="0.25">
      <c r="B137" t="s">
        <v>150</v>
      </c>
      <c r="C137" s="17">
        <v>1.5693826697956301E-2</v>
      </c>
      <c r="D137" s="17">
        <v>3.3235385790042697E-2</v>
      </c>
      <c r="E137" s="17">
        <v>2.4630834316178601E-2</v>
      </c>
      <c r="F137" s="17">
        <v>1.33825473535138E-2</v>
      </c>
      <c r="G137" s="17">
        <v>4.9764620513437399E-2</v>
      </c>
      <c r="H137" s="17">
        <v>0</v>
      </c>
      <c r="I137" s="17">
        <v>1.11262787626883E-2</v>
      </c>
      <c r="J137" s="17">
        <v>0</v>
      </c>
      <c r="K137" s="17">
        <v>0</v>
      </c>
      <c r="L137" s="17">
        <v>0</v>
      </c>
      <c r="M137" s="17">
        <v>1.60908727591451E-2</v>
      </c>
      <c r="N137" s="17">
        <v>0</v>
      </c>
      <c r="O137" s="17">
        <v>0</v>
      </c>
      <c r="P137" s="17">
        <v>0</v>
      </c>
      <c r="Q137" s="17">
        <v>5.0780601571349698E-2</v>
      </c>
      <c r="R137" s="17">
        <v>0</v>
      </c>
      <c r="S137" s="17">
        <v>1.6848107078077001E-2</v>
      </c>
      <c r="T137" s="17">
        <v>0</v>
      </c>
      <c r="U137" s="17"/>
      <c r="V137" s="17">
        <v>1.9265310759538301E-2</v>
      </c>
      <c r="W137" s="17">
        <v>2.0363865853261599E-2</v>
      </c>
      <c r="X137" s="17">
        <v>5.0536068640981598E-3</v>
      </c>
      <c r="Y137" s="17">
        <v>1.49317518789752E-2</v>
      </c>
      <c r="Z137" s="17"/>
      <c r="AA137" s="17">
        <v>3.10871553832445E-2</v>
      </c>
      <c r="AB137" s="17">
        <v>2.07132308703586E-2</v>
      </c>
      <c r="AC137" s="17">
        <v>1.41607489199024E-2</v>
      </c>
      <c r="AD137" s="17">
        <v>0</v>
      </c>
      <c r="AE137" s="17">
        <v>0</v>
      </c>
      <c r="AF137" s="17">
        <v>1.7707122080051301E-2</v>
      </c>
      <c r="AG137" s="17">
        <v>0</v>
      </c>
      <c r="AH137" s="17">
        <v>1.45820534079472E-2</v>
      </c>
      <c r="AI137" s="17">
        <v>1.4533510811135301E-2</v>
      </c>
      <c r="AJ137" s="17"/>
      <c r="AK137" s="17">
        <v>6.8122593937311807E-2</v>
      </c>
      <c r="AL137" s="17">
        <v>0</v>
      </c>
      <c r="AM137" s="17">
        <v>0</v>
      </c>
      <c r="AN137" s="17">
        <v>6.1038915828497903E-3</v>
      </c>
      <c r="AO137" s="17">
        <v>0</v>
      </c>
      <c r="AP137" s="17">
        <v>0</v>
      </c>
      <c r="AQ137" s="17">
        <v>9.3117069560334897E-3</v>
      </c>
      <c r="AR137" s="17"/>
      <c r="AS137" s="17">
        <v>2.1481649870565798E-2</v>
      </c>
      <c r="AT137" s="17">
        <v>8.1123547731315505E-3</v>
      </c>
      <c r="AU137" s="17"/>
      <c r="AV137" s="17">
        <v>2.8490718485575099E-2</v>
      </c>
      <c r="AW137" s="17">
        <v>8.3288468820717308E-3</v>
      </c>
      <c r="AX137" s="17">
        <v>2.3373691666150099E-2</v>
      </c>
      <c r="AY137" s="17"/>
      <c r="AZ137" s="17">
        <v>1.43838523708241E-2</v>
      </c>
      <c r="BA137" s="17">
        <v>1.5789244042696399E-2</v>
      </c>
      <c r="BB137" s="17"/>
      <c r="BC137" s="17">
        <v>2.0312826337159601E-2</v>
      </c>
      <c r="BD137" s="17">
        <v>1.2671655474435099E-2</v>
      </c>
      <c r="BE137" s="17"/>
      <c r="BF137" s="17">
        <v>1.60690779680141E-2</v>
      </c>
      <c r="BG137" s="17">
        <v>1.49317518789752E-2</v>
      </c>
      <c r="BH137" s="17"/>
      <c r="BI137" s="17">
        <v>2.0075821434511702E-2</v>
      </c>
      <c r="BJ137" s="17">
        <v>1.1803015293350001E-2</v>
      </c>
      <c r="BK137" s="17"/>
      <c r="BL137" s="17">
        <v>0</v>
      </c>
      <c r="BM137" s="17">
        <v>1.38548079729161E-2</v>
      </c>
      <c r="BN137" s="17">
        <v>2.14108039142504E-2</v>
      </c>
      <c r="BO137" s="17">
        <v>2.1543432683478098E-2</v>
      </c>
    </row>
    <row r="138" spans="2:67" x14ac:dyDescent="0.25">
      <c r="B138" t="s">
        <v>151</v>
      </c>
      <c r="C138" s="17">
        <v>3.6362041967605202E-2</v>
      </c>
      <c r="D138" s="17">
        <v>4.3499585688588201E-2</v>
      </c>
      <c r="E138" s="17">
        <v>3.3924908567878199E-2</v>
      </c>
      <c r="F138" s="17">
        <v>7.7330016900718598E-2</v>
      </c>
      <c r="G138" s="17">
        <v>1.97041862007373E-2</v>
      </c>
      <c r="H138" s="17">
        <v>0</v>
      </c>
      <c r="I138" s="17">
        <v>2.3682351292220901E-2</v>
      </c>
      <c r="J138" s="17">
        <v>6.4188377626659798E-2</v>
      </c>
      <c r="K138" s="17">
        <v>1.9637417097097001E-2</v>
      </c>
      <c r="L138" s="17">
        <v>3.9098016105646602E-2</v>
      </c>
      <c r="M138" s="17">
        <v>3.33458410278746E-2</v>
      </c>
      <c r="N138" s="17">
        <v>9.4455593482060396E-2</v>
      </c>
      <c r="O138" s="17">
        <v>0</v>
      </c>
      <c r="P138" s="17">
        <v>0</v>
      </c>
      <c r="Q138" s="17">
        <v>2.4503931324880799E-2</v>
      </c>
      <c r="R138" s="17">
        <v>0</v>
      </c>
      <c r="S138" s="17">
        <v>2.2453247760527699E-2</v>
      </c>
      <c r="T138" s="17">
        <v>3.0253869682415599E-2</v>
      </c>
      <c r="U138" s="17"/>
      <c r="V138" s="17">
        <v>2.6058373455035599E-2</v>
      </c>
      <c r="W138" s="17">
        <v>4.0430347150193502E-2</v>
      </c>
      <c r="X138" s="17">
        <v>2.30519708740019E-2</v>
      </c>
      <c r="Y138" s="17">
        <v>5.1478632820356203E-2</v>
      </c>
      <c r="Z138" s="17"/>
      <c r="AA138" s="17">
        <v>3.6916480874200901E-2</v>
      </c>
      <c r="AB138" s="17">
        <v>8.7774659596997498E-2</v>
      </c>
      <c r="AC138" s="17">
        <v>2.7922840835569299E-2</v>
      </c>
      <c r="AD138" s="17">
        <v>0</v>
      </c>
      <c r="AE138" s="17">
        <v>2.3410726043663399E-2</v>
      </c>
      <c r="AF138" s="17">
        <v>3.2549930628235101E-2</v>
      </c>
      <c r="AG138" s="17">
        <v>6.4451705958235198E-2</v>
      </c>
      <c r="AH138" s="17">
        <v>3.8506831336252399E-2</v>
      </c>
      <c r="AI138" s="17">
        <v>5.4950560518802698E-2</v>
      </c>
      <c r="AJ138" s="17"/>
      <c r="AK138" s="17">
        <v>9.9942873864167198E-2</v>
      </c>
      <c r="AL138" s="17">
        <v>0.105655190217552</v>
      </c>
      <c r="AM138" s="17">
        <v>3.6249867503605503E-2</v>
      </c>
      <c r="AN138" s="17">
        <v>9.9236964957506897E-3</v>
      </c>
      <c r="AO138" s="17">
        <v>8.08254133867288E-3</v>
      </c>
      <c r="AP138" s="17">
        <v>1.70910307453047E-2</v>
      </c>
      <c r="AQ138" s="17">
        <v>9.3117069560334897E-3</v>
      </c>
      <c r="AR138" s="17"/>
      <c r="AS138" s="17">
        <v>4.1132395144447997E-2</v>
      </c>
      <c r="AT138" s="17">
        <v>3.0113354403533299E-2</v>
      </c>
      <c r="AU138" s="17"/>
      <c r="AV138" s="17">
        <v>4.9832509190581901E-2</v>
      </c>
      <c r="AW138" s="17">
        <v>2.3069753717494701E-2</v>
      </c>
      <c r="AX138" s="17">
        <v>4.1235269369767298E-2</v>
      </c>
      <c r="AY138" s="17"/>
      <c r="AZ138" s="17">
        <v>4.0216377312949698E-2</v>
      </c>
      <c r="BA138" s="17">
        <v>3.6081295668404102E-2</v>
      </c>
      <c r="BB138" s="17"/>
      <c r="BC138" s="17">
        <v>4.0126309232133298E-2</v>
      </c>
      <c r="BD138" s="17">
        <v>3.3899114690463999E-2</v>
      </c>
      <c r="BE138" s="17"/>
      <c r="BF138" s="17">
        <v>2.8918520970515098E-2</v>
      </c>
      <c r="BG138" s="17">
        <v>5.1478632820356203E-2</v>
      </c>
      <c r="BH138" s="17"/>
      <c r="BI138" s="17">
        <v>2.3604625749649E-2</v>
      </c>
      <c r="BJ138" s="17">
        <v>4.7689463267328598E-2</v>
      </c>
      <c r="BK138" s="17"/>
      <c r="BL138" s="17">
        <v>1.37580045013728E-2</v>
      </c>
      <c r="BM138" s="17">
        <v>3.2007724366064999E-2</v>
      </c>
      <c r="BN138" s="17">
        <v>4.1724027575475497E-2</v>
      </c>
      <c r="BO138" s="17">
        <v>5.6878181810661399E-2</v>
      </c>
    </row>
    <row r="139" spans="2:67" x14ac:dyDescent="0.25">
      <c r="B139" t="s">
        <v>50</v>
      </c>
      <c r="C139" s="17">
        <v>5.7185620503446999E-2</v>
      </c>
      <c r="D139" s="17">
        <v>4.2541928361306901E-2</v>
      </c>
      <c r="E139" s="17">
        <v>3.10047961876012E-2</v>
      </c>
      <c r="F139" s="17">
        <v>6.0459161870816902E-2</v>
      </c>
      <c r="G139" s="17">
        <v>1.97041862007373E-2</v>
      </c>
      <c r="H139" s="17">
        <v>0</v>
      </c>
      <c r="I139" s="17">
        <v>1.11262787626883E-2</v>
      </c>
      <c r="J139" s="17">
        <v>6.4188377626659798E-2</v>
      </c>
      <c r="K139" s="17">
        <v>0.10125348273747301</v>
      </c>
      <c r="L139" s="17">
        <v>4.2499788020268499E-2</v>
      </c>
      <c r="M139" s="17">
        <v>8.2451533983389405E-2</v>
      </c>
      <c r="N139" s="17">
        <v>0.10469956933501801</v>
      </c>
      <c r="O139" s="17">
        <v>3.3955696638159401E-2</v>
      </c>
      <c r="P139" s="17">
        <v>0</v>
      </c>
      <c r="Q139" s="17">
        <v>7.9343506459819094E-2</v>
      </c>
      <c r="R139" s="17">
        <v>0</v>
      </c>
      <c r="S139" s="17">
        <v>7.8842460833148095E-2</v>
      </c>
      <c r="T139" s="17">
        <v>0.14100133742238199</v>
      </c>
      <c r="U139" s="17"/>
      <c r="V139" s="17">
        <v>3.6834388767840398E-2</v>
      </c>
      <c r="W139" s="17">
        <v>4.1154434142020302E-2</v>
      </c>
      <c r="X139" s="17">
        <v>8.3064777104577298E-2</v>
      </c>
      <c r="Y139" s="17">
        <v>7.3391236417085795E-2</v>
      </c>
      <c r="Z139" s="17"/>
      <c r="AA139" s="17">
        <v>4.7055947974315102E-2</v>
      </c>
      <c r="AB139" s="17">
        <v>7.2114246247535194E-2</v>
      </c>
      <c r="AC139" s="17">
        <v>9.5229020948094004E-2</v>
      </c>
      <c r="AD139" s="17">
        <v>4.8283433700328102E-2</v>
      </c>
      <c r="AE139" s="17">
        <v>5.8396810137735802E-2</v>
      </c>
      <c r="AF139" s="17">
        <v>1.73669955358501E-2</v>
      </c>
      <c r="AG139" s="17">
        <v>8.0498105281972099E-2</v>
      </c>
      <c r="AH139" s="17">
        <v>5.1330463939863E-2</v>
      </c>
      <c r="AI139" s="17">
        <v>0.107674068820964</v>
      </c>
      <c r="AJ139" s="17"/>
      <c r="AK139" s="17">
        <v>0.124541311248099</v>
      </c>
      <c r="AL139" s="17">
        <v>0.159889735203054</v>
      </c>
      <c r="AM139" s="17">
        <v>0.106938303581981</v>
      </c>
      <c r="AN139" s="17">
        <v>1.9517784954206498E-2</v>
      </c>
      <c r="AO139" s="17">
        <v>2.4927535663291801E-2</v>
      </c>
      <c r="AP139" s="17">
        <v>2.5436954915461302E-2</v>
      </c>
      <c r="AQ139" s="17">
        <v>2.2975339406599099E-2</v>
      </c>
      <c r="AR139" s="17"/>
      <c r="AS139" s="17">
        <v>6.2447502417302903E-2</v>
      </c>
      <c r="AT139" s="17">
        <v>5.0293079247101698E-2</v>
      </c>
      <c r="AU139" s="17"/>
      <c r="AV139" s="17">
        <v>8.3203689414748705E-2</v>
      </c>
      <c r="AW139" s="17">
        <v>3.9112367968617098E-2</v>
      </c>
      <c r="AX139" s="17">
        <v>6.0917596431062197E-2</v>
      </c>
      <c r="AY139" s="17"/>
      <c r="AZ139" s="17">
        <v>4.3383207682218101E-2</v>
      </c>
      <c r="BA139" s="17">
        <v>5.8190975765097103E-2</v>
      </c>
      <c r="BB139" s="17"/>
      <c r="BC139" s="17">
        <v>5.5256288960980199E-2</v>
      </c>
      <c r="BD139" s="17">
        <v>5.84479653234782E-2</v>
      </c>
      <c r="BE139" s="17"/>
      <c r="BF139" s="17">
        <v>4.9205855522112103E-2</v>
      </c>
      <c r="BG139" s="17">
        <v>7.3391236417085795E-2</v>
      </c>
      <c r="BH139" s="17"/>
      <c r="BI139" s="17">
        <v>6.3265499955347707E-2</v>
      </c>
      <c r="BJ139" s="17">
        <v>5.1787242428560802E-2</v>
      </c>
      <c r="BK139" s="17"/>
      <c r="BL139" s="17">
        <v>3.32812155987212E-2</v>
      </c>
      <c r="BM139" s="17">
        <v>4.5189941310348099E-2</v>
      </c>
      <c r="BN139" s="17">
        <v>7.02996561599806E-2</v>
      </c>
      <c r="BO139" s="17">
        <v>7.3513207173280498E-2</v>
      </c>
    </row>
    <row r="140" spans="2:67" x14ac:dyDescent="0.25">
      <c r="B140" t="s">
        <v>51</v>
      </c>
      <c r="C140" s="17">
        <v>7.9335892113428702E-2</v>
      </c>
      <c r="D140" s="17">
        <v>9.0571584608714603E-2</v>
      </c>
      <c r="E140" s="17">
        <v>4.7400606498383402E-2</v>
      </c>
      <c r="F140" s="17">
        <v>0.102032689471673</v>
      </c>
      <c r="G140" s="17">
        <v>4.1940478886621502E-2</v>
      </c>
      <c r="H140" s="17">
        <v>0.14518407646244699</v>
      </c>
      <c r="I140" s="17">
        <v>0.10083552666349201</v>
      </c>
      <c r="J140" s="17">
        <v>0.26472045649579401</v>
      </c>
      <c r="K140" s="17">
        <v>7.2968460372920804E-2</v>
      </c>
      <c r="L140" s="17">
        <v>3.6460293203268199E-2</v>
      </c>
      <c r="M140" s="17">
        <v>6.3364254733658601E-2</v>
      </c>
      <c r="N140" s="17">
        <v>8.8437895204182299E-2</v>
      </c>
      <c r="O140" s="17">
        <v>8.5758038431659606E-2</v>
      </c>
      <c r="P140" s="17">
        <v>3.7983823136030999E-2</v>
      </c>
      <c r="Q140" s="17">
        <v>0.110192645990289</v>
      </c>
      <c r="R140" s="17">
        <v>0</v>
      </c>
      <c r="S140" s="17">
        <v>6.8808464473174805E-2</v>
      </c>
      <c r="T140" s="17">
        <v>7.6468680449656795E-2</v>
      </c>
      <c r="U140" s="17"/>
      <c r="V140" s="17">
        <v>2.60274409690734E-2</v>
      </c>
      <c r="W140" s="17">
        <v>0.101091798409408</v>
      </c>
      <c r="X140" s="17">
        <v>9.0641878280661406E-2</v>
      </c>
      <c r="Y140" s="17">
        <v>0.11742206022022</v>
      </c>
      <c r="Z140" s="17"/>
      <c r="AA140" s="17">
        <v>2.8742279247406698E-2</v>
      </c>
      <c r="AB140" s="17">
        <v>4.9253423258278903E-2</v>
      </c>
      <c r="AC140" s="17">
        <v>0.10865452196527001</v>
      </c>
      <c r="AD140" s="17">
        <v>0.18334830485051501</v>
      </c>
      <c r="AE140" s="17">
        <v>9.7031811942038901E-2</v>
      </c>
      <c r="AF140" s="17">
        <v>0.11503645887653099</v>
      </c>
      <c r="AG140" s="17">
        <v>0.11463548775671201</v>
      </c>
      <c r="AH140" s="17">
        <v>7.1342071990798006E-2</v>
      </c>
      <c r="AI140" s="17">
        <v>0.10860633998093799</v>
      </c>
      <c r="AJ140" s="17"/>
      <c r="AK140" s="17">
        <v>6.7914460779694999E-2</v>
      </c>
      <c r="AL140" s="17">
        <v>0.171593523256139</v>
      </c>
      <c r="AM140" s="17">
        <v>0.180733192341646</v>
      </c>
      <c r="AN140" s="17">
        <v>6.6042445775776906E-2</v>
      </c>
      <c r="AO140" s="17">
        <v>8.7844178569887799E-2</v>
      </c>
      <c r="AP140" s="17">
        <v>4.5943940933414501E-2</v>
      </c>
      <c r="AQ140" s="17">
        <v>4.9805160816531503E-2</v>
      </c>
      <c r="AR140" s="17"/>
      <c r="AS140" s="17">
        <v>0.10662921298497501</v>
      </c>
      <c r="AT140" s="17">
        <v>4.35843600171971E-2</v>
      </c>
      <c r="AU140" s="17"/>
      <c r="AV140" s="17">
        <v>0.101520660939259</v>
      </c>
      <c r="AW140" s="17">
        <v>0.115801272361106</v>
      </c>
      <c r="AX140" s="17">
        <v>0.110408661020222</v>
      </c>
      <c r="AY140" s="17"/>
      <c r="AZ140" s="17">
        <v>0.121755802586771</v>
      </c>
      <c r="BA140" s="17">
        <v>7.6246064215547693E-2</v>
      </c>
      <c r="BB140" s="17"/>
      <c r="BC140" s="17">
        <v>7.3351402498425006E-2</v>
      </c>
      <c r="BD140" s="17">
        <v>8.3251491532060504E-2</v>
      </c>
      <c r="BE140" s="17"/>
      <c r="BF140" s="17">
        <v>6.0581981607872197E-2</v>
      </c>
      <c r="BG140" s="17">
        <v>0.11742206022022</v>
      </c>
      <c r="BH140" s="17"/>
      <c r="BI140" s="17">
        <v>8.63871247320568E-2</v>
      </c>
      <c r="BJ140" s="17">
        <v>7.3075041076748407E-2</v>
      </c>
      <c r="BK140" s="17"/>
      <c r="BL140" s="17">
        <v>1.6083989130789299E-2</v>
      </c>
      <c r="BM140" s="17">
        <v>5.9871194990011603E-2</v>
      </c>
      <c r="BN140" s="17">
        <v>0.105572726953022</v>
      </c>
      <c r="BO140" s="17">
        <v>0.12012943165574699</v>
      </c>
    </row>
    <row r="141" spans="2:67" x14ac:dyDescent="0.25">
      <c r="B141" t="s">
        <v>52</v>
      </c>
      <c r="C141" s="17">
        <v>0.55209467221059005</v>
      </c>
      <c r="D141" s="17">
        <v>0.53450500621396202</v>
      </c>
      <c r="E141" s="17">
        <v>0.74369069442162705</v>
      </c>
      <c r="F141" s="17">
        <v>0.55494838750114195</v>
      </c>
      <c r="G141" s="17">
        <v>0.62336568842407403</v>
      </c>
      <c r="H141" s="17">
        <v>0.51787102826428</v>
      </c>
      <c r="I141" s="17">
        <v>0.53400237281582597</v>
      </c>
      <c r="J141" s="17">
        <v>0.53208187479061198</v>
      </c>
      <c r="K141" s="17">
        <v>0.472625174720474</v>
      </c>
      <c r="L141" s="17">
        <v>0.61766907820977801</v>
      </c>
      <c r="M141" s="17">
        <v>0.52638141934546501</v>
      </c>
      <c r="N141" s="17">
        <v>0.45025239510318898</v>
      </c>
      <c r="O141" s="17">
        <v>0.64640320727706502</v>
      </c>
      <c r="P141" s="17">
        <v>0.57707276079618497</v>
      </c>
      <c r="Q141" s="17">
        <v>0.45373099158595298</v>
      </c>
      <c r="R141" s="17">
        <v>0.68688649823423797</v>
      </c>
      <c r="S141" s="17">
        <v>0.51355315006845004</v>
      </c>
      <c r="T141" s="17">
        <v>0.39118121184658899</v>
      </c>
      <c r="U141" s="17"/>
      <c r="V141" s="17">
        <v>0.76735750236582401</v>
      </c>
      <c r="W141" s="17">
        <v>0.48648124628426198</v>
      </c>
      <c r="X141" s="17">
        <v>0.54627946969939101</v>
      </c>
      <c r="Y141" s="17">
        <v>0.36724515061599999</v>
      </c>
      <c r="Z141" s="17"/>
      <c r="AA141" s="17">
        <v>0.70091873684338701</v>
      </c>
      <c r="AB141" s="17">
        <v>0.54819630555860299</v>
      </c>
      <c r="AC141" s="17">
        <v>0.55765105268275394</v>
      </c>
      <c r="AD141" s="17">
        <v>0.43321510133416302</v>
      </c>
      <c r="AE141" s="17">
        <v>0.59332126336078805</v>
      </c>
      <c r="AF141" s="17">
        <v>0.50790190174684402</v>
      </c>
      <c r="AG141" s="17">
        <v>0.30473269425634403</v>
      </c>
      <c r="AH141" s="17">
        <v>0.35730182534772698</v>
      </c>
      <c r="AI141" s="17">
        <v>0.32623758320789698</v>
      </c>
      <c r="AJ141" s="17"/>
      <c r="AK141" s="17">
        <v>0.51512138642163496</v>
      </c>
      <c r="AL141" s="17">
        <v>0.44525626096760201</v>
      </c>
      <c r="AM141" s="17">
        <v>0.55376282014420797</v>
      </c>
      <c r="AN141" s="17">
        <v>0.80415795767586795</v>
      </c>
      <c r="AO141" s="17">
        <v>0.539286938672628</v>
      </c>
      <c r="AP141" s="17">
        <v>0.48172184041843302</v>
      </c>
      <c r="AQ141" s="17">
        <v>0.29590700039582901</v>
      </c>
      <c r="AR141" s="17"/>
      <c r="AS141" s="17">
        <v>0.44397256707300697</v>
      </c>
      <c r="AT141" s="17">
        <v>0.69372386164969202</v>
      </c>
      <c r="AU141" s="17"/>
      <c r="AV141" s="17">
        <v>0.42864890974520298</v>
      </c>
      <c r="AW141" s="17">
        <v>0.40706732147313401</v>
      </c>
      <c r="AX141" s="17">
        <v>0.462950104356327</v>
      </c>
      <c r="AY141" s="17"/>
      <c r="AZ141" s="17">
        <v>0.32971963709256702</v>
      </c>
      <c r="BA141" s="17">
        <v>0.56829226856647497</v>
      </c>
      <c r="BB141" s="17"/>
      <c r="BC141" s="17">
        <v>0.58470062509427001</v>
      </c>
      <c r="BD141" s="17">
        <v>0.53076088129963495</v>
      </c>
      <c r="BE141" s="17"/>
      <c r="BF141" s="17">
        <v>0.64311594206529499</v>
      </c>
      <c r="BG141" s="17">
        <v>0.36724515061599999</v>
      </c>
      <c r="BH141" s="17"/>
      <c r="BI141" s="17">
        <v>0.50502290533193195</v>
      </c>
      <c r="BJ141" s="17">
        <v>0.59389010520794305</v>
      </c>
      <c r="BK141" s="17"/>
      <c r="BL141" s="17">
        <v>0.77179823718521201</v>
      </c>
      <c r="BM141" s="17">
        <v>0.604530349917208</v>
      </c>
      <c r="BN141" s="17">
        <v>0.477585613852889</v>
      </c>
      <c r="BO141" s="17">
        <v>0.39548174707098799</v>
      </c>
    </row>
    <row r="142" spans="2:67" x14ac:dyDescent="0.25">
      <c r="B142" t="s">
        <v>53</v>
      </c>
      <c r="C142" s="17">
        <v>7.99834149610755E-2</v>
      </c>
      <c r="D142" s="17">
        <v>9.1740396671727703E-2</v>
      </c>
      <c r="E142" s="17">
        <v>2.3172280730979499E-2</v>
      </c>
      <c r="F142" s="17">
        <v>5.6714122226938599E-2</v>
      </c>
      <c r="G142" s="17">
        <v>6.7860120295923698E-2</v>
      </c>
      <c r="H142" s="17">
        <v>0.14518407646244699</v>
      </c>
      <c r="I142" s="17">
        <v>8.7892507706728795E-2</v>
      </c>
      <c r="J142" s="17">
        <v>7.4820913460275196E-2</v>
      </c>
      <c r="K142" s="17">
        <v>0.145936920745842</v>
      </c>
      <c r="L142" s="17">
        <v>3.2308461502970301E-2</v>
      </c>
      <c r="M142" s="17">
        <v>8.1287438473805096E-2</v>
      </c>
      <c r="N142" s="17">
        <v>6.6473656535274497E-2</v>
      </c>
      <c r="O142" s="17">
        <v>3.8319207964597701E-2</v>
      </c>
      <c r="P142" s="17">
        <v>5.6975734704046502E-2</v>
      </c>
      <c r="Q142" s="17">
        <v>7.2494204297133005E-2</v>
      </c>
      <c r="R142" s="17">
        <v>3.76775984420578E-2</v>
      </c>
      <c r="S142" s="17">
        <v>0.124395102274013</v>
      </c>
      <c r="T142" s="17">
        <v>0.135319610019356</v>
      </c>
      <c r="U142" s="17"/>
      <c r="V142" s="17">
        <v>1.1375417230528401E-2</v>
      </c>
      <c r="W142" s="17">
        <v>9.0085367743847997E-2</v>
      </c>
      <c r="X142" s="17">
        <v>9.8021256044426894E-2</v>
      </c>
      <c r="Y142" s="17">
        <v>0.136361292427921</v>
      </c>
      <c r="Z142" s="17"/>
      <c r="AA142" s="17">
        <v>3.2691950267110498E-2</v>
      </c>
      <c r="AB142" s="17">
        <v>5.19826792721957E-2</v>
      </c>
      <c r="AC142" s="17">
        <v>8.2245165613679005E-2</v>
      </c>
      <c r="AD142" s="17">
        <v>9.0475297797510901E-2</v>
      </c>
      <c r="AE142" s="17">
        <v>8.3127243915809099E-2</v>
      </c>
      <c r="AF142" s="17">
        <v>0.11541988441201199</v>
      </c>
      <c r="AG142" s="17">
        <v>0.187451860675276</v>
      </c>
      <c r="AH142" s="17">
        <v>0.14926220538492099</v>
      </c>
      <c r="AI142" s="17">
        <v>0.16612777099064599</v>
      </c>
      <c r="AJ142" s="17"/>
      <c r="AK142" s="17">
        <v>1.2909802977433601E-2</v>
      </c>
      <c r="AL142" s="17">
        <v>9.6257936315132103E-2</v>
      </c>
      <c r="AM142" s="17">
        <v>8.8277818282251994E-2</v>
      </c>
      <c r="AN142" s="17">
        <v>2.6067592024384301E-2</v>
      </c>
      <c r="AO142" s="17">
        <v>0.169837863260664</v>
      </c>
      <c r="AP142" s="17">
        <v>0.14401404315248201</v>
      </c>
      <c r="AQ142" s="17">
        <v>0.114864617077967</v>
      </c>
      <c r="AR142" s="17"/>
      <c r="AS142" s="17">
        <v>0.107525587529297</v>
      </c>
      <c r="AT142" s="17">
        <v>4.3905911926285901E-2</v>
      </c>
      <c r="AU142" s="17"/>
      <c r="AV142" s="17">
        <v>0.120671239341497</v>
      </c>
      <c r="AW142" s="17">
        <v>9.2255857276728498E-2</v>
      </c>
      <c r="AX142" s="17">
        <v>0.10954224846336599</v>
      </c>
      <c r="AY142" s="17"/>
      <c r="AZ142" s="17">
        <v>0.13082755121664599</v>
      </c>
      <c r="BA142" s="17">
        <v>7.6279974079349694E-2</v>
      </c>
      <c r="BB142" s="17"/>
      <c r="BC142" s="17">
        <v>6.10310451390585E-2</v>
      </c>
      <c r="BD142" s="17">
        <v>9.2383785423869005E-2</v>
      </c>
      <c r="BE142" s="17"/>
      <c r="BF142" s="17">
        <v>5.2222531651895603E-2</v>
      </c>
      <c r="BG142" s="17">
        <v>0.136361292427921</v>
      </c>
      <c r="BH142" s="17"/>
      <c r="BI142" s="17">
        <v>8.8436667239313801E-2</v>
      </c>
      <c r="BJ142" s="17">
        <v>7.2477698421571493E-2</v>
      </c>
      <c r="BK142" s="17"/>
      <c r="BL142" s="17">
        <v>1.68145547054032E-2</v>
      </c>
      <c r="BM142" s="17">
        <v>7.88620420371519E-2</v>
      </c>
      <c r="BN142" s="17">
        <v>9.3439718686959203E-2</v>
      </c>
      <c r="BO142" s="17">
        <v>0.117469379368942</v>
      </c>
    </row>
    <row r="143" spans="2:67" x14ac:dyDescent="0.25">
      <c r="B143" t="s">
        <v>54</v>
      </c>
      <c r="C143" s="17">
        <v>8.3928656092755197E-2</v>
      </c>
      <c r="D143" s="17">
        <v>5.0152187429714799E-2</v>
      </c>
      <c r="E143" s="17">
        <v>4.65086968863411E-2</v>
      </c>
      <c r="F143" s="17">
        <v>8.1079844805118206E-2</v>
      </c>
      <c r="G143" s="17">
        <v>9.00964129818079E-2</v>
      </c>
      <c r="H143" s="17">
        <v>0.14074541750585201</v>
      </c>
      <c r="I143" s="17">
        <v>4.7364702584441899E-2</v>
      </c>
      <c r="J143" s="17">
        <v>0</v>
      </c>
      <c r="K143" s="17">
        <v>6.9131676491701696E-2</v>
      </c>
      <c r="L143" s="17">
        <v>0.15376833074677601</v>
      </c>
      <c r="M143" s="17">
        <v>7.86220528147243E-2</v>
      </c>
      <c r="N143" s="17">
        <v>9.1783698884831094E-2</v>
      </c>
      <c r="O143" s="17">
        <v>0.11694152882655801</v>
      </c>
      <c r="P143" s="17">
        <v>0.19581298906421499</v>
      </c>
      <c r="Q143" s="17">
        <v>7.7570767538231E-2</v>
      </c>
      <c r="R143" s="17">
        <v>0.194629128540137</v>
      </c>
      <c r="S143" s="17">
        <v>0.112298923833363</v>
      </c>
      <c r="T143" s="17">
        <v>4.4552399626057601E-2</v>
      </c>
      <c r="U143" s="17"/>
      <c r="V143" s="17">
        <v>8.6153668085460593E-3</v>
      </c>
      <c r="W143" s="17">
        <v>0.13753404046467299</v>
      </c>
      <c r="X143" s="17">
        <v>8.6389077850998003E-2</v>
      </c>
      <c r="Y143" s="17">
        <v>0.13282294557715199</v>
      </c>
      <c r="Z143" s="17"/>
      <c r="AA143" s="17">
        <v>3.9560718373730701E-2</v>
      </c>
      <c r="AB143" s="17">
        <v>7.7627540980369697E-2</v>
      </c>
      <c r="AC143" s="17">
        <v>3.1757927343645798E-2</v>
      </c>
      <c r="AD143" s="17">
        <v>0.174705200501725</v>
      </c>
      <c r="AE143" s="17">
        <v>8.5334921009354206E-2</v>
      </c>
      <c r="AF143" s="17">
        <v>0.111179967351485</v>
      </c>
      <c r="AG143" s="17">
        <v>0.15048357489407699</v>
      </c>
      <c r="AH143" s="17">
        <v>0.17941064564235101</v>
      </c>
      <c r="AI143" s="17">
        <v>0.111968482232435</v>
      </c>
      <c r="AJ143" s="17"/>
      <c r="AK143" s="17">
        <v>1.7114286245654E-2</v>
      </c>
      <c r="AL143" s="17">
        <v>0</v>
      </c>
      <c r="AM143" s="17">
        <v>3.4037998146307202E-2</v>
      </c>
      <c r="AN143" s="17">
        <v>4.3347643892303903E-2</v>
      </c>
      <c r="AO143" s="17">
        <v>0.155177659346279</v>
      </c>
      <c r="AP143" s="17">
        <v>0.152414410067268</v>
      </c>
      <c r="AQ143" s="17">
        <v>0.199022440430318</v>
      </c>
      <c r="AR143" s="17"/>
      <c r="AS143" s="17">
        <v>0.107792398691544</v>
      </c>
      <c r="AT143" s="17">
        <v>5.2669529969109397E-2</v>
      </c>
      <c r="AU143" s="17"/>
      <c r="AV143" s="17">
        <v>0.105095041656908</v>
      </c>
      <c r="AW143" s="17">
        <v>0.162639923038574</v>
      </c>
      <c r="AX143" s="17">
        <v>8.1796080580681593E-2</v>
      </c>
      <c r="AY143" s="17"/>
      <c r="AZ143" s="17">
        <v>0.17935801869249801</v>
      </c>
      <c r="BA143" s="17">
        <v>7.6977667664267405E-2</v>
      </c>
      <c r="BB143" s="17"/>
      <c r="BC143" s="17">
        <v>7.8612841579123904E-2</v>
      </c>
      <c r="BD143" s="17">
        <v>8.7406747218010894E-2</v>
      </c>
      <c r="BE143" s="17"/>
      <c r="BF143" s="17">
        <v>5.98527467848919E-2</v>
      </c>
      <c r="BG143" s="17">
        <v>0.13282294557715199</v>
      </c>
      <c r="BH143" s="17"/>
      <c r="BI143" s="17">
        <v>0.107499383338622</v>
      </c>
      <c r="BJ143" s="17">
        <v>6.3000001473883002E-2</v>
      </c>
      <c r="BK143" s="17"/>
      <c r="BL143" s="17">
        <v>2.1125027570109398E-2</v>
      </c>
      <c r="BM143" s="17">
        <v>7.6928220986597198E-2</v>
      </c>
      <c r="BN143" s="17">
        <v>9.1538712386707202E-2</v>
      </c>
      <c r="BO143" s="17">
        <v>0.15088897425790501</v>
      </c>
    </row>
    <row r="144" spans="2:67" x14ac:dyDescent="0.25">
      <c r="B144" t="s">
        <v>152</v>
      </c>
      <c r="C144" s="17">
        <v>3.8992493569725499E-2</v>
      </c>
      <c r="D144" s="17">
        <v>5.0152187429714799E-2</v>
      </c>
      <c r="E144" s="17">
        <v>1.75290982570959E-2</v>
      </c>
      <c r="F144" s="17">
        <v>2.4959404538445001E-2</v>
      </c>
      <c r="G144" s="17">
        <v>0</v>
      </c>
      <c r="H144" s="17">
        <v>5.1015401304972098E-2</v>
      </c>
      <c r="I144" s="17">
        <v>0.102657084420126</v>
      </c>
      <c r="J144" s="17">
        <v>0</v>
      </c>
      <c r="K144" s="17">
        <v>1.6846813089363401E-2</v>
      </c>
      <c r="L144" s="17">
        <v>3.9098016105646602E-2</v>
      </c>
      <c r="M144" s="17">
        <v>3.33458410278746E-2</v>
      </c>
      <c r="N144" s="17">
        <v>2.43703264773916E-2</v>
      </c>
      <c r="O144" s="17">
        <v>4.4666624223801098E-2</v>
      </c>
      <c r="P144" s="17">
        <v>3.7983823136030999E-2</v>
      </c>
      <c r="Q144" s="17">
        <v>5.2553340492937799E-2</v>
      </c>
      <c r="R144" s="17">
        <v>0</v>
      </c>
      <c r="S144" s="17">
        <v>4.6678289672551797E-2</v>
      </c>
      <c r="T144" s="17">
        <v>7.5412524936427694E-2</v>
      </c>
      <c r="U144" s="17"/>
      <c r="V144" s="17">
        <v>2.24080266452177E-2</v>
      </c>
      <c r="W144" s="17">
        <v>3.1666642701945698E-2</v>
      </c>
      <c r="X144" s="17">
        <v>1.9971472330373202E-2</v>
      </c>
      <c r="Y144" s="17">
        <v>6.9178855533293102E-2</v>
      </c>
      <c r="Z144" s="17"/>
      <c r="AA144" s="17">
        <v>2.1226168631146899E-2</v>
      </c>
      <c r="AB144" s="17">
        <v>0</v>
      </c>
      <c r="AC144" s="17">
        <v>5.3798913402499801E-2</v>
      </c>
      <c r="AD144" s="17">
        <v>3.2883763779707101E-2</v>
      </c>
      <c r="AE144" s="17">
        <v>1.9387973989265301E-2</v>
      </c>
      <c r="AF144" s="17">
        <v>6.3490899176900706E-2</v>
      </c>
      <c r="AG144" s="17">
        <v>7.0882664596614894E-2</v>
      </c>
      <c r="AH144" s="17">
        <v>0.12187721676476999</v>
      </c>
      <c r="AI144" s="17">
        <v>5.7710743435117902E-2</v>
      </c>
      <c r="AJ144" s="17"/>
      <c r="AK144" s="17">
        <v>1.8534057747171501E-2</v>
      </c>
      <c r="AL144" s="17">
        <v>1.2936738328936499E-2</v>
      </c>
      <c r="AM144" s="17">
        <v>0</v>
      </c>
      <c r="AN144" s="17">
        <v>9.1050405326609293E-3</v>
      </c>
      <c r="AO144" s="17">
        <v>7.3599016737173296E-3</v>
      </c>
      <c r="AP144" s="17">
        <v>9.6319079481378994E-2</v>
      </c>
      <c r="AQ144" s="17">
        <v>0.15393960931944101</v>
      </c>
      <c r="AR144" s="17"/>
      <c r="AS144" s="17">
        <v>5.6388342354408399E-2</v>
      </c>
      <c r="AT144" s="17">
        <v>1.6205664180446201E-2</v>
      </c>
      <c r="AU144" s="17"/>
      <c r="AV144" s="17">
        <v>5.2610505467102699E-2</v>
      </c>
      <c r="AW144" s="17">
        <v>0.11401489407941701</v>
      </c>
      <c r="AX144" s="17">
        <v>3.2204263095816102E-2</v>
      </c>
      <c r="AY144" s="17"/>
      <c r="AZ144" s="17">
        <v>0.14035555304552599</v>
      </c>
      <c r="BA144" s="17">
        <v>3.1609300029519401E-2</v>
      </c>
      <c r="BB144" s="17"/>
      <c r="BC144" s="17">
        <v>3.5376891814314602E-2</v>
      </c>
      <c r="BD144" s="17">
        <v>4.13581502994151E-2</v>
      </c>
      <c r="BE144" s="17"/>
      <c r="BF144" s="17">
        <v>2.41285059623155E-2</v>
      </c>
      <c r="BG144" s="17">
        <v>6.9178855533293102E-2</v>
      </c>
      <c r="BH144" s="17"/>
      <c r="BI144" s="17">
        <v>5.782850091774E-2</v>
      </c>
      <c r="BJ144" s="17">
        <v>2.22678381073338E-2</v>
      </c>
      <c r="BK144" s="17"/>
      <c r="BL144" s="17">
        <v>6.62244591972329E-3</v>
      </c>
      <c r="BM144" s="17">
        <v>2.9763233570853701E-2</v>
      </c>
      <c r="BN144" s="17">
        <v>5.2417839962078799E-2</v>
      </c>
      <c r="BO144" s="17">
        <v>5.8264760607619197E-2</v>
      </c>
    </row>
    <row r="145" spans="2:67" x14ac:dyDescent="0.25">
      <c r="B145" t="s">
        <v>153</v>
      </c>
      <c r="C145" s="17">
        <v>1.04950611689097E-2</v>
      </c>
      <c r="D145" s="17">
        <v>0</v>
      </c>
      <c r="E145" s="17">
        <v>6.9406058445793698E-3</v>
      </c>
      <c r="F145" s="17">
        <v>0</v>
      </c>
      <c r="G145" s="17">
        <v>0</v>
      </c>
      <c r="H145" s="17">
        <v>0</v>
      </c>
      <c r="I145" s="17">
        <v>1.4635933339790699E-2</v>
      </c>
      <c r="J145" s="17">
        <v>0</v>
      </c>
      <c r="K145" s="17">
        <v>3.3693626178726802E-2</v>
      </c>
      <c r="L145" s="17">
        <v>0</v>
      </c>
      <c r="M145" s="17">
        <v>1.60908727591451E-2</v>
      </c>
      <c r="N145" s="17">
        <v>1.14494985138679E-2</v>
      </c>
      <c r="O145" s="17">
        <v>0</v>
      </c>
      <c r="P145" s="17">
        <v>3.7983823136030999E-2</v>
      </c>
      <c r="Q145" s="17">
        <v>2.6276670246468899E-2</v>
      </c>
      <c r="R145" s="17">
        <v>4.0403387391783598E-2</v>
      </c>
      <c r="S145" s="17">
        <v>7.7797149454252998E-3</v>
      </c>
      <c r="T145" s="17">
        <v>1.4598857084593299E-2</v>
      </c>
      <c r="U145" s="17"/>
      <c r="V145" s="17">
        <v>5.6330787296348201E-3</v>
      </c>
      <c r="W145" s="17">
        <v>6.4918181963620003E-3</v>
      </c>
      <c r="X145" s="17">
        <v>9.4941948180166692E-3</v>
      </c>
      <c r="Y145" s="17">
        <v>1.8017688482201401E-2</v>
      </c>
      <c r="Z145" s="17"/>
      <c r="AA145" s="17">
        <v>3.1673600410923601E-3</v>
      </c>
      <c r="AB145" s="17">
        <v>1.45714572239722E-2</v>
      </c>
      <c r="AC145" s="17">
        <v>0</v>
      </c>
      <c r="AD145" s="17">
        <v>8.3600819852273703E-3</v>
      </c>
      <c r="AE145" s="17">
        <v>3.0900154770727901E-2</v>
      </c>
      <c r="AF145" s="17">
        <v>1.9346840192090299E-2</v>
      </c>
      <c r="AG145" s="17">
        <v>2.6863906580768399E-2</v>
      </c>
      <c r="AH145" s="17">
        <v>1.6386686185370501E-2</v>
      </c>
      <c r="AI145" s="17">
        <v>2.3123918379792701E-2</v>
      </c>
      <c r="AJ145" s="17"/>
      <c r="AK145" s="17">
        <v>0</v>
      </c>
      <c r="AL145" s="17">
        <v>0</v>
      </c>
      <c r="AM145" s="17">
        <v>0</v>
      </c>
      <c r="AN145" s="17">
        <v>0</v>
      </c>
      <c r="AO145" s="17">
        <v>7.4833814748590096E-3</v>
      </c>
      <c r="AP145" s="17">
        <v>2.3536242458201E-2</v>
      </c>
      <c r="AQ145" s="17">
        <v>5.69348041937843E-2</v>
      </c>
      <c r="AR145" s="17"/>
      <c r="AS145" s="17">
        <v>1.4824511065424199E-2</v>
      </c>
      <c r="AT145" s="17">
        <v>4.8239129908355599E-3</v>
      </c>
      <c r="AU145" s="17"/>
      <c r="AV145" s="17">
        <v>8.6450215745273295E-3</v>
      </c>
      <c r="AW145" s="17">
        <v>1.3595805038507099E-2</v>
      </c>
      <c r="AX145" s="17">
        <v>2.0348231883489699E-2</v>
      </c>
      <c r="AY145" s="17"/>
      <c r="AZ145" s="17">
        <v>0</v>
      </c>
      <c r="BA145" s="17">
        <v>1.12595119286548E-2</v>
      </c>
      <c r="BB145" s="17"/>
      <c r="BC145" s="17">
        <v>4.7259506412720602E-3</v>
      </c>
      <c r="BD145" s="17">
        <v>1.42697399270459E-2</v>
      </c>
      <c r="BE145" s="17"/>
      <c r="BF145" s="17">
        <v>6.7908639127155302E-3</v>
      </c>
      <c r="BG145" s="17">
        <v>1.8017688482201401E-2</v>
      </c>
      <c r="BH145" s="17"/>
      <c r="BI145" s="17">
        <v>9.0868916956385395E-3</v>
      </c>
      <c r="BJ145" s="17">
        <v>1.1745387145003601E-2</v>
      </c>
      <c r="BK145" s="17"/>
      <c r="BL145" s="17">
        <v>6.62244591972329E-3</v>
      </c>
      <c r="BM145" s="17">
        <v>1.21201201388789E-2</v>
      </c>
      <c r="BN145" s="17">
        <v>1.2435184678943501E-2</v>
      </c>
      <c r="BO145" s="17">
        <v>5.8308853713781202E-3</v>
      </c>
    </row>
    <row r="146" spans="2:67" x14ac:dyDescent="0.25">
      <c r="B146" t="s">
        <v>154</v>
      </c>
      <c r="C146" s="17">
        <v>7.2235948552583501E-3</v>
      </c>
      <c r="D146" s="17">
        <v>0</v>
      </c>
      <c r="E146" s="17">
        <v>0</v>
      </c>
      <c r="F146" s="17">
        <v>0</v>
      </c>
      <c r="G146" s="17">
        <v>0</v>
      </c>
      <c r="H146" s="17">
        <v>0</v>
      </c>
      <c r="I146" s="17">
        <v>0</v>
      </c>
      <c r="J146" s="17">
        <v>0</v>
      </c>
      <c r="K146" s="17">
        <v>1.8065597164142001E-2</v>
      </c>
      <c r="L146" s="17">
        <v>0</v>
      </c>
      <c r="M146" s="17">
        <v>3.4509936537458999E-2</v>
      </c>
      <c r="N146" s="17">
        <v>2.65106074971301E-2</v>
      </c>
      <c r="O146" s="17">
        <v>0</v>
      </c>
      <c r="P146" s="17">
        <v>2.0365882968179899E-2</v>
      </c>
      <c r="Q146" s="17">
        <v>0</v>
      </c>
      <c r="R146" s="17">
        <v>0</v>
      </c>
      <c r="S146" s="17">
        <v>0</v>
      </c>
      <c r="T146" s="17">
        <v>3.13100251956447E-2</v>
      </c>
      <c r="U146" s="17"/>
      <c r="V146" s="17">
        <v>1.6201507456481599E-2</v>
      </c>
      <c r="W146" s="17">
        <v>5.8787575479331304E-3</v>
      </c>
      <c r="X146" s="17">
        <v>4.5763649871237199E-3</v>
      </c>
      <c r="Y146" s="17">
        <v>0</v>
      </c>
      <c r="Z146" s="17"/>
      <c r="AA146" s="17">
        <v>1.1497602123661599E-2</v>
      </c>
      <c r="AB146" s="17">
        <v>0</v>
      </c>
      <c r="AC146" s="17">
        <v>2.0072896331389901E-2</v>
      </c>
      <c r="AD146" s="17">
        <v>1.0672321187095799E-2</v>
      </c>
      <c r="AE146" s="17">
        <v>9.0890948306169596E-3</v>
      </c>
      <c r="AF146" s="17">
        <v>0</v>
      </c>
      <c r="AG146" s="17">
        <v>0</v>
      </c>
      <c r="AH146" s="17">
        <v>0</v>
      </c>
      <c r="AI146" s="17">
        <v>0</v>
      </c>
      <c r="AJ146" s="17"/>
      <c r="AK146" s="17">
        <v>6.2127495368910603E-3</v>
      </c>
      <c r="AL146" s="17">
        <v>0</v>
      </c>
      <c r="AM146" s="17">
        <v>0</v>
      </c>
      <c r="AN146" s="17">
        <v>4.5377355498587898E-3</v>
      </c>
      <c r="AO146" s="17">
        <v>0</v>
      </c>
      <c r="AP146" s="17">
        <v>0</v>
      </c>
      <c r="AQ146" s="17">
        <v>4.5716737577824303E-2</v>
      </c>
      <c r="AR146" s="17"/>
      <c r="AS146" s="17">
        <v>6.4472533350557904E-3</v>
      </c>
      <c r="AT146" s="17">
        <v>8.2405249279229303E-3</v>
      </c>
      <c r="AU146" s="17"/>
      <c r="AV146" s="17">
        <v>4.5476805628474996E-3</v>
      </c>
      <c r="AW146" s="17">
        <v>0</v>
      </c>
      <c r="AX146" s="17">
        <v>1.0976238085508801E-2</v>
      </c>
      <c r="AY146" s="17"/>
      <c r="AZ146" s="17">
        <v>0</v>
      </c>
      <c r="BA146" s="17">
        <v>7.7497549686983197E-3</v>
      </c>
      <c r="BB146" s="17"/>
      <c r="BC146" s="17">
        <v>1.17871362896452E-2</v>
      </c>
      <c r="BD146" s="17">
        <v>4.23770945200053E-3</v>
      </c>
      <c r="BE146" s="17"/>
      <c r="BF146" s="17">
        <v>1.07805463202643E-2</v>
      </c>
      <c r="BG146" s="17">
        <v>0</v>
      </c>
      <c r="BH146" s="17"/>
      <c r="BI146" s="17">
        <v>6.1813841761732199E-3</v>
      </c>
      <c r="BJ146" s="17">
        <v>8.1489828212362708E-3</v>
      </c>
      <c r="BK146" s="17"/>
      <c r="BL146" s="17">
        <v>1.21186338444444E-2</v>
      </c>
      <c r="BM146" s="17">
        <v>6.1006347031648603E-3</v>
      </c>
      <c r="BN146" s="17">
        <v>8.5838289492371402E-3</v>
      </c>
      <c r="BO146" s="17">
        <v>0</v>
      </c>
    </row>
    <row r="147" spans="2:67" x14ac:dyDescent="0.25">
      <c r="B147" t="s">
        <v>83</v>
      </c>
      <c r="C147" s="17">
        <v>2.8422638236142699E-2</v>
      </c>
      <c r="D147" s="17">
        <v>5.2594973524120701E-2</v>
      </c>
      <c r="E147" s="17">
        <v>8.3991594297785008E-3</v>
      </c>
      <c r="F147" s="17">
        <v>2.9093825331633801E-2</v>
      </c>
      <c r="G147" s="17">
        <v>8.7564306496660901E-2</v>
      </c>
      <c r="H147" s="17">
        <v>0</v>
      </c>
      <c r="I147" s="17">
        <v>2.5112145059065401E-2</v>
      </c>
      <c r="J147" s="17">
        <v>0</v>
      </c>
      <c r="K147" s="17">
        <v>4.98408314022592E-2</v>
      </c>
      <c r="L147" s="17">
        <v>0</v>
      </c>
      <c r="M147" s="17">
        <v>3.4509936537458999E-2</v>
      </c>
      <c r="N147" s="17">
        <v>2.7711172644703502E-2</v>
      </c>
      <c r="O147" s="17">
        <v>3.3955696638159401E-2</v>
      </c>
      <c r="P147" s="17">
        <v>3.5821163059280098E-2</v>
      </c>
      <c r="Q147" s="17">
        <v>2.6276670246468899E-2</v>
      </c>
      <c r="R147" s="17">
        <v>4.0403387391783598E-2</v>
      </c>
      <c r="S147" s="17">
        <v>0</v>
      </c>
      <c r="T147" s="17">
        <v>5.9901483736876801E-2</v>
      </c>
      <c r="U147" s="17"/>
      <c r="V147" s="17">
        <v>3.3088220514393397E-2</v>
      </c>
      <c r="W147" s="17">
        <v>3.2329863309731199E-2</v>
      </c>
      <c r="X147" s="17">
        <v>3.3455931146332003E-2</v>
      </c>
      <c r="Y147" s="17">
        <v>1.9150386026796501E-2</v>
      </c>
      <c r="Z147" s="17"/>
      <c r="AA147" s="17">
        <v>2.28305600904627E-2</v>
      </c>
      <c r="AB147" s="17">
        <v>4.1572229866190698E-2</v>
      </c>
      <c r="AC147" s="17">
        <v>8.5069119571960002E-3</v>
      </c>
      <c r="AD147" s="17">
        <v>1.8056494863726898E-2</v>
      </c>
      <c r="AE147" s="17">
        <v>0</v>
      </c>
      <c r="AF147" s="17">
        <v>0</v>
      </c>
      <c r="AG147" s="17">
        <v>0</v>
      </c>
      <c r="AH147" s="17">
        <v>0</v>
      </c>
      <c r="AI147" s="17">
        <v>2.9067021622270501E-2</v>
      </c>
      <c r="AJ147" s="17"/>
      <c r="AK147" s="17">
        <v>2.2693299962417299E-2</v>
      </c>
      <c r="AL147" s="17">
        <v>8.4106157115848203E-3</v>
      </c>
      <c r="AM147" s="17">
        <v>0</v>
      </c>
      <c r="AN147" s="17">
        <v>7.1582076520659297E-3</v>
      </c>
      <c r="AO147" s="17">
        <v>0</v>
      </c>
      <c r="AP147" s="17">
        <v>1.35224578280562E-2</v>
      </c>
      <c r="AQ147" s="17">
        <v>3.2701657341270098E-2</v>
      </c>
      <c r="AR147" s="17"/>
      <c r="AS147" s="17">
        <v>1.87459416360275E-2</v>
      </c>
      <c r="AT147" s="17">
        <v>4.1098147043324103E-2</v>
      </c>
      <c r="AU147" s="17"/>
      <c r="AV147" s="17">
        <v>5.3665994954188202E-3</v>
      </c>
      <c r="AW147" s="17">
        <v>6.5995713344820604E-3</v>
      </c>
      <c r="AX147" s="17">
        <v>3.4467277452164297E-2</v>
      </c>
      <c r="AY147" s="17"/>
      <c r="AZ147" s="17">
        <v>0</v>
      </c>
      <c r="BA147" s="17">
        <v>3.04929174888206E-2</v>
      </c>
      <c r="BB147" s="17"/>
      <c r="BC147" s="17">
        <v>2.9347019441755599E-2</v>
      </c>
      <c r="BD147" s="17">
        <v>2.7817823666456201E-2</v>
      </c>
      <c r="BE147" s="17"/>
      <c r="BF147" s="17">
        <v>3.29883637150475E-2</v>
      </c>
      <c r="BG147" s="17">
        <v>1.9150386026796501E-2</v>
      </c>
      <c r="BH147" s="17"/>
      <c r="BI147" s="17">
        <v>2.6043458688714698E-2</v>
      </c>
      <c r="BJ147" s="17">
        <v>3.0535132539140399E-2</v>
      </c>
      <c r="BK147" s="17"/>
      <c r="BL147" s="17">
        <v>6.9696410728041197E-2</v>
      </c>
      <c r="BM147" s="17">
        <v>3.7772329551351902E-2</v>
      </c>
      <c r="BN147" s="17">
        <v>1.4460544275276301E-2</v>
      </c>
      <c r="BO147" s="17">
        <v>0</v>
      </c>
    </row>
    <row r="148" spans="2:67"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row>
    <row r="149" spans="2:67" x14ac:dyDescent="0.25">
      <c r="B149" s="6" t="s">
        <v>170</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row>
    <row r="150" spans="2:67" x14ac:dyDescent="0.25">
      <c r="B150" s="24" t="s">
        <v>85</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row>
    <row r="151" spans="2:67" x14ac:dyDescent="0.25">
      <c r="B151" t="s">
        <v>158</v>
      </c>
      <c r="C151" s="17">
        <v>0.31546673850854301</v>
      </c>
      <c r="D151" s="17">
        <v>0.23918249488011101</v>
      </c>
      <c r="E151" s="17">
        <v>0.40313876660659498</v>
      </c>
      <c r="F151" s="17">
        <v>0.34589817383685101</v>
      </c>
      <c r="G151" s="17">
        <v>0.30792712946246298</v>
      </c>
      <c r="H151" s="17">
        <v>0.263954324438051</v>
      </c>
      <c r="I151" s="17">
        <v>0.31873823348866398</v>
      </c>
      <c r="J151" s="17">
        <v>0.60690278825088695</v>
      </c>
      <c r="K151" s="17">
        <v>0.36360276263319102</v>
      </c>
      <c r="L151" s="17">
        <v>0.30939634615711797</v>
      </c>
      <c r="M151" s="17">
        <v>0.270423873958413</v>
      </c>
      <c r="N151" s="17">
        <v>0.29680826113028602</v>
      </c>
      <c r="O151" s="17">
        <v>0.167940866847377</v>
      </c>
      <c r="P151" s="17">
        <v>0.37792654620806398</v>
      </c>
      <c r="Q151" s="17">
        <v>0.32040600796204</v>
      </c>
      <c r="R151" s="17">
        <v>0.367145833906175</v>
      </c>
      <c r="S151" s="17">
        <v>0.23920880390389199</v>
      </c>
      <c r="T151" s="17">
        <v>0.33822291681704097</v>
      </c>
      <c r="U151" s="17"/>
      <c r="V151" s="17">
        <v>0.60486596397799997</v>
      </c>
      <c r="W151" s="17">
        <v>0.30145667933549802</v>
      </c>
      <c r="X151" s="17">
        <v>0.14112029982475</v>
      </c>
      <c r="Y151" s="17">
        <v>0.111865981174314</v>
      </c>
      <c r="Z151" s="17"/>
      <c r="AA151" s="17">
        <v>0.50881942313029804</v>
      </c>
      <c r="AB151" s="17">
        <v>0.213933359683215</v>
      </c>
      <c r="AC151" s="17">
        <v>0.243749689834275</v>
      </c>
      <c r="AD151" s="17">
        <v>0.20268943771275699</v>
      </c>
      <c r="AE151" s="17">
        <v>0.17025911813706901</v>
      </c>
      <c r="AF151" s="17">
        <v>5.8367240369640097E-2</v>
      </c>
      <c r="AG151" s="17">
        <v>5.5039611783070902E-2</v>
      </c>
      <c r="AH151" s="17">
        <v>9.7556952824500401E-2</v>
      </c>
      <c r="AI151" s="17">
        <v>0.223295110969676</v>
      </c>
      <c r="AJ151" s="17"/>
      <c r="AK151" s="17">
        <v>0.47318634352442901</v>
      </c>
      <c r="AL151" s="17">
        <v>0.30249644948706</v>
      </c>
      <c r="AM151" s="17">
        <v>0.22235324338405499</v>
      </c>
      <c r="AN151" s="17">
        <v>0.37069248878531202</v>
      </c>
      <c r="AO151" s="17">
        <v>0.13568003022146499</v>
      </c>
      <c r="AP151" s="17">
        <v>0.18805812765348201</v>
      </c>
      <c r="AQ151" s="17">
        <v>0.27248920469656301</v>
      </c>
      <c r="AR151" s="17"/>
      <c r="AS151" s="17">
        <v>0.15743968950826301</v>
      </c>
      <c r="AT151" s="17">
        <v>0.52246643418486205</v>
      </c>
      <c r="AU151" s="17"/>
      <c r="AV151" s="17">
        <v>0.13909731492310201</v>
      </c>
      <c r="AW151" s="17">
        <v>8.5730511948207896E-2</v>
      </c>
      <c r="AX151" s="17">
        <v>0.195027776046927</v>
      </c>
      <c r="AY151" s="17"/>
      <c r="AZ151" s="17">
        <v>4.0450707746890101E-2</v>
      </c>
      <c r="BA151" s="17">
        <v>0.335498657358203</v>
      </c>
      <c r="BB151" s="17"/>
      <c r="BC151" s="17">
        <v>0.38325760342837001</v>
      </c>
      <c r="BD151" s="17">
        <v>0.271111766180888</v>
      </c>
      <c r="BE151" s="17"/>
      <c r="BF151" s="17">
        <v>0.41572125535054499</v>
      </c>
      <c r="BG151" s="17">
        <v>0.111865981174314</v>
      </c>
      <c r="BH151" s="17"/>
      <c r="BI151" s="17">
        <v>0.25777265404757699</v>
      </c>
      <c r="BJ151" s="17">
        <v>0.36669382007630802</v>
      </c>
      <c r="BK151" s="17"/>
      <c r="BL151" s="17">
        <v>0.72985058749452203</v>
      </c>
      <c r="BM151" s="17">
        <v>0.38027670171641897</v>
      </c>
      <c r="BN151" s="17">
        <v>0.17157499021942299</v>
      </c>
      <c r="BO151" s="17">
        <v>0.104778154483699</v>
      </c>
    </row>
    <row r="152" spans="2:67" x14ac:dyDescent="0.25">
      <c r="B152" t="s">
        <v>159</v>
      </c>
      <c r="C152" s="17">
        <v>0.155465809608687</v>
      </c>
      <c r="D152" s="17">
        <v>0.215863683774596</v>
      </c>
      <c r="E152" s="17">
        <v>0.106525998565476</v>
      </c>
      <c r="F152" s="17">
        <v>0.24829979890106299</v>
      </c>
      <c r="G152" s="17">
        <v>0.24690170402126899</v>
      </c>
      <c r="H152" s="17">
        <v>0.22161636904724699</v>
      </c>
      <c r="I152" s="17">
        <v>0.124259574902089</v>
      </c>
      <c r="J152" s="17">
        <v>0</v>
      </c>
      <c r="K152" s="17">
        <v>4.98408314022592E-2</v>
      </c>
      <c r="L152" s="17">
        <v>0.107866770811885</v>
      </c>
      <c r="M152" s="17">
        <v>0.15624486932652701</v>
      </c>
      <c r="N152" s="17">
        <v>0.18276006237675199</v>
      </c>
      <c r="O152" s="17">
        <v>0.15089722546471801</v>
      </c>
      <c r="P152" s="17">
        <v>7.5967646272062095E-2</v>
      </c>
      <c r="Q152" s="17">
        <v>0.23118121721677101</v>
      </c>
      <c r="R152" s="17">
        <v>0.15967731904780499</v>
      </c>
      <c r="S152" s="17">
        <v>0.12911434588071499</v>
      </c>
      <c r="T152" s="17">
        <v>0.11754668504902401</v>
      </c>
      <c r="U152" s="17"/>
      <c r="V152" s="17">
        <v>4.67292352547235E-2</v>
      </c>
      <c r="W152" s="17">
        <v>0.1730714520726</v>
      </c>
      <c r="X152" s="17">
        <v>0.248700396505419</v>
      </c>
      <c r="Y152" s="17">
        <v>0.21194411274420899</v>
      </c>
      <c r="Z152" s="17"/>
      <c r="AA152" s="17">
        <v>5.9721581622623102E-2</v>
      </c>
      <c r="AB152" s="17">
        <v>0.175513560816939</v>
      </c>
      <c r="AC152" s="17">
        <v>0.20818540395146301</v>
      </c>
      <c r="AD152" s="17">
        <v>0.19033076976324401</v>
      </c>
      <c r="AE152" s="17">
        <v>0.22595073149071901</v>
      </c>
      <c r="AF152" s="17">
        <v>0.27351333914158799</v>
      </c>
      <c r="AG152" s="17">
        <v>0.28111645197411</v>
      </c>
      <c r="AH152" s="17">
        <v>0.22201178283706</v>
      </c>
      <c r="AI152" s="17">
        <v>0.24314359317107401</v>
      </c>
      <c r="AJ152" s="17"/>
      <c r="AK152" s="17">
        <v>0.117896251073922</v>
      </c>
      <c r="AL152" s="17">
        <v>0.204146449848851</v>
      </c>
      <c r="AM152" s="17">
        <v>0.18184866728316701</v>
      </c>
      <c r="AN152" s="17">
        <v>0.108311274125885</v>
      </c>
      <c r="AO152" s="17">
        <v>0.30103272966994599</v>
      </c>
      <c r="AP152" s="17">
        <v>0.16146051055378199</v>
      </c>
      <c r="AQ152" s="17">
        <v>0.13546788427352999</v>
      </c>
      <c r="AR152" s="17"/>
      <c r="AS152" s="17">
        <v>0.169822952581132</v>
      </c>
      <c r="AT152" s="17">
        <v>0.13665938219718701</v>
      </c>
      <c r="AU152" s="17"/>
      <c r="AV152" s="17">
        <v>0.17780628288051101</v>
      </c>
      <c r="AW152" s="17">
        <v>0.12903474644545601</v>
      </c>
      <c r="AX152" s="17">
        <v>0.18116845226652201</v>
      </c>
      <c r="AY152" s="17"/>
      <c r="AZ152" s="17">
        <v>7.0120109773896697E-2</v>
      </c>
      <c r="BA152" s="17">
        <v>0.161682313164946</v>
      </c>
      <c r="BB152" s="17"/>
      <c r="BC152" s="17">
        <v>0.13754874533428399</v>
      </c>
      <c r="BD152" s="17">
        <v>0.167188788671188</v>
      </c>
      <c r="BE152" s="17"/>
      <c r="BF152" s="17">
        <v>0.12765547595844001</v>
      </c>
      <c r="BG152" s="17">
        <v>0.21194411274420899</v>
      </c>
      <c r="BH152" s="17"/>
      <c r="BI152" s="17">
        <v>0.143258058669612</v>
      </c>
      <c r="BJ152" s="17">
        <v>0.16630517830580299</v>
      </c>
      <c r="BK152" s="17"/>
      <c r="BL152" s="17">
        <v>9.1061513141380099E-2</v>
      </c>
      <c r="BM152" s="17">
        <v>0.15701608415651699</v>
      </c>
      <c r="BN152" s="17">
        <v>0.18254233519711599</v>
      </c>
      <c r="BO152" s="17">
        <v>0.148972939362184</v>
      </c>
    </row>
    <row r="153" spans="2:67" x14ac:dyDescent="0.25">
      <c r="B153" t="s">
        <v>160</v>
      </c>
      <c r="C153" s="17">
        <v>7.9462714005804805E-2</v>
      </c>
      <c r="D153" s="17">
        <v>7.0043184811623402E-2</v>
      </c>
      <c r="E153" s="17">
        <v>7.8244272471481205E-2</v>
      </c>
      <c r="F153" s="17">
        <v>0.112829774233091</v>
      </c>
      <c r="G153" s="17">
        <v>6.53280138107767E-2</v>
      </c>
      <c r="H153" s="17">
        <v>0.14074541750585201</v>
      </c>
      <c r="I153" s="17">
        <v>9.6809265979141801E-2</v>
      </c>
      <c r="J153" s="17">
        <v>7.4820913460275196E-2</v>
      </c>
      <c r="K153" s="17">
        <v>7.2968460372920804E-2</v>
      </c>
      <c r="L153" s="17">
        <v>0.112018602512183</v>
      </c>
      <c r="M153" s="17">
        <v>3.0349434537288899E-2</v>
      </c>
      <c r="N153" s="17">
        <v>9.5661116142970695E-2</v>
      </c>
      <c r="O153" s="17">
        <v>7.8622320861960401E-2</v>
      </c>
      <c r="P153" s="17">
        <v>7.5178957595475604E-2</v>
      </c>
      <c r="Q153" s="17">
        <v>4.6217534050664102E-2</v>
      </c>
      <c r="R153" s="17">
        <v>0.156951530098079</v>
      </c>
      <c r="S153" s="17">
        <v>6.23174267149759E-2</v>
      </c>
      <c r="T153" s="17">
        <v>5.7488845569467401E-2</v>
      </c>
      <c r="U153" s="17"/>
      <c r="V153" s="17">
        <v>2.8444940256762499E-2</v>
      </c>
      <c r="W153" s="17">
        <v>9.9059035101650594E-2</v>
      </c>
      <c r="X153" s="17">
        <v>0.129441271794938</v>
      </c>
      <c r="Y153" s="17">
        <v>9.71118113188707E-2</v>
      </c>
      <c r="Z153" s="17"/>
      <c r="AA153" s="17">
        <v>5.3187784371543499E-2</v>
      </c>
      <c r="AB153" s="17">
        <v>2.72499193272038E-2</v>
      </c>
      <c r="AC153" s="17">
        <v>8.8085281990664593E-2</v>
      </c>
      <c r="AD153" s="17">
        <v>0.13792336160136801</v>
      </c>
      <c r="AE153" s="17">
        <v>9.2282377394165102E-2</v>
      </c>
      <c r="AF153" s="17">
        <v>7.9272210167393803E-2</v>
      </c>
      <c r="AG153" s="17">
        <v>0.131216310137653</v>
      </c>
      <c r="AH153" s="17">
        <v>0.12287594798191701</v>
      </c>
      <c r="AI153" s="17">
        <v>0.13160591868593799</v>
      </c>
      <c r="AJ153" s="17"/>
      <c r="AK153" s="17">
        <v>8.63853057536563E-2</v>
      </c>
      <c r="AL153" s="17">
        <v>0.105541560605257</v>
      </c>
      <c r="AM153" s="17">
        <v>9.9639236614233295E-2</v>
      </c>
      <c r="AN153" s="17">
        <v>8.4141404790519694E-2</v>
      </c>
      <c r="AO153" s="17">
        <v>4.3268157466635301E-2</v>
      </c>
      <c r="AP153" s="17">
        <v>0.105937391642629</v>
      </c>
      <c r="AQ153" s="17">
        <v>7.4202678143613796E-2</v>
      </c>
      <c r="AR153" s="17"/>
      <c r="AS153" s="17">
        <v>0.116451746985302</v>
      </c>
      <c r="AT153" s="17">
        <v>3.1010764680953502E-2</v>
      </c>
      <c r="AU153" s="17"/>
      <c r="AV153" s="17">
        <v>0.13066814782643099</v>
      </c>
      <c r="AW153" s="17">
        <v>0.122804787370562</v>
      </c>
      <c r="AX153" s="17">
        <v>0.108263401035522</v>
      </c>
      <c r="AY153" s="17"/>
      <c r="AZ153" s="17">
        <v>0.18105142169924399</v>
      </c>
      <c r="BA153" s="17">
        <v>7.2063084453589596E-2</v>
      </c>
      <c r="BB153" s="17"/>
      <c r="BC153" s="17">
        <v>6.4097176238194303E-2</v>
      </c>
      <c r="BD153" s="17">
        <v>8.9516251503635999E-2</v>
      </c>
      <c r="BE153" s="17"/>
      <c r="BF153" s="17">
        <v>7.0772168120878207E-2</v>
      </c>
      <c r="BG153" s="17">
        <v>9.71118113188707E-2</v>
      </c>
      <c r="BH153" s="17"/>
      <c r="BI153" s="17">
        <v>9.8249476630473995E-2</v>
      </c>
      <c r="BJ153" s="17">
        <v>6.2781783363438606E-2</v>
      </c>
      <c r="BK153" s="17"/>
      <c r="BL153" s="17">
        <v>9.1311609998344402E-3</v>
      </c>
      <c r="BM153" s="17">
        <v>5.8326631447362803E-2</v>
      </c>
      <c r="BN153" s="17">
        <v>0.112082860715029</v>
      </c>
      <c r="BO153" s="17">
        <v>0.11369748334926599</v>
      </c>
    </row>
    <row r="154" spans="2:67" x14ac:dyDescent="0.25">
      <c r="B154" t="s">
        <v>161</v>
      </c>
      <c r="C154" s="17">
        <v>7.05100617974012E-2</v>
      </c>
      <c r="D154" s="17">
        <v>6.7174151037766597E-2</v>
      </c>
      <c r="E154" s="17">
        <v>5.6530545325700801E-2</v>
      </c>
      <c r="F154" s="17">
        <v>4.8497711797096499E-2</v>
      </c>
      <c r="G154" s="17">
        <v>2.2236292685884201E-2</v>
      </c>
      <c r="H154" s="17">
        <v>0</v>
      </c>
      <c r="I154" s="17">
        <v>5.23041509283887E-2</v>
      </c>
      <c r="J154" s="17">
        <v>5.6879074337865397E-2</v>
      </c>
      <c r="K154" s="17">
        <v>8.7024669454550493E-2</v>
      </c>
      <c r="L154" s="17">
        <v>0.127499364060806</v>
      </c>
      <c r="M154" s="17">
        <v>0.118799955310257</v>
      </c>
      <c r="N154" s="17">
        <v>5.1146740763267001E-2</v>
      </c>
      <c r="O154" s="17">
        <v>0.168743870620058</v>
      </c>
      <c r="P154" s="17">
        <v>5.6975734704046502E-2</v>
      </c>
      <c r="Q154" s="17">
        <v>0.14600599827177599</v>
      </c>
      <c r="R154" s="17">
        <v>4.0403387391783598E-2</v>
      </c>
      <c r="S154" s="17">
        <v>6.7762523393061297E-2</v>
      </c>
      <c r="T154" s="17">
        <v>9.7204766168602297E-2</v>
      </c>
      <c r="U154" s="17"/>
      <c r="V154" s="17">
        <v>1.1553168702511401E-2</v>
      </c>
      <c r="W154" s="17">
        <v>8.9263490719028907E-2</v>
      </c>
      <c r="X154" s="17">
        <v>9.0663564497722796E-2</v>
      </c>
      <c r="Y154" s="17">
        <v>0.111533401061007</v>
      </c>
      <c r="Z154" s="17"/>
      <c r="AA154" s="17">
        <v>3.4556583998561097E-2</v>
      </c>
      <c r="AB154" s="17">
        <v>0.105744768640316</v>
      </c>
      <c r="AC154" s="17">
        <v>6.87780959403686E-2</v>
      </c>
      <c r="AD154" s="17">
        <v>7.2989136496304396E-2</v>
      </c>
      <c r="AE154" s="17">
        <v>8.1606879353615602E-2</v>
      </c>
      <c r="AF154" s="17">
        <v>0.14502865491075101</v>
      </c>
      <c r="AG154" s="17">
        <v>0.107350892614231</v>
      </c>
      <c r="AH154" s="17">
        <v>0.121303675020157</v>
      </c>
      <c r="AI154" s="17">
        <v>9.0487111120303401E-2</v>
      </c>
      <c r="AJ154" s="17"/>
      <c r="AK154" s="17">
        <v>3.8220530529689697E-2</v>
      </c>
      <c r="AL154" s="17">
        <v>8.1052796003087096E-2</v>
      </c>
      <c r="AM154" s="17">
        <v>8.1838806822373697E-2</v>
      </c>
      <c r="AN154" s="17">
        <v>5.4220670095664399E-2</v>
      </c>
      <c r="AO154" s="17">
        <v>9.8604889529511699E-2</v>
      </c>
      <c r="AP154" s="17">
        <v>0.11071503431961199</v>
      </c>
      <c r="AQ154" s="17">
        <v>7.0791528070347304E-2</v>
      </c>
      <c r="AR154" s="17"/>
      <c r="AS154" s="17">
        <v>0.105829292953732</v>
      </c>
      <c r="AT154" s="17">
        <v>2.4245386558991999E-2</v>
      </c>
      <c r="AU154" s="17"/>
      <c r="AV154" s="17">
        <v>8.9415534720526102E-2</v>
      </c>
      <c r="AW154" s="17">
        <v>0.109271482306309</v>
      </c>
      <c r="AX154" s="17">
        <v>0.120159373507244</v>
      </c>
      <c r="AY154" s="17"/>
      <c r="AZ154" s="17">
        <v>0.15056951061940499</v>
      </c>
      <c r="BA154" s="17">
        <v>6.4678603981980803E-2</v>
      </c>
      <c r="BB154" s="17"/>
      <c r="BC154" s="17">
        <v>8.0385984283176504E-2</v>
      </c>
      <c r="BD154" s="17">
        <v>6.4048331753321003E-2</v>
      </c>
      <c r="BE154" s="17"/>
      <c r="BF154" s="17">
        <v>5.0309866518329499E-2</v>
      </c>
      <c r="BG154" s="17">
        <v>0.111533401061007</v>
      </c>
      <c r="BH154" s="17"/>
      <c r="BI154" s="17">
        <v>8.7817094621041203E-2</v>
      </c>
      <c r="BJ154" s="17">
        <v>5.5142996171245899E-2</v>
      </c>
      <c r="BK154" s="17"/>
      <c r="BL154" s="17">
        <v>6.5662582902726498E-3</v>
      </c>
      <c r="BM154" s="17">
        <v>3.3329808575687202E-2</v>
      </c>
      <c r="BN154" s="17">
        <v>9.2323663158576805E-2</v>
      </c>
      <c r="BO154" s="17">
        <v>0.163906955919849</v>
      </c>
    </row>
    <row r="155" spans="2:67" x14ac:dyDescent="0.25">
      <c r="B155" t="s">
        <v>162</v>
      </c>
      <c r="C155" s="17">
        <v>5.5319241256046398E-2</v>
      </c>
      <c r="D155" s="17">
        <v>0.102004596570273</v>
      </c>
      <c r="E155" s="17">
        <v>4.8292516110425697E-2</v>
      </c>
      <c r="F155" s="17">
        <v>1.1058604989429E-2</v>
      </c>
      <c r="G155" s="17">
        <v>0.110951841420816</v>
      </c>
      <c r="H155" s="17">
        <v>4.2156336645486098E-2</v>
      </c>
      <c r="I155" s="17">
        <v>3.7668217588598001E-2</v>
      </c>
      <c r="J155" s="17">
        <v>0.12837675525332001</v>
      </c>
      <c r="K155" s="17">
        <v>5.2631435409992801E-2</v>
      </c>
      <c r="L155" s="17">
        <v>0</v>
      </c>
      <c r="M155" s="17">
        <v>6.3364254733658601E-2</v>
      </c>
      <c r="N155" s="17">
        <v>5.2352263424177398E-2</v>
      </c>
      <c r="O155" s="17">
        <v>3.8319207964597701E-2</v>
      </c>
      <c r="P155" s="17">
        <v>6.0121665287777501E-2</v>
      </c>
      <c r="Q155" s="17">
        <v>7.7570767538231E-2</v>
      </c>
      <c r="R155" s="17">
        <v>4.3918734771905797E-2</v>
      </c>
      <c r="S155" s="17">
        <v>6.6473846205834894E-2</v>
      </c>
      <c r="T155" s="17">
        <v>2.7535303028003E-2</v>
      </c>
      <c r="U155" s="17"/>
      <c r="V155" s="17">
        <v>2.5364418023607E-3</v>
      </c>
      <c r="W155" s="17">
        <v>6.2287265601018299E-2</v>
      </c>
      <c r="X155" s="17">
        <v>8.5681085795794296E-2</v>
      </c>
      <c r="Y155" s="17">
        <v>9.0924819788649705E-2</v>
      </c>
      <c r="Z155" s="17"/>
      <c r="AA155" s="17">
        <v>2.26331989670665E-2</v>
      </c>
      <c r="AB155" s="17">
        <v>3.1982352435371703E-2</v>
      </c>
      <c r="AC155" s="17">
        <v>6.5023085899112501E-2</v>
      </c>
      <c r="AD155" s="17">
        <v>7.2424530319616903E-2</v>
      </c>
      <c r="AE155" s="17">
        <v>0.10079581388678401</v>
      </c>
      <c r="AF155" s="17">
        <v>6.1862501296641698E-2</v>
      </c>
      <c r="AG155" s="17">
        <v>0.113723620161154</v>
      </c>
      <c r="AH155" s="17">
        <v>0.13552710037485799</v>
      </c>
      <c r="AI155" s="17">
        <v>4.46128850513164E-2</v>
      </c>
      <c r="AJ155" s="17"/>
      <c r="AK155" s="17">
        <v>2.2830931315600302E-2</v>
      </c>
      <c r="AL155" s="17">
        <v>6.6274033909184807E-2</v>
      </c>
      <c r="AM155" s="17">
        <v>5.26605923930124E-2</v>
      </c>
      <c r="AN155" s="17">
        <v>5.1680108483916999E-2</v>
      </c>
      <c r="AO155" s="17">
        <v>0.112676228926678</v>
      </c>
      <c r="AP155" s="17">
        <v>6.4896587951978502E-2</v>
      </c>
      <c r="AQ155" s="17">
        <v>7.0088333369886194E-2</v>
      </c>
      <c r="AR155" s="17"/>
      <c r="AS155" s="17">
        <v>8.4908774677213805E-2</v>
      </c>
      <c r="AT155" s="17">
        <v>1.65598994083411E-2</v>
      </c>
      <c r="AU155" s="17"/>
      <c r="AV155" s="17">
        <v>0.118277069653578</v>
      </c>
      <c r="AW155" s="17">
        <v>7.9735929075112594E-2</v>
      </c>
      <c r="AX155" s="17">
        <v>6.4388564449148006E-2</v>
      </c>
      <c r="AY155" s="17"/>
      <c r="AZ155" s="17">
        <v>0.131693873511943</v>
      </c>
      <c r="BA155" s="17">
        <v>4.9756182145325997E-2</v>
      </c>
      <c r="BB155" s="17"/>
      <c r="BC155" s="17">
        <v>4.9996846601551799E-2</v>
      </c>
      <c r="BD155" s="17">
        <v>5.8801637710143302E-2</v>
      </c>
      <c r="BE155" s="17"/>
      <c r="BF155" s="17">
        <v>3.7786791380104802E-2</v>
      </c>
      <c r="BG155" s="17">
        <v>9.0924819788649705E-2</v>
      </c>
      <c r="BH155" s="17"/>
      <c r="BI155" s="17">
        <v>4.7955534099501103E-2</v>
      </c>
      <c r="BJ155" s="17">
        <v>6.1857541164500797E-2</v>
      </c>
      <c r="BK155" s="17"/>
      <c r="BL155" s="17">
        <v>5.3303753509854404E-3</v>
      </c>
      <c r="BM155" s="17">
        <v>3.4450481997026002E-2</v>
      </c>
      <c r="BN155" s="17">
        <v>7.7987202586077095E-2</v>
      </c>
      <c r="BO155" s="17">
        <v>9.4005885142384699E-2</v>
      </c>
    </row>
    <row r="156" spans="2:67" x14ac:dyDescent="0.25">
      <c r="B156" t="s">
        <v>163</v>
      </c>
      <c r="C156" s="17">
        <v>5.9326918422273799E-2</v>
      </c>
      <c r="D156" s="17">
        <v>6.4985642812960806E-2</v>
      </c>
      <c r="E156" s="17">
        <v>3.8270667671065899E-2</v>
      </c>
      <c r="F156" s="17">
        <v>6.4593582664005694E-2</v>
      </c>
      <c r="G156" s="17">
        <v>1.97041862007373E-2</v>
      </c>
      <c r="H156" s="17">
        <v>4.2156336645486098E-2</v>
      </c>
      <c r="I156" s="17">
        <v>6.3167309074894207E-2</v>
      </c>
      <c r="J156" s="17">
        <v>6.4188377626659798E-2</v>
      </c>
      <c r="K156" s="17">
        <v>5.3331043275823803E-2</v>
      </c>
      <c r="L156" s="17">
        <v>0</v>
      </c>
      <c r="M156" s="17">
        <v>8.0454363795725695E-2</v>
      </c>
      <c r="N156" s="17">
        <v>6.3530997635962996E-2</v>
      </c>
      <c r="O156" s="17">
        <v>0</v>
      </c>
      <c r="P156" s="17">
        <v>0.119845342792153</v>
      </c>
      <c r="Q156" s="17">
        <v>7.5284532896230605E-2</v>
      </c>
      <c r="R156" s="17">
        <v>4.3918734771905797E-2</v>
      </c>
      <c r="S156" s="17">
        <v>6.0465925411905999E-2</v>
      </c>
      <c r="T156" s="17">
        <v>9.8867177309785795E-2</v>
      </c>
      <c r="U156" s="17"/>
      <c r="V156" s="17">
        <v>2.36384292094706E-2</v>
      </c>
      <c r="W156" s="17">
        <v>4.9081400278099603E-2</v>
      </c>
      <c r="X156" s="17">
        <v>6.4639345171157797E-2</v>
      </c>
      <c r="Y156" s="17">
        <v>9.8545296725449497E-2</v>
      </c>
      <c r="Z156" s="17"/>
      <c r="AA156" s="17">
        <v>5.0657697640808901E-2</v>
      </c>
      <c r="AB156" s="17">
        <v>8.4924422271684702E-2</v>
      </c>
      <c r="AC156" s="17">
        <v>3.62157169369434E-2</v>
      </c>
      <c r="AD156" s="17">
        <v>7.7448424795140497E-2</v>
      </c>
      <c r="AE156" s="17">
        <v>7.5382626350437104E-2</v>
      </c>
      <c r="AF156" s="17">
        <v>9.77682605481318E-2</v>
      </c>
      <c r="AG156" s="17">
        <v>8.3783968137827597E-2</v>
      </c>
      <c r="AH156" s="17">
        <v>5.7401539106071701E-2</v>
      </c>
      <c r="AI156" s="17">
        <v>7.2100116340479206E-2</v>
      </c>
      <c r="AJ156" s="17"/>
      <c r="AK156" s="17">
        <v>7.0857242368539894E-2</v>
      </c>
      <c r="AL156" s="17">
        <v>4.3664233919604598E-2</v>
      </c>
      <c r="AM156" s="17">
        <v>6.0775079171469598E-2</v>
      </c>
      <c r="AN156" s="17">
        <v>3.98691437495989E-2</v>
      </c>
      <c r="AO156" s="17">
        <v>0.101689435465236</v>
      </c>
      <c r="AP156" s="17">
        <v>6.5909905653066994E-2</v>
      </c>
      <c r="AQ156" s="17">
        <v>5.7736145802538399E-2</v>
      </c>
      <c r="AR156" s="17"/>
      <c r="AS156" s="17">
        <v>8.0530734246379895E-2</v>
      </c>
      <c r="AT156" s="17">
        <v>3.1552031461251601E-2</v>
      </c>
      <c r="AU156" s="17"/>
      <c r="AV156" s="17">
        <v>7.2187695202658095E-2</v>
      </c>
      <c r="AW156" s="17">
        <v>0.123471888503383</v>
      </c>
      <c r="AX156" s="17">
        <v>6.4000088545659195E-2</v>
      </c>
      <c r="AY156" s="17"/>
      <c r="AZ156" s="17">
        <v>0.106210956201573</v>
      </c>
      <c r="BA156" s="17">
        <v>5.5911927530512703E-2</v>
      </c>
      <c r="BB156" s="17"/>
      <c r="BC156" s="17">
        <v>5.99956306633328E-2</v>
      </c>
      <c r="BD156" s="17">
        <v>5.88893858287243E-2</v>
      </c>
      <c r="BE156" s="17"/>
      <c r="BF156" s="17">
        <v>4.0015499252760003E-2</v>
      </c>
      <c r="BG156" s="17">
        <v>9.8545296725449497E-2</v>
      </c>
      <c r="BH156" s="17"/>
      <c r="BI156" s="17">
        <v>7.4780719990150402E-2</v>
      </c>
      <c r="BJ156" s="17">
        <v>4.5605353016633397E-2</v>
      </c>
      <c r="BK156" s="17"/>
      <c r="BL156" s="17">
        <v>1.6964972189922298E-2</v>
      </c>
      <c r="BM156" s="17">
        <v>7.0914100423347906E-2</v>
      </c>
      <c r="BN156" s="17">
        <v>5.2261994330450701E-2</v>
      </c>
      <c r="BO156" s="17">
        <v>0.104062883691348</v>
      </c>
    </row>
    <row r="157" spans="2:67" x14ac:dyDescent="0.25">
      <c r="B157" t="s">
        <v>164</v>
      </c>
      <c r="C157" s="17">
        <v>4.7707279985539197E-2</v>
      </c>
      <c r="D157" s="17">
        <v>6.3816830749947706E-2</v>
      </c>
      <c r="E157" s="17">
        <v>4.9831317815392899E-2</v>
      </c>
      <c r="F157" s="17">
        <v>1.2479702269222501E-2</v>
      </c>
      <c r="G157" s="17">
        <v>1.97041862007373E-2</v>
      </c>
      <c r="H157" s="17">
        <v>4.2156336645486098E-2</v>
      </c>
      <c r="I157" s="17">
        <v>4.8273072681479498E-2</v>
      </c>
      <c r="J157" s="17">
        <v>0</v>
      </c>
      <c r="K157" s="17">
        <v>7.1396640439965797E-2</v>
      </c>
      <c r="L157" s="17">
        <v>0</v>
      </c>
      <c r="M157" s="17">
        <v>7.9786148324308706E-2</v>
      </c>
      <c r="N157" s="17">
        <v>3.5819824991259498E-2</v>
      </c>
      <c r="O157" s="17">
        <v>4.4666624223801098E-2</v>
      </c>
      <c r="P157" s="17">
        <v>3.9357794536195499E-2</v>
      </c>
      <c r="Q157" s="17">
        <v>2.6276670246468899E-2</v>
      </c>
      <c r="R157" s="17">
        <v>4.0403387391783598E-2</v>
      </c>
      <c r="S157" s="17">
        <v>8.5093747435408304E-2</v>
      </c>
      <c r="T157" s="17">
        <v>4.4852726767008903E-2</v>
      </c>
      <c r="U157" s="17"/>
      <c r="V157" s="17">
        <v>2.49259344356287E-2</v>
      </c>
      <c r="W157" s="17">
        <v>4.6060157627095602E-2</v>
      </c>
      <c r="X157" s="17">
        <v>5.7491832836534501E-2</v>
      </c>
      <c r="Y157" s="17">
        <v>6.7085554314592399E-2</v>
      </c>
      <c r="Z157" s="17"/>
      <c r="AA157" s="17">
        <v>1.6444346628849801E-2</v>
      </c>
      <c r="AB157" s="17">
        <v>5.3703677024741499E-2</v>
      </c>
      <c r="AC157" s="17">
        <v>7.3113460345374803E-2</v>
      </c>
      <c r="AD157" s="17">
        <v>9.3065096773738101E-2</v>
      </c>
      <c r="AE157" s="17">
        <v>8.2305238601290603E-2</v>
      </c>
      <c r="AF157" s="17">
        <v>4.8486480342071002E-2</v>
      </c>
      <c r="AG157" s="17">
        <v>8.9611076334675299E-2</v>
      </c>
      <c r="AH157" s="17">
        <v>3.1358688593032098E-2</v>
      </c>
      <c r="AI157" s="17">
        <v>5.6339099149179998E-2</v>
      </c>
      <c r="AJ157" s="17"/>
      <c r="AK157" s="17">
        <v>3.4651832111099998E-2</v>
      </c>
      <c r="AL157" s="17">
        <v>8.0292884475449702E-2</v>
      </c>
      <c r="AM157" s="17">
        <v>5.1639497013025497E-2</v>
      </c>
      <c r="AN157" s="17">
        <v>3.8324405366261902E-2</v>
      </c>
      <c r="AO157" s="17">
        <v>4.3995200893439397E-2</v>
      </c>
      <c r="AP157" s="17">
        <v>5.8036640826397701E-2</v>
      </c>
      <c r="AQ157" s="17">
        <v>6.5806252500839796E-2</v>
      </c>
      <c r="AR157" s="17"/>
      <c r="AS157" s="17">
        <v>6.0777108419031597E-2</v>
      </c>
      <c r="AT157" s="17">
        <v>3.0587106411521198E-2</v>
      </c>
      <c r="AU157" s="17"/>
      <c r="AV157" s="17">
        <v>4.6883090531892997E-2</v>
      </c>
      <c r="AW157" s="17">
        <v>9.8454222584294301E-2</v>
      </c>
      <c r="AX157" s="17">
        <v>5.5961990267042301E-2</v>
      </c>
      <c r="AY157" s="17"/>
      <c r="AZ157" s="17">
        <v>9.6825695791511804E-2</v>
      </c>
      <c r="BA157" s="17">
        <v>4.4129539019952098E-2</v>
      </c>
      <c r="BB157" s="17"/>
      <c r="BC157" s="17">
        <v>4.76994135293052E-2</v>
      </c>
      <c r="BD157" s="17">
        <v>4.7712426939321102E-2</v>
      </c>
      <c r="BE157" s="17"/>
      <c r="BF157" s="17">
        <v>3.8165274565088801E-2</v>
      </c>
      <c r="BG157" s="17">
        <v>6.7085554314592399E-2</v>
      </c>
      <c r="BH157" s="17"/>
      <c r="BI157" s="17">
        <v>5.4406817573743299E-2</v>
      </c>
      <c r="BJ157" s="17">
        <v>4.1758702038532401E-2</v>
      </c>
      <c r="BK157" s="17"/>
      <c r="BL157" s="17">
        <v>0</v>
      </c>
      <c r="BM157" s="17">
        <v>4.2126331089329901E-2</v>
      </c>
      <c r="BN157" s="17">
        <v>6.4375890144000997E-2</v>
      </c>
      <c r="BO157" s="17">
        <v>6.7531362156162303E-2</v>
      </c>
    </row>
    <row r="158" spans="2:67" x14ac:dyDescent="0.25">
      <c r="B158" t="s">
        <v>165</v>
      </c>
      <c r="C158" s="17">
        <v>3.8762041974229201E-2</v>
      </c>
      <c r="D158" s="17">
        <v>2.9623787632623601E-2</v>
      </c>
      <c r="E158" s="17">
        <v>4.8859160083582501E-2</v>
      </c>
      <c r="F158" s="17">
        <v>6.0977414066319E-2</v>
      </c>
      <c r="G158" s="17">
        <v>1.97041862007373E-2</v>
      </c>
      <c r="H158" s="17">
        <v>5.5454060261567101E-2</v>
      </c>
      <c r="I158" s="17">
        <v>3.9748078398856003E-2</v>
      </c>
      <c r="J158" s="17">
        <v>0</v>
      </c>
      <c r="K158" s="17">
        <v>0</v>
      </c>
      <c r="L158" s="17">
        <v>0</v>
      </c>
      <c r="M158" s="17">
        <v>0</v>
      </c>
      <c r="N158" s="17">
        <v>5.0880933974521599E-2</v>
      </c>
      <c r="O158" s="17">
        <v>0.110594112567355</v>
      </c>
      <c r="P158" s="17">
        <v>1.6829251491264598E-2</v>
      </c>
      <c r="Q158" s="17">
        <v>2.4503931324880799E-2</v>
      </c>
      <c r="R158" s="17">
        <v>4.0403387391783598E-2</v>
      </c>
      <c r="S158" s="17">
        <v>5.4860784729455297E-2</v>
      </c>
      <c r="T158" s="17">
        <v>4.6214810767241203E-2</v>
      </c>
      <c r="U158" s="17"/>
      <c r="V158" s="17">
        <v>5.3562478979673296E-3</v>
      </c>
      <c r="W158" s="17">
        <v>3.9253103399653898E-2</v>
      </c>
      <c r="X158" s="17">
        <v>4.2169885594914899E-2</v>
      </c>
      <c r="Y158" s="17">
        <v>7.1127708498318495E-2</v>
      </c>
      <c r="Z158" s="17"/>
      <c r="AA158" s="17">
        <v>8.6107903113702196E-3</v>
      </c>
      <c r="AB158" s="17">
        <v>3.6277794389535302E-2</v>
      </c>
      <c r="AC158" s="17">
        <v>7.3594611034456206E-2</v>
      </c>
      <c r="AD158" s="17">
        <v>4.0182787368704197E-2</v>
      </c>
      <c r="AE158" s="17">
        <v>0.114556330804781</v>
      </c>
      <c r="AF158" s="17">
        <v>8.5300110484313907E-2</v>
      </c>
      <c r="AG158" s="17">
        <v>3.9294089862346698E-2</v>
      </c>
      <c r="AH158" s="17">
        <v>6.4377962639848796E-2</v>
      </c>
      <c r="AI158" s="17">
        <v>3.9246783868781297E-2</v>
      </c>
      <c r="AJ158" s="17"/>
      <c r="AK158" s="17">
        <v>1.53429036134874E-2</v>
      </c>
      <c r="AL158" s="17">
        <v>0</v>
      </c>
      <c r="AM158" s="17">
        <v>9.3217917317926002E-2</v>
      </c>
      <c r="AN158" s="17">
        <v>3.3829742661389599E-2</v>
      </c>
      <c r="AO158" s="17">
        <v>4.9283324445370001E-2</v>
      </c>
      <c r="AP158" s="17">
        <v>7.6477463442196497E-2</v>
      </c>
      <c r="AQ158" s="17">
        <v>3.2556521199420999E-2</v>
      </c>
      <c r="AR158" s="17"/>
      <c r="AS158" s="17">
        <v>5.5772026214864601E-2</v>
      </c>
      <c r="AT158" s="17">
        <v>1.6480656707936799E-2</v>
      </c>
      <c r="AU158" s="17"/>
      <c r="AV158" s="17">
        <v>4.9425629182896197E-2</v>
      </c>
      <c r="AW158" s="17">
        <v>6.7825628429562607E-2</v>
      </c>
      <c r="AX158" s="17">
        <v>5.34291837382617E-2</v>
      </c>
      <c r="AY158" s="17"/>
      <c r="AZ158" s="17">
        <v>4.4791322217135401E-2</v>
      </c>
      <c r="BA158" s="17">
        <v>3.8322874656552298E-2</v>
      </c>
      <c r="BB158" s="17"/>
      <c r="BC158" s="17">
        <v>3.53590849232727E-2</v>
      </c>
      <c r="BD158" s="17">
        <v>4.0988567126340497E-2</v>
      </c>
      <c r="BE158" s="17"/>
      <c r="BF158" s="17">
        <v>2.2824948703425201E-2</v>
      </c>
      <c r="BG158" s="17">
        <v>7.1127708498318495E-2</v>
      </c>
      <c r="BH158" s="17"/>
      <c r="BI158" s="17">
        <v>5.0766942538584103E-2</v>
      </c>
      <c r="BJ158" s="17">
        <v>2.8102785896784999E-2</v>
      </c>
      <c r="BK158" s="17"/>
      <c r="BL158" s="17">
        <v>0</v>
      </c>
      <c r="BM158" s="17">
        <v>2.21602191715932E-2</v>
      </c>
      <c r="BN158" s="17">
        <v>5.7282011773567398E-2</v>
      </c>
      <c r="BO158" s="17">
        <v>6.6944950178485702E-2</v>
      </c>
    </row>
    <row r="159" spans="2:67" x14ac:dyDescent="0.25">
      <c r="B159" t="s">
        <v>166</v>
      </c>
      <c r="C159" s="17">
        <v>3.7004424945124903E-2</v>
      </c>
      <c r="D159" s="17">
        <v>3.20665737270295E-2</v>
      </c>
      <c r="E159" s="17">
        <v>1.56650309132433E-2</v>
      </c>
      <c r="F159" s="17">
        <v>1.45469126658169E-2</v>
      </c>
      <c r="G159" s="17">
        <v>0</v>
      </c>
      <c r="H159" s="17">
        <v>4.2156336645486098E-2</v>
      </c>
      <c r="I159" s="17">
        <v>0</v>
      </c>
      <c r="J159" s="17">
        <v>0</v>
      </c>
      <c r="K159" s="17">
        <v>3.1775234238117199E-2</v>
      </c>
      <c r="L159" s="17">
        <v>8.1597804125915094E-2</v>
      </c>
      <c r="M159" s="17">
        <v>0.112800968520678</v>
      </c>
      <c r="N159" s="17">
        <v>5.8718822018995302E-2</v>
      </c>
      <c r="O159" s="17">
        <v>4.4666624223801098E-2</v>
      </c>
      <c r="P159" s="17">
        <v>5.8349706104211002E-2</v>
      </c>
      <c r="Q159" s="17">
        <v>2.6276670246468899E-2</v>
      </c>
      <c r="R159" s="17">
        <v>0</v>
      </c>
      <c r="S159" s="17">
        <v>6.4492000977950506E-2</v>
      </c>
      <c r="T159" s="17">
        <v>2.9197714169186501E-2</v>
      </c>
      <c r="U159" s="17"/>
      <c r="V159" s="17">
        <v>1.8476615954244199E-2</v>
      </c>
      <c r="W159" s="17">
        <v>5.2128628749610599E-2</v>
      </c>
      <c r="X159" s="17">
        <v>5.09210045065807E-2</v>
      </c>
      <c r="Y159" s="17">
        <v>4.1446807262280297E-2</v>
      </c>
      <c r="Z159" s="17"/>
      <c r="AA159" s="17">
        <v>1.84053421988946E-2</v>
      </c>
      <c r="AB159" s="17">
        <v>5.9649556799721198E-2</v>
      </c>
      <c r="AC159" s="17">
        <v>5.6321426904284398E-2</v>
      </c>
      <c r="AD159" s="17">
        <v>5.0220070733331498E-2</v>
      </c>
      <c r="AE159" s="17">
        <v>4.8427752664449798E-2</v>
      </c>
      <c r="AF159" s="17">
        <v>8.8908920665086599E-2</v>
      </c>
      <c r="AG159" s="17">
        <v>4.2259440258930601E-2</v>
      </c>
      <c r="AH159" s="17">
        <v>4.3850143732699402E-2</v>
      </c>
      <c r="AI159" s="17">
        <v>0</v>
      </c>
      <c r="AJ159" s="17"/>
      <c r="AK159" s="17">
        <v>1.6554506010591399E-2</v>
      </c>
      <c r="AL159" s="17">
        <v>9.4914304364571399E-3</v>
      </c>
      <c r="AM159" s="17">
        <v>2.8994999315194801E-2</v>
      </c>
      <c r="AN159" s="17">
        <v>3.9354373490230098E-2</v>
      </c>
      <c r="AO159" s="17">
        <v>3.6727735385730098E-2</v>
      </c>
      <c r="AP159" s="17">
        <v>4.2993991549306797E-2</v>
      </c>
      <c r="AQ159" s="17">
        <v>7.5458085619669796E-2</v>
      </c>
      <c r="AR159" s="17"/>
      <c r="AS159" s="17">
        <v>4.9520504976128699E-2</v>
      </c>
      <c r="AT159" s="17">
        <v>2.06096066284602E-2</v>
      </c>
      <c r="AU159" s="17"/>
      <c r="AV159" s="17">
        <v>7.4029976609435597E-2</v>
      </c>
      <c r="AW159" s="17">
        <v>5.3598363282414997E-2</v>
      </c>
      <c r="AX159" s="17">
        <v>3.2375672815507101E-2</v>
      </c>
      <c r="AY159" s="17"/>
      <c r="AZ159" s="17">
        <v>6.3574196041324693E-2</v>
      </c>
      <c r="BA159" s="17">
        <v>3.5069106858469798E-2</v>
      </c>
      <c r="BB159" s="17"/>
      <c r="BC159" s="17">
        <v>1.7167711177898799E-2</v>
      </c>
      <c r="BD159" s="17">
        <v>4.9983413946924501E-2</v>
      </c>
      <c r="BE159" s="17"/>
      <c r="BF159" s="17">
        <v>3.4816963077766702E-2</v>
      </c>
      <c r="BG159" s="17">
        <v>4.1446807262280297E-2</v>
      </c>
      <c r="BH159" s="17"/>
      <c r="BI159" s="17">
        <v>4.47261683830424E-2</v>
      </c>
      <c r="BJ159" s="17">
        <v>3.0148221494887401E-2</v>
      </c>
      <c r="BK159" s="17"/>
      <c r="BL159" s="17">
        <v>2.2502316223003201E-2</v>
      </c>
      <c r="BM159" s="17">
        <v>8.3348128498399107E-3</v>
      </c>
      <c r="BN159" s="17">
        <v>6.1109375224662699E-2</v>
      </c>
      <c r="BO159" s="17">
        <v>4.7040174767265699E-2</v>
      </c>
    </row>
    <row r="160" spans="2:67" x14ac:dyDescent="0.25">
      <c r="B160" t="s">
        <v>167</v>
      </c>
      <c r="C160" s="17">
        <v>3.0712728398761501E-2</v>
      </c>
      <c r="D160" s="17">
        <v>9.0953878355324608E-3</v>
      </c>
      <c r="E160" s="17">
        <v>2.9220976963516599E-2</v>
      </c>
      <c r="F160" s="17">
        <v>0</v>
      </c>
      <c r="G160" s="17">
        <v>2.2236292685884201E-2</v>
      </c>
      <c r="H160" s="17">
        <v>0</v>
      </c>
      <c r="I160" s="17">
        <v>6.4338799788114603E-2</v>
      </c>
      <c r="J160" s="17">
        <v>0</v>
      </c>
      <c r="K160" s="17">
        <v>9.5325702714351604E-2</v>
      </c>
      <c r="L160" s="17">
        <v>3.2308461502970301E-2</v>
      </c>
      <c r="M160" s="17">
        <v>3.6011226686955403E-2</v>
      </c>
      <c r="N160" s="17">
        <v>1.2920827963523699E-2</v>
      </c>
      <c r="O160" s="17">
        <v>0</v>
      </c>
      <c r="P160" s="17">
        <v>1.8991911568015499E-2</v>
      </c>
      <c r="Q160" s="17">
        <v>0</v>
      </c>
      <c r="R160" s="17">
        <v>3.3387148918497603E-2</v>
      </c>
      <c r="S160" s="17">
        <v>6.3043279786358694E-2</v>
      </c>
      <c r="T160" s="17">
        <v>4.6214810767241203E-2</v>
      </c>
      <c r="U160" s="17"/>
      <c r="V160" s="17">
        <v>9.0584086377305598E-3</v>
      </c>
      <c r="W160" s="17">
        <v>3.30901306812314E-2</v>
      </c>
      <c r="X160" s="17">
        <v>5.9139281463000001E-2</v>
      </c>
      <c r="Y160" s="17">
        <v>3.76431036376767E-2</v>
      </c>
      <c r="Z160" s="17"/>
      <c r="AA160" s="17">
        <v>1.3337429561860001E-2</v>
      </c>
      <c r="AB160" s="17">
        <v>0.124983014782392</v>
      </c>
      <c r="AC160" s="17">
        <v>3.0788382108413101E-2</v>
      </c>
      <c r="AD160" s="17">
        <v>2.0394612515695101E-2</v>
      </c>
      <c r="AE160" s="17">
        <v>0</v>
      </c>
      <c r="AF160" s="17">
        <v>6.1492282074382502E-2</v>
      </c>
      <c r="AG160" s="17">
        <v>2.5081758308242701E-2</v>
      </c>
      <c r="AH160" s="17">
        <v>5.8906068519741103E-2</v>
      </c>
      <c r="AI160" s="17">
        <v>5.1832566475323201E-2</v>
      </c>
      <c r="AJ160" s="17"/>
      <c r="AK160" s="17">
        <v>3.2954393133794002E-2</v>
      </c>
      <c r="AL160" s="17">
        <v>2.04428612225152E-2</v>
      </c>
      <c r="AM160" s="17">
        <v>3.1536586986039401E-2</v>
      </c>
      <c r="AN160" s="17">
        <v>1.53203404426991E-2</v>
      </c>
      <c r="AO160" s="17">
        <v>2.9662730074146701E-2</v>
      </c>
      <c r="AP160" s="17">
        <v>5.8007610520455E-2</v>
      </c>
      <c r="AQ160" s="17">
        <v>3.5105024978518702E-2</v>
      </c>
      <c r="AR160" s="17"/>
      <c r="AS160" s="17">
        <v>4.1815473664343801E-2</v>
      </c>
      <c r="AT160" s="17">
        <v>1.6169237865421501E-2</v>
      </c>
      <c r="AU160" s="17"/>
      <c r="AV160" s="17">
        <v>2.8211095363716E-2</v>
      </c>
      <c r="AW160" s="17">
        <v>5.4870701383255102E-2</v>
      </c>
      <c r="AX160" s="17">
        <v>4.7197730443623E-2</v>
      </c>
      <c r="AY160" s="17"/>
      <c r="AZ160" s="17">
        <v>4.0217257385721697E-2</v>
      </c>
      <c r="BA160" s="17">
        <v>3.0020427106928701E-2</v>
      </c>
      <c r="BB160" s="17"/>
      <c r="BC160" s="17">
        <v>1.7743774327333501E-2</v>
      </c>
      <c r="BD160" s="17">
        <v>3.9198202063054202E-2</v>
      </c>
      <c r="BE160" s="17"/>
      <c r="BF160" s="17">
        <v>2.73001604387581E-2</v>
      </c>
      <c r="BG160" s="17">
        <v>3.76431036376767E-2</v>
      </c>
      <c r="BH160" s="17"/>
      <c r="BI160" s="17">
        <v>4.5351664777572701E-2</v>
      </c>
      <c r="BJ160" s="17">
        <v>1.7714688912580399E-2</v>
      </c>
      <c r="BK160" s="17"/>
      <c r="BL160" s="17">
        <v>0</v>
      </c>
      <c r="BM160" s="17">
        <v>2.2039539874558398E-2</v>
      </c>
      <c r="BN160" s="17">
        <v>4.40576588612627E-2</v>
      </c>
      <c r="BO160" s="17">
        <v>4.7051960971127703E-2</v>
      </c>
    </row>
    <row r="161" spans="2:67" x14ac:dyDescent="0.25">
      <c r="B161" t="s">
        <v>168</v>
      </c>
      <c r="C161" s="17">
        <v>1.6571827679879601E-2</v>
      </c>
      <c r="D161" s="17">
        <v>3.0792599695636799E-2</v>
      </c>
      <c r="E161" s="17">
        <v>7.8325154566216398E-3</v>
      </c>
      <c r="F161" s="17">
        <v>0</v>
      </c>
      <c r="G161" s="17">
        <v>0</v>
      </c>
      <c r="H161" s="17">
        <v>0</v>
      </c>
      <c r="I161" s="17">
        <v>2.5112145059065401E-2</v>
      </c>
      <c r="J161" s="17">
        <v>0</v>
      </c>
      <c r="K161" s="17">
        <v>5.41967914924259E-2</v>
      </c>
      <c r="L161" s="17">
        <v>0</v>
      </c>
      <c r="M161" s="17">
        <v>3.4509936537458999E-2</v>
      </c>
      <c r="N161" s="17">
        <v>1.50611089832621E-2</v>
      </c>
      <c r="O161" s="17">
        <v>4.1091414207858501E-2</v>
      </c>
      <c r="P161" s="17">
        <v>0</v>
      </c>
      <c r="Q161" s="17">
        <v>0</v>
      </c>
      <c r="R161" s="17">
        <v>3.3387148918497603E-2</v>
      </c>
      <c r="S161" s="17">
        <v>2.5190646139345799E-2</v>
      </c>
      <c r="T161" s="17">
        <v>0</v>
      </c>
      <c r="U161" s="17"/>
      <c r="V161" s="17">
        <v>2.0560399412687901E-2</v>
      </c>
      <c r="W161" s="17">
        <v>1.30116650981408E-2</v>
      </c>
      <c r="X161" s="17">
        <v>4.24608694360967E-3</v>
      </c>
      <c r="Y161" s="17">
        <v>2.0397655444591999E-2</v>
      </c>
      <c r="Z161" s="17"/>
      <c r="AA161" s="17">
        <v>2.06403734459817E-2</v>
      </c>
      <c r="AB161" s="17">
        <v>0</v>
      </c>
      <c r="AC161" s="17">
        <v>1.2148414889770099E-2</v>
      </c>
      <c r="AD161" s="17">
        <v>0</v>
      </c>
      <c r="AE161" s="17">
        <v>8.4331313166891696E-3</v>
      </c>
      <c r="AF161" s="17">
        <v>0</v>
      </c>
      <c r="AG161" s="17">
        <v>3.15227804277576E-2</v>
      </c>
      <c r="AH161" s="17">
        <v>1.4984651305364E-2</v>
      </c>
      <c r="AI161" s="17">
        <v>1.5261229693918899E-2</v>
      </c>
      <c r="AJ161" s="17"/>
      <c r="AK161" s="17">
        <v>4.87846581346312E-3</v>
      </c>
      <c r="AL161" s="17">
        <v>3.2036235403049403E-2</v>
      </c>
      <c r="AM161" s="17">
        <v>1.23650076943138E-2</v>
      </c>
      <c r="AN161" s="17">
        <v>8.6078385585617208E-3</v>
      </c>
      <c r="AO161" s="17">
        <v>7.6481143291690801E-3</v>
      </c>
      <c r="AP161" s="17">
        <v>2.15723209686965E-2</v>
      </c>
      <c r="AQ161" s="17">
        <v>2.8196630368935601E-2</v>
      </c>
      <c r="AR161" s="17"/>
      <c r="AS161" s="17">
        <v>2.08789603349279E-2</v>
      </c>
      <c r="AT161" s="17">
        <v>1.09299128654672E-2</v>
      </c>
      <c r="AU161" s="17"/>
      <c r="AV161" s="17">
        <v>2.8050408719584301E-2</v>
      </c>
      <c r="AW161" s="17">
        <v>2.4684194439025999E-2</v>
      </c>
      <c r="AX161" s="17">
        <v>1.4936831480471599E-2</v>
      </c>
      <c r="AY161" s="17"/>
      <c r="AZ161" s="17">
        <v>4.2514262513998799E-2</v>
      </c>
      <c r="BA161" s="17">
        <v>1.4682204198948501E-2</v>
      </c>
      <c r="BB161" s="17"/>
      <c r="BC161" s="17">
        <v>1.40715373888029E-2</v>
      </c>
      <c r="BD161" s="17">
        <v>1.8207745834972699E-2</v>
      </c>
      <c r="BE161" s="17"/>
      <c r="BF161" s="17">
        <v>1.46879618284264E-2</v>
      </c>
      <c r="BG161" s="17">
        <v>2.0397655444591999E-2</v>
      </c>
      <c r="BH161" s="17"/>
      <c r="BI161" s="17">
        <v>2.2251379496798999E-2</v>
      </c>
      <c r="BJ161" s="17">
        <v>1.1528904009073601E-2</v>
      </c>
      <c r="BK161" s="17"/>
      <c r="BL161" s="17">
        <v>0</v>
      </c>
      <c r="BM161" s="17">
        <v>1.29470402991443E-2</v>
      </c>
      <c r="BN161" s="17">
        <v>2.4655753072470601E-2</v>
      </c>
      <c r="BO161" s="17">
        <v>2.0503339751954099E-2</v>
      </c>
    </row>
    <row r="162" spans="2:67" x14ac:dyDescent="0.25">
      <c r="B162" t="s">
        <v>169</v>
      </c>
      <c r="C162" s="17">
        <v>7.4996999703492495E-2</v>
      </c>
      <c r="D162" s="17">
        <v>5.40801022912452E-2</v>
      </c>
      <c r="E162" s="17">
        <v>0.117588232016899</v>
      </c>
      <c r="F162" s="17">
        <v>5.5858920038661497E-2</v>
      </c>
      <c r="G162" s="17">
        <v>0.165306167310696</v>
      </c>
      <c r="H162" s="17">
        <v>0.149604482165338</v>
      </c>
      <c r="I162" s="17">
        <v>9.1912934522109996E-2</v>
      </c>
      <c r="J162" s="17">
        <v>0</v>
      </c>
      <c r="K162" s="17">
        <v>3.6131194328284003E-2</v>
      </c>
      <c r="L162" s="17">
        <v>0.19285235762585401</v>
      </c>
      <c r="M162" s="17">
        <v>1.7254968268729499E-2</v>
      </c>
      <c r="N162" s="17">
        <v>5.66278679503174E-2</v>
      </c>
      <c r="O162" s="17">
        <v>8.2182828415717002E-2</v>
      </c>
      <c r="P162" s="17">
        <v>6.1097648904539802E-2</v>
      </c>
      <c r="Q162" s="17">
        <v>2.6276670246468899E-2</v>
      </c>
      <c r="R162" s="17">
        <v>4.0403387391783598E-2</v>
      </c>
      <c r="S162" s="17">
        <v>7.5082851551419194E-2</v>
      </c>
      <c r="T162" s="17">
        <v>7.9637146989344099E-2</v>
      </c>
      <c r="U162" s="17"/>
      <c r="V162" s="17">
        <v>0.188743293053799</v>
      </c>
      <c r="W162" s="17">
        <v>3.7003717376502397E-2</v>
      </c>
      <c r="X162" s="17">
        <v>1.03415004791513E-2</v>
      </c>
      <c r="Y162" s="17">
        <v>9.5539450222459701E-3</v>
      </c>
      <c r="Z162" s="17"/>
      <c r="AA162" s="17">
        <v>0.17161604690553101</v>
      </c>
      <c r="AB162" s="17">
        <v>8.6037573828879901E-2</v>
      </c>
      <c r="AC162" s="17">
        <v>2.03310696128099E-2</v>
      </c>
      <c r="AD162" s="17">
        <v>1.8777285637155802E-2</v>
      </c>
      <c r="AE162" s="17">
        <v>0</v>
      </c>
      <c r="AF162" s="17">
        <v>0</v>
      </c>
      <c r="AG162" s="17">
        <v>0</v>
      </c>
      <c r="AH162" s="17">
        <v>1.48608357593853E-2</v>
      </c>
      <c r="AI162" s="17">
        <v>1.7542074662873899E-2</v>
      </c>
      <c r="AJ162" s="17"/>
      <c r="AK162" s="17">
        <v>8.1096612573259397E-2</v>
      </c>
      <c r="AL162" s="17">
        <v>2.4714488569072501E-2</v>
      </c>
      <c r="AM162" s="17">
        <v>8.3130366005189499E-2</v>
      </c>
      <c r="AN162" s="17">
        <v>0.127975479401189</v>
      </c>
      <c r="AO162" s="17">
        <v>3.0405776707924801E-2</v>
      </c>
      <c r="AP162" s="17">
        <v>3.8802845066246101E-2</v>
      </c>
      <c r="AQ162" s="17">
        <v>8.2101710976136597E-2</v>
      </c>
      <c r="AR162" s="17"/>
      <c r="AS162" s="17">
        <v>4.5609251540832403E-2</v>
      </c>
      <c r="AT162" s="17">
        <v>0.11349202295911399</v>
      </c>
      <c r="AU162" s="17"/>
      <c r="AV162" s="17">
        <v>3.5452329308413799E-2</v>
      </c>
      <c r="AW162" s="17">
        <v>4.3917972897933803E-2</v>
      </c>
      <c r="AX162" s="17">
        <v>5.5402794850037497E-2</v>
      </c>
      <c r="AY162" s="17"/>
      <c r="AZ162" s="17">
        <v>3.19806864973557E-2</v>
      </c>
      <c r="BA162" s="17">
        <v>7.8130269036812597E-2</v>
      </c>
      <c r="BB162" s="17"/>
      <c r="BC162" s="17">
        <v>8.4170336465930001E-2</v>
      </c>
      <c r="BD162" s="17">
        <v>6.8994965377313394E-2</v>
      </c>
      <c r="BE162" s="17"/>
      <c r="BF162" s="17">
        <v>0.107221643234473</v>
      </c>
      <c r="BG162" s="17">
        <v>9.5539450222459701E-3</v>
      </c>
      <c r="BH162" s="17"/>
      <c r="BI162" s="17">
        <v>6.0939613196921302E-2</v>
      </c>
      <c r="BJ162" s="17">
        <v>8.7478675978101703E-2</v>
      </c>
      <c r="BK162" s="17"/>
      <c r="BL162" s="17">
        <v>7.6796622564101996E-2</v>
      </c>
      <c r="BM162" s="17">
        <v>0.13193373693549099</v>
      </c>
      <c r="BN162" s="17">
        <v>4.9588693143350702E-2</v>
      </c>
      <c r="BO162" s="17">
        <v>2.15039102262727E-2</v>
      </c>
    </row>
    <row r="163" spans="2:67" x14ac:dyDescent="0.25">
      <c r="B163" t="s">
        <v>83</v>
      </c>
      <c r="C163" s="17">
        <v>1.8693213714217099E-2</v>
      </c>
      <c r="D163" s="17">
        <v>2.1270964180653398E-2</v>
      </c>
      <c r="E163" s="17">
        <v>0</v>
      </c>
      <c r="F163" s="17">
        <v>2.4959404538445001E-2</v>
      </c>
      <c r="G163" s="17">
        <v>0</v>
      </c>
      <c r="H163" s="17">
        <v>0</v>
      </c>
      <c r="I163" s="17">
        <v>3.7668217588598001E-2</v>
      </c>
      <c r="J163" s="17">
        <v>6.8832091070993195E-2</v>
      </c>
      <c r="K163" s="17">
        <v>3.1775234238117199E-2</v>
      </c>
      <c r="L163" s="17">
        <v>3.6460293203268199E-2</v>
      </c>
      <c r="M163" s="17">
        <v>0</v>
      </c>
      <c r="N163" s="17">
        <v>2.7711172644703502E-2</v>
      </c>
      <c r="O163" s="17">
        <v>7.2274904602757095E-2</v>
      </c>
      <c r="P163" s="17">
        <v>3.9357794536195499E-2</v>
      </c>
      <c r="Q163" s="17">
        <v>0</v>
      </c>
      <c r="R163" s="17">
        <v>0</v>
      </c>
      <c r="S163" s="17">
        <v>6.8938178696771003E-3</v>
      </c>
      <c r="T163" s="17">
        <v>1.7017096598054601E-2</v>
      </c>
      <c r="U163" s="17"/>
      <c r="V163" s="17">
        <v>1.5110921404113801E-2</v>
      </c>
      <c r="W163" s="17">
        <v>5.2332739598700802E-3</v>
      </c>
      <c r="X163" s="17">
        <v>1.54444445864269E-2</v>
      </c>
      <c r="Y163" s="17">
        <v>3.0819803007794699E-2</v>
      </c>
      <c r="Z163" s="17"/>
      <c r="AA163" s="17">
        <v>2.1369401216611E-2</v>
      </c>
      <c r="AB163" s="17">
        <v>0</v>
      </c>
      <c r="AC163" s="17">
        <v>2.3665360552063801E-2</v>
      </c>
      <c r="AD163" s="17">
        <v>2.3554486282944299E-2</v>
      </c>
      <c r="AE163" s="17">
        <v>0</v>
      </c>
      <c r="AF163" s="17">
        <v>0</v>
      </c>
      <c r="AG163" s="17">
        <v>0</v>
      </c>
      <c r="AH163" s="17">
        <v>1.4984651305364E-2</v>
      </c>
      <c r="AI163" s="17">
        <v>1.4533510811135301E-2</v>
      </c>
      <c r="AJ163" s="17"/>
      <c r="AK163" s="17">
        <v>5.14468217846755E-3</v>
      </c>
      <c r="AL163" s="17">
        <v>2.9846576120410799E-2</v>
      </c>
      <c r="AM163" s="17">
        <v>0</v>
      </c>
      <c r="AN163" s="17">
        <v>2.76727300487715E-2</v>
      </c>
      <c r="AO163" s="17">
        <v>9.3256468847481792E-3</v>
      </c>
      <c r="AP163" s="17">
        <v>7.1315698521509296E-3</v>
      </c>
      <c r="AQ163" s="17">
        <v>0</v>
      </c>
      <c r="AR163" s="17"/>
      <c r="AS163" s="17">
        <v>1.06434838978483E-2</v>
      </c>
      <c r="AT163" s="17">
        <v>2.92375580704923E-2</v>
      </c>
      <c r="AU163" s="17"/>
      <c r="AV163" s="17">
        <v>1.04954250772553E-2</v>
      </c>
      <c r="AW163" s="17">
        <v>6.5995713344820604E-3</v>
      </c>
      <c r="AX163" s="17">
        <v>7.6881405540354403E-3</v>
      </c>
      <c r="AY163" s="17"/>
      <c r="AZ163" s="17">
        <v>0</v>
      </c>
      <c r="BA163" s="17">
        <v>2.00548104877778E-2</v>
      </c>
      <c r="BB163" s="17"/>
      <c r="BC163" s="17">
        <v>8.5061556385478895E-3</v>
      </c>
      <c r="BD163" s="17">
        <v>2.53585170641728E-2</v>
      </c>
      <c r="BE163" s="17"/>
      <c r="BF163" s="17">
        <v>1.27219915710043E-2</v>
      </c>
      <c r="BG163" s="17">
        <v>3.0819803007794699E-2</v>
      </c>
      <c r="BH163" s="17"/>
      <c r="BI163" s="17">
        <v>1.17238759749812E-2</v>
      </c>
      <c r="BJ163" s="17">
        <v>2.4881349572108899E-2</v>
      </c>
      <c r="BK163" s="17"/>
      <c r="BL163" s="17">
        <v>4.1796193745978101E-2</v>
      </c>
      <c r="BM163" s="17">
        <v>2.61445114636835E-2</v>
      </c>
      <c r="BN163" s="17">
        <v>1.0157571574011599E-2</v>
      </c>
      <c r="BO163" s="17">
        <v>0</v>
      </c>
    </row>
    <row r="164" spans="2:67"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row>
    <row r="165" spans="2:67" x14ac:dyDescent="0.25">
      <c r="B165" s="6" t="s">
        <v>171</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row>
    <row r="166" spans="2:67" x14ac:dyDescent="0.25">
      <c r="B166" s="24" t="s">
        <v>85</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row>
    <row r="167" spans="2:67" x14ac:dyDescent="0.25">
      <c r="B167" t="s">
        <v>158</v>
      </c>
      <c r="C167" s="17">
        <v>0.392997876953317</v>
      </c>
      <c r="D167" s="17">
        <v>0.32533310910637298</v>
      </c>
      <c r="E167" s="17">
        <v>0.485600574829049</v>
      </c>
      <c r="F167" s="17">
        <v>0.45730685079014799</v>
      </c>
      <c r="G167" s="17">
        <v>0.35976641228106698</v>
      </c>
      <c r="H167" s="17">
        <v>0.441438735679481</v>
      </c>
      <c r="I167" s="17">
        <v>0.35199324396568099</v>
      </c>
      <c r="J167" s="17">
        <v>0.68172370171116203</v>
      </c>
      <c r="K167" s="17">
        <v>0.52097142880369995</v>
      </c>
      <c r="L167" s="17">
        <v>0.49282142627791797</v>
      </c>
      <c r="M167" s="17">
        <v>0.41657685731537297</v>
      </c>
      <c r="N167" s="17">
        <v>0.33704102864027802</v>
      </c>
      <c r="O167" s="17">
        <v>0.19554914722633299</v>
      </c>
      <c r="P167" s="17">
        <v>0.43902419511260299</v>
      </c>
      <c r="Q167" s="17">
        <v>0.47224371871899201</v>
      </c>
      <c r="R167" s="17">
        <v>0.53579007823355396</v>
      </c>
      <c r="S167" s="17">
        <v>0.23960859906419599</v>
      </c>
      <c r="T167" s="17">
        <v>0.32498614373267998</v>
      </c>
      <c r="U167" s="17"/>
      <c r="V167" s="17">
        <v>0.65220494713323496</v>
      </c>
      <c r="W167" s="17">
        <v>0.45173612831344601</v>
      </c>
      <c r="X167" s="17">
        <v>0.28165206987226299</v>
      </c>
      <c r="Y167" s="17">
        <v>0.15220440372744401</v>
      </c>
      <c r="Z167" s="17"/>
      <c r="AA167" s="17">
        <v>0.58714242360119395</v>
      </c>
      <c r="AB167" s="17">
        <v>0.359140747958891</v>
      </c>
      <c r="AC167" s="17">
        <v>0.36971451456219301</v>
      </c>
      <c r="AD167" s="17">
        <v>0.30813033697218301</v>
      </c>
      <c r="AE167" s="17">
        <v>0.25666414430575102</v>
      </c>
      <c r="AF167" s="17">
        <v>0.18436232063243599</v>
      </c>
      <c r="AG167" s="17">
        <v>0.134609348246615</v>
      </c>
      <c r="AH167" s="17">
        <v>0.21352203823166599</v>
      </c>
      <c r="AI167" s="17">
        <v>0.12147191756666099</v>
      </c>
      <c r="AJ167" s="17"/>
      <c r="AK167" s="17">
        <v>0.53396676534963505</v>
      </c>
      <c r="AL167" s="17">
        <v>0.44127401360672203</v>
      </c>
      <c r="AM167" s="17">
        <v>0.34015687157097602</v>
      </c>
      <c r="AN167" s="17">
        <v>0.46289279331802402</v>
      </c>
      <c r="AO167" s="17">
        <v>0.191320614794975</v>
      </c>
      <c r="AP167" s="17">
        <v>0.310647275284267</v>
      </c>
      <c r="AQ167" s="17">
        <v>0.26672972506132298</v>
      </c>
      <c r="AR167" s="17"/>
      <c r="AS167" s="17">
        <v>0.223490223391166</v>
      </c>
      <c r="AT167" s="17">
        <v>0.61503602120867296</v>
      </c>
      <c r="AU167" s="17"/>
      <c r="AV167" s="17">
        <v>0.17773714159884099</v>
      </c>
      <c r="AW167" s="17">
        <v>0.135568340169992</v>
      </c>
      <c r="AX167" s="17">
        <v>0.297517076096526</v>
      </c>
      <c r="AY167" s="17"/>
      <c r="AZ167" s="17">
        <v>6.4281121320343304E-2</v>
      </c>
      <c r="BA167" s="17">
        <v>0.41694130801487</v>
      </c>
      <c r="BB167" s="17"/>
      <c r="BC167" s="17">
        <v>0.47821680882203699</v>
      </c>
      <c r="BD167" s="17">
        <v>0.33723987225313201</v>
      </c>
      <c r="BE167" s="17"/>
      <c r="BF167" s="17">
        <v>0.51156636183050597</v>
      </c>
      <c r="BG167" s="17">
        <v>0.15220440372744401</v>
      </c>
      <c r="BH167" s="17"/>
      <c r="BI167" s="17">
        <v>0.33140961847732903</v>
      </c>
      <c r="BJ167" s="17">
        <v>0.44768262964578298</v>
      </c>
      <c r="BK167" s="17"/>
      <c r="BL167" s="17">
        <v>0.75159371038990996</v>
      </c>
      <c r="BM167" s="17">
        <v>0.52400737694454702</v>
      </c>
      <c r="BN167" s="17">
        <v>0.235513354893188</v>
      </c>
      <c r="BO167" s="17">
        <v>0.141691445451507</v>
      </c>
    </row>
    <row r="168" spans="2:67" x14ac:dyDescent="0.25">
      <c r="B168" t="s">
        <v>159</v>
      </c>
      <c r="C168" s="17">
        <v>0.15766632178529</v>
      </c>
      <c r="D168" s="17">
        <v>0.155342134477956</v>
      </c>
      <c r="E168" s="17">
        <v>0.14987019952739</v>
      </c>
      <c r="F168" s="17">
        <v>0.23982665650373</v>
      </c>
      <c r="G168" s="17">
        <v>0.234470793604139</v>
      </c>
      <c r="H168" s="17">
        <v>8.9730016200880405E-2</v>
      </c>
      <c r="I168" s="17">
        <v>0.12829065314899801</v>
      </c>
      <c r="J168" s="17">
        <v>0</v>
      </c>
      <c r="K168" s="17">
        <v>9.8116306722085198E-2</v>
      </c>
      <c r="L168" s="17">
        <v>0.15376833074677601</v>
      </c>
      <c r="M168" s="17">
        <v>9.7378311232950196E-2</v>
      </c>
      <c r="N168" s="17">
        <v>0.12666380800392599</v>
      </c>
      <c r="O168" s="17">
        <v>0.19357994475575399</v>
      </c>
      <c r="P168" s="17">
        <v>0.15330926394428901</v>
      </c>
      <c r="Q168" s="17">
        <v>0.27435736738135602</v>
      </c>
      <c r="R168" s="17">
        <v>0.153436182717957</v>
      </c>
      <c r="S168" s="17">
        <v>0.18655248498462301</v>
      </c>
      <c r="T168" s="17">
        <v>7.2087702654060601E-2</v>
      </c>
      <c r="U168" s="17"/>
      <c r="V168" s="17">
        <v>3.2851853828543998E-2</v>
      </c>
      <c r="W168" s="17">
        <v>0.162026141161832</v>
      </c>
      <c r="X168" s="17">
        <v>0.19705964699745601</v>
      </c>
      <c r="Y168" s="17">
        <v>0.26408841560101998</v>
      </c>
      <c r="Z168" s="17"/>
      <c r="AA168" s="17">
        <v>6.3102679587132296E-2</v>
      </c>
      <c r="AB168" s="17">
        <v>0.161773824138261</v>
      </c>
      <c r="AC168" s="17">
        <v>0.144356949033034</v>
      </c>
      <c r="AD168" s="17">
        <v>0.17363966384443999</v>
      </c>
      <c r="AE168" s="17">
        <v>0.205572577430261</v>
      </c>
      <c r="AF168" s="17">
        <v>0.29242016863655002</v>
      </c>
      <c r="AG168" s="17">
        <v>0.26224641052860398</v>
      </c>
      <c r="AH168" s="17">
        <v>0.25831868868250102</v>
      </c>
      <c r="AI168" s="17">
        <v>0.246819112352199</v>
      </c>
      <c r="AJ168" s="17"/>
      <c r="AK168" s="17">
        <v>8.2210691091950894E-2</v>
      </c>
      <c r="AL168" s="17">
        <v>0.119777652882923</v>
      </c>
      <c r="AM168" s="17">
        <v>0.145995658618884</v>
      </c>
      <c r="AN168" s="17">
        <v>0.12927065747278599</v>
      </c>
      <c r="AO168" s="17">
        <v>0.25593551553324501</v>
      </c>
      <c r="AP168" s="17">
        <v>0.210069683532005</v>
      </c>
      <c r="AQ168" s="17">
        <v>0.20236874024997401</v>
      </c>
      <c r="AR168" s="17"/>
      <c r="AS168" s="17">
        <v>0.20918524211692699</v>
      </c>
      <c r="AT168" s="17">
        <v>9.0181667115806496E-2</v>
      </c>
      <c r="AU168" s="17"/>
      <c r="AV168" s="17">
        <v>0.23891711863374199</v>
      </c>
      <c r="AW168" s="17">
        <v>0.16127243804719399</v>
      </c>
      <c r="AX168" s="17">
        <v>0.206481555986019</v>
      </c>
      <c r="AY168" s="17"/>
      <c r="AZ168" s="17">
        <v>0.158109445674425</v>
      </c>
      <c r="BA168" s="17">
        <v>0.15763404504213799</v>
      </c>
      <c r="BB168" s="17"/>
      <c r="BC168" s="17">
        <v>0.14039922097450799</v>
      </c>
      <c r="BD168" s="17">
        <v>0.16896403541598101</v>
      </c>
      <c r="BE168" s="17"/>
      <c r="BF168" s="17">
        <v>0.105263296686048</v>
      </c>
      <c r="BG168" s="17">
        <v>0.26408841560101998</v>
      </c>
      <c r="BH168" s="17"/>
      <c r="BI168" s="17">
        <v>0.17039506583018299</v>
      </c>
      <c r="BJ168" s="17">
        <v>0.14636435875848999</v>
      </c>
      <c r="BK168" s="17"/>
      <c r="BL168" s="17">
        <v>3.9650109360833803E-2</v>
      </c>
      <c r="BM168" s="17">
        <v>0.13004321908820099</v>
      </c>
      <c r="BN168" s="17">
        <v>0.206727899085416</v>
      </c>
      <c r="BO168" s="17">
        <v>0.214350315146283</v>
      </c>
    </row>
    <row r="169" spans="2:67" x14ac:dyDescent="0.25">
      <c r="B169" t="s">
        <v>160</v>
      </c>
      <c r="C169" s="17">
        <v>8.4477425706575099E-2</v>
      </c>
      <c r="D169" s="17">
        <v>0.122427003600012</v>
      </c>
      <c r="E169" s="17">
        <v>6.4929704755479295E-2</v>
      </c>
      <c r="F169" s="17">
        <v>3.4596912248080501E-2</v>
      </c>
      <c r="G169" s="17">
        <v>0.110951841420816</v>
      </c>
      <c r="H169" s="17">
        <v>4.2156336645486098E-2</v>
      </c>
      <c r="I169" s="17">
        <v>6.1737515308049801E-2</v>
      </c>
      <c r="J169" s="17">
        <v>6.4188377626659798E-2</v>
      </c>
      <c r="K169" s="17">
        <v>6.8259464424577601E-2</v>
      </c>
      <c r="L169" s="17">
        <v>3.9098016105646602E-2</v>
      </c>
      <c r="M169" s="17">
        <v>0.11546635417975901</v>
      </c>
      <c r="N169" s="17">
        <v>0.14680785690623799</v>
      </c>
      <c r="O169" s="17">
        <v>4.4666624223801098E-2</v>
      </c>
      <c r="P169" s="17">
        <v>0.11591801042205301</v>
      </c>
      <c r="Q169" s="17">
        <v>9.8015725299523404E-2</v>
      </c>
      <c r="R169" s="17">
        <v>7.5355196884115502E-2</v>
      </c>
      <c r="S169" s="17">
        <v>8.89270939663626E-2</v>
      </c>
      <c r="T169" s="17">
        <v>0.105366067477892</v>
      </c>
      <c r="U169" s="17"/>
      <c r="V169" s="17">
        <v>2.0678448252832701E-2</v>
      </c>
      <c r="W169" s="17">
        <v>0.10575468058823</v>
      </c>
      <c r="X169" s="17">
        <v>0.13791368049331101</v>
      </c>
      <c r="Y169" s="17">
        <v>0.112683128629069</v>
      </c>
      <c r="Z169" s="17"/>
      <c r="AA169" s="17">
        <v>4.0957574474889902E-2</v>
      </c>
      <c r="AB169" s="17">
        <v>7.6976392813757802E-2</v>
      </c>
      <c r="AC169" s="17">
        <v>0.115863282329802</v>
      </c>
      <c r="AD169" s="17">
        <v>0.12589174685755899</v>
      </c>
      <c r="AE169" s="17">
        <v>0.13407800748617499</v>
      </c>
      <c r="AF169" s="17">
        <v>0.13372437870728601</v>
      </c>
      <c r="AG169" s="17">
        <v>6.8546507949072494E-2</v>
      </c>
      <c r="AH169" s="17">
        <v>0.122359711912258</v>
      </c>
      <c r="AI169" s="17">
        <v>0.16825058786713501</v>
      </c>
      <c r="AJ169" s="17"/>
      <c r="AK169" s="17">
        <v>6.3626949870225893E-2</v>
      </c>
      <c r="AL169" s="17">
        <v>0.121572550508185</v>
      </c>
      <c r="AM169" s="17">
        <v>0.102199912317168</v>
      </c>
      <c r="AN169" s="17">
        <v>8.2373709876673307E-2</v>
      </c>
      <c r="AO169" s="17">
        <v>0.120653530049715</v>
      </c>
      <c r="AP169" s="17">
        <v>0.10560414902423999</v>
      </c>
      <c r="AQ169" s="17">
        <v>5.9201127177417198E-2</v>
      </c>
      <c r="AR169" s="17"/>
      <c r="AS169" s="17">
        <v>0.10716906255863599</v>
      </c>
      <c r="AT169" s="17">
        <v>5.4753641376679103E-2</v>
      </c>
      <c r="AU169" s="17"/>
      <c r="AV169" s="17">
        <v>0.144915234486162</v>
      </c>
      <c r="AW169" s="17">
        <v>0.109093232103531</v>
      </c>
      <c r="AX169" s="17">
        <v>8.3997658497190403E-2</v>
      </c>
      <c r="AY169" s="17"/>
      <c r="AZ169" s="17">
        <v>0.11191996755954101</v>
      </c>
      <c r="BA169" s="17">
        <v>8.2478535787669102E-2</v>
      </c>
      <c r="BB169" s="17"/>
      <c r="BC169" s="17">
        <v>7.4747794801919301E-2</v>
      </c>
      <c r="BD169" s="17">
        <v>9.0843438443610994E-2</v>
      </c>
      <c r="BE169" s="17"/>
      <c r="BF169" s="17">
        <v>7.0588729241454706E-2</v>
      </c>
      <c r="BG169" s="17">
        <v>0.112683128629069</v>
      </c>
      <c r="BH169" s="17"/>
      <c r="BI169" s="17">
        <v>0.103731925721947</v>
      </c>
      <c r="BJ169" s="17">
        <v>6.7381186949179703E-2</v>
      </c>
      <c r="BK169" s="17"/>
      <c r="BL169" s="17">
        <v>1.26069395347174E-2</v>
      </c>
      <c r="BM169" s="17">
        <v>4.9799202389447898E-2</v>
      </c>
      <c r="BN169" s="17">
        <v>0.119651959051655</v>
      </c>
      <c r="BO169" s="17">
        <v>0.14287045388197001</v>
      </c>
    </row>
    <row r="170" spans="2:67" x14ac:dyDescent="0.25">
      <c r="B170" t="s">
        <v>161</v>
      </c>
      <c r="C170" s="17">
        <v>7.3965227955717999E-2</v>
      </c>
      <c r="D170" s="17">
        <v>0.101578348890822</v>
      </c>
      <c r="E170" s="17">
        <v>8.0920001307608E-2</v>
      </c>
      <c r="F170" s="17">
        <v>9.0327971365443196E-2</v>
      </c>
      <c r="G170" s="17">
        <v>0</v>
      </c>
      <c r="H170" s="17">
        <v>5.1015401304972098E-2</v>
      </c>
      <c r="I170" s="17">
        <v>2.6020515156103E-2</v>
      </c>
      <c r="J170" s="17">
        <v>0</v>
      </c>
      <c r="K170" s="17">
        <v>6.7387252357453506E-2</v>
      </c>
      <c r="L170" s="17">
        <v>0</v>
      </c>
      <c r="M170" s="17">
        <v>7.6121526362306E-2</v>
      </c>
      <c r="N170" s="17">
        <v>0.145204146977327</v>
      </c>
      <c r="O170" s="17">
        <v>0.202699567258218</v>
      </c>
      <c r="P170" s="17">
        <v>5.6975734704046502E-2</v>
      </c>
      <c r="Q170" s="17">
        <v>5.0276507614252598E-2</v>
      </c>
      <c r="R170" s="17">
        <v>0.128240856935595</v>
      </c>
      <c r="S170" s="17">
        <v>6.7036670321678399E-2</v>
      </c>
      <c r="T170" s="17">
        <v>5.7488845569467401E-2</v>
      </c>
      <c r="U170" s="17"/>
      <c r="V170" s="17">
        <v>2.8997686445665499E-2</v>
      </c>
      <c r="W170" s="17">
        <v>7.2188515327601205E-2</v>
      </c>
      <c r="X170" s="17">
        <v>7.3745132734567703E-2</v>
      </c>
      <c r="Y170" s="17">
        <v>0.12115526788445</v>
      </c>
      <c r="Z170" s="17"/>
      <c r="AA170" s="17">
        <v>2.30020132715032E-2</v>
      </c>
      <c r="AB170" s="17">
        <v>8.9219352755762094E-2</v>
      </c>
      <c r="AC170" s="17">
        <v>0.129201661371697</v>
      </c>
      <c r="AD170" s="17">
        <v>7.0556119791703398E-2</v>
      </c>
      <c r="AE170" s="17">
        <v>8.2364586486503105E-2</v>
      </c>
      <c r="AF170" s="17">
        <v>9.76167342478899E-2</v>
      </c>
      <c r="AG170" s="17">
        <v>0.14918831879495401</v>
      </c>
      <c r="AH170" s="17">
        <v>0.117148114835303</v>
      </c>
      <c r="AI170" s="17">
        <v>0.16586322788022501</v>
      </c>
      <c r="AJ170" s="17"/>
      <c r="AK170" s="17">
        <v>8.0199018313192302E-2</v>
      </c>
      <c r="AL170" s="17">
        <v>8.2280240916357203E-2</v>
      </c>
      <c r="AM170" s="17">
        <v>0.11051209349697801</v>
      </c>
      <c r="AN170" s="17">
        <v>4.7266984551288499E-2</v>
      </c>
      <c r="AO170" s="17">
        <v>9.8810843536433504E-2</v>
      </c>
      <c r="AP170" s="17">
        <v>7.9871553382304006E-2</v>
      </c>
      <c r="AQ170" s="17">
        <v>7.5322484621237404E-2</v>
      </c>
      <c r="AR170" s="17"/>
      <c r="AS170" s="17">
        <v>0.103109276390409</v>
      </c>
      <c r="AT170" s="17">
        <v>3.57894270727546E-2</v>
      </c>
      <c r="AU170" s="17"/>
      <c r="AV170" s="17">
        <v>0.121433665853033</v>
      </c>
      <c r="AW170" s="17">
        <v>0.13580357810342</v>
      </c>
      <c r="AX170" s="17">
        <v>7.6008016037440798E-2</v>
      </c>
      <c r="AY170" s="17"/>
      <c r="AZ170" s="17">
        <v>0.123762079468425</v>
      </c>
      <c r="BA170" s="17">
        <v>7.0338070347092399E-2</v>
      </c>
      <c r="BB170" s="17"/>
      <c r="BC170" s="17">
        <v>6.2949063844819797E-2</v>
      </c>
      <c r="BD170" s="17">
        <v>8.1173008161408794E-2</v>
      </c>
      <c r="BE170" s="17"/>
      <c r="BF170" s="17">
        <v>5.0728503717784798E-2</v>
      </c>
      <c r="BG170" s="17">
        <v>0.12115526788445</v>
      </c>
      <c r="BH170" s="17"/>
      <c r="BI170" s="17">
        <v>7.6243990753051605E-2</v>
      </c>
      <c r="BJ170" s="17">
        <v>7.1941894562299102E-2</v>
      </c>
      <c r="BK170" s="17"/>
      <c r="BL170" s="17">
        <v>1.32834974263748E-2</v>
      </c>
      <c r="BM170" s="17">
        <v>5.66558714424256E-2</v>
      </c>
      <c r="BN170" s="17">
        <v>8.9938351936383595E-2</v>
      </c>
      <c r="BO170" s="17">
        <v>0.13681249570026499</v>
      </c>
    </row>
    <row r="171" spans="2:67" x14ac:dyDescent="0.25">
      <c r="B171" t="s">
        <v>162</v>
      </c>
      <c r="C171" s="17">
        <v>4.8230886106547001E-2</v>
      </c>
      <c r="D171" s="17">
        <v>7.1849399289819094E-2</v>
      </c>
      <c r="E171" s="17">
        <v>9.1299388273174496E-3</v>
      </c>
      <c r="F171" s="17">
        <v>2.3538307258651501E-2</v>
      </c>
      <c r="G171" s="17">
        <v>2.2236292685884201E-2</v>
      </c>
      <c r="H171" s="17">
        <v>4.7573679555394197E-2</v>
      </c>
      <c r="I171" s="17">
        <v>5.8490981347130197E-2</v>
      </c>
      <c r="J171" s="17">
        <v>0.185255829591185</v>
      </c>
      <c r="K171" s="17">
        <v>5.6121647283557403E-2</v>
      </c>
      <c r="L171" s="17">
        <v>7.8960081223536704E-2</v>
      </c>
      <c r="M171" s="17">
        <v>4.64403072964341E-2</v>
      </c>
      <c r="N171" s="17">
        <v>1.50611089832621E-2</v>
      </c>
      <c r="O171" s="17">
        <v>7.2274904602757095E-2</v>
      </c>
      <c r="P171" s="17">
        <v>1.8991911568015499E-2</v>
      </c>
      <c r="Q171" s="17">
        <v>0</v>
      </c>
      <c r="R171" s="17">
        <v>0</v>
      </c>
      <c r="S171" s="17">
        <v>5.90969113718878E-2</v>
      </c>
      <c r="T171" s="17">
        <v>0.156656350020204</v>
      </c>
      <c r="U171" s="17"/>
      <c r="V171" s="17">
        <v>2.3811574199781799E-3</v>
      </c>
      <c r="W171" s="17">
        <v>3.7767201615024601E-2</v>
      </c>
      <c r="X171" s="17">
        <v>8.0892048509037598E-2</v>
      </c>
      <c r="Y171" s="17">
        <v>8.4429977923186905E-2</v>
      </c>
      <c r="Z171" s="17"/>
      <c r="AA171" s="17">
        <v>1.28202582940779E-2</v>
      </c>
      <c r="AB171" s="17">
        <v>1.8345081387072401E-2</v>
      </c>
      <c r="AC171" s="17">
        <v>4.37236318602017E-2</v>
      </c>
      <c r="AD171" s="17">
        <v>9.4659401789795497E-2</v>
      </c>
      <c r="AE171" s="17">
        <v>0.136087137139668</v>
      </c>
      <c r="AF171" s="17">
        <v>0.118810706674644</v>
      </c>
      <c r="AG171" s="17">
        <v>8.9944974259847196E-2</v>
      </c>
      <c r="AH171" s="17">
        <v>4.20627818452394E-2</v>
      </c>
      <c r="AI171" s="17">
        <v>4.0991604531485502E-2</v>
      </c>
      <c r="AJ171" s="17"/>
      <c r="AK171" s="17">
        <v>1.1492030809622999E-2</v>
      </c>
      <c r="AL171" s="17">
        <v>5.1047778269121602E-2</v>
      </c>
      <c r="AM171" s="17">
        <v>0.112432419291237</v>
      </c>
      <c r="AN171" s="17">
        <v>3.9510763021213403E-2</v>
      </c>
      <c r="AO171" s="17">
        <v>6.6802624714960498E-2</v>
      </c>
      <c r="AP171" s="17">
        <v>5.0194763685743903E-2</v>
      </c>
      <c r="AQ171" s="17">
        <v>6.98231829239149E-2</v>
      </c>
      <c r="AR171" s="17"/>
      <c r="AS171" s="17">
        <v>7.1619382164955697E-2</v>
      </c>
      <c r="AT171" s="17">
        <v>1.7594285619190901E-2</v>
      </c>
      <c r="AU171" s="17"/>
      <c r="AV171" s="17">
        <v>6.9462930875443904E-2</v>
      </c>
      <c r="AW171" s="17">
        <v>0.11204144674333</v>
      </c>
      <c r="AX171" s="17">
        <v>5.4089269213112003E-2</v>
      </c>
      <c r="AY171" s="17"/>
      <c r="AZ171" s="17">
        <v>0.14670897408581701</v>
      </c>
      <c r="BA171" s="17">
        <v>4.1057831279862497E-2</v>
      </c>
      <c r="BB171" s="17"/>
      <c r="BC171" s="17">
        <v>4.5460604810206501E-2</v>
      </c>
      <c r="BD171" s="17">
        <v>5.0043457024240998E-2</v>
      </c>
      <c r="BE171" s="17"/>
      <c r="BF171" s="17">
        <v>3.0406185905461802E-2</v>
      </c>
      <c r="BG171" s="17">
        <v>8.4429977923186905E-2</v>
      </c>
      <c r="BH171" s="17"/>
      <c r="BI171" s="17">
        <v>5.4995672411255102E-2</v>
      </c>
      <c r="BJ171" s="17">
        <v>4.2224373254189498E-2</v>
      </c>
      <c r="BK171" s="17"/>
      <c r="BL171" s="17">
        <v>6.3603286654911901E-3</v>
      </c>
      <c r="BM171" s="17">
        <v>2.578635055783E-2</v>
      </c>
      <c r="BN171" s="17">
        <v>7.2902053045696399E-2</v>
      </c>
      <c r="BO171" s="17">
        <v>7.5041141430334496E-2</v>
      </c>
    </row>
    <row r="172" spans="2:67" x14ac:dyDescent="0.25">
      <c r="B172" t="s">
        <v>163</v>
      </c>
      <c r="C172" s="17">
        <v>4.7335682045061098E-2</v>
      </c>
      <c r="D172" s="17">
        <v>5.2594973524120701E-2</v>
      </c>
      <c r="E172" s="17">
        <v>3.0438152214444299E-2</v>
      </c>
      <c r="F172" s="17">
        <v>2.56055176552459E-2</v>
      </c>
      <c r="G172" s="17">
        <v>1.97041862007373E-2</v>
      </c>
      <c r="H172" s="17">
        <v>0.13188635284636599</v>
      </c>
      <c r="I172" s="17">
        <v>9.0617617997841599E-2</v>
      </c>
      <c r="J172" s="17">
        <v>0</v>
      </c>
      <c r="K172" s="17">
        <v>3.6484230186460402E-2</v>
      </c>
      <c r="L172" s="17">
        <v>8.1597804125915094E-2</v>
      </c>
      <c r="M172" s="17">
        <v>5.0938003936516103E-2</v>
      </c>
      <c r="N172" s="17">
        <v>2.43703264773916E-2</v>
      </c>
      <c r="O172" s="17">
        <v>8.9333248447602098E-2</v>
      </c>
      <c r="P172" s="17">
        <v>5.8349706104211002E-2</v>
      </c>
      <c r="Q172" s="17">
        <v>0</v>
      </c>
      <c r="R172" s="17">
        <v>0</v>
      </c>
      <c r="S172" s="17">
        <v>6.9131537433079496E-2</v>
      </c>
      <c r="T172" s="17">
        <v>4.6214810767241203E-2</v>
      </c>
      <c r="U172" s="17"/>
      <c r="V172" s="17">
        <v>1.7711076614129101E-2</v>
      </c>
      <c r="W172" s="17">
        <v>5.5802975495094498E-2</v>
      </c>
      <c r="X172" s="17">
        <v>4.5545520128274397E-2</v>
      </c>
      <c r="Y172" s="17">
        <v>7.4345336098399994E-2</v>
      </c>
      <c r="Z172" s="17"/>
      <c r="AA172" s="17">
        <v>3.0839792203698198E-2</v>
      </c>
      <c r="AB172" s="17">
        <v>4.2247483508525203E-2</v>
      </c>
      <c r="AC172" s="17">
        <v>4.0015171824585298E-2</v>
      </c>
      <c r="AD172" s="17">
        <v>5.0697919871955502E-2</v>
      </c>
      <c r="AE172" s="17">
        <v>4.4312167882485397E-2</v>
      </c>
      <c r="AF172" s="17">
        <v>4.33551959497133E-2</v>
      </c>
      <c r="AG172" s="17">
        <v>8.5972325640095507E-2</v>
      </c>
      <c r="AH172" s="17">
        <v>0.107111631834111</v>
      </c>
      <c r="AI172" s="17">
        <v>5.1835037919469501E-2</v>
      </c>
      <c r="AJ172" s="17"/>
      <c r="AK172" s="17">
        <v>4.5952902388278601E-2</v>
      </c>
      <c r="AL172" s="17">
        <v>5.2201333881859803E-2</v>
      </c>
      <c r="AM172" s="17">
        <v>7.0349767032368699E-2</v>
      </c>
      <c r="AN172" s="17">
        <v>2.06787751466255E-2</v>
      </c>
      <c r="AO172" s="17">
        <v>8.4276779364025001E-2</v>
      </c>
      <c r="AP172" s="17">
        <v>5.8856478891282003E-2</v>
      </c>
      <c r="AQ172" s="17">
        <v>3.5664878369790001E-2</v>
      </c>
      <c r="AR172" s="17"/>
      <c r="AS172" s="17">
        <v>6.6522586708854498E-2</v>
      </c>
      <c r="AT172" s="17">
        <v>2.2202747832205199E-2</v>
      </c>
      <c r="AU172" s="17"/>
      <c r="AV172" s="17">
        <v>6.1892727208561302E-2</v>
      </c>
      <c r="AW172" s="17">
        <v>7.1673038436067898E-2</v>
      </c>
      <c r="AX172" s="17">
        <v>6.3948723348561401E-2</v>
      </c>
      <c r="AY172" s="17"/>
      <c r="AZ172" s="17">
        <v>5.2658787813166602E-2</v>
      </c>
      <c r="BA172" s="17">
        <v>4.6947951837190902E-2</v>
      </c>
      <c r="BB172" s="17"/>
      <c r="BC172" s="17">
        <v>3.5774925092490903E-2</v>
      </c>
      <c r="BD172" s="17">
        <v>5.4899784602602301E-2</v>
      </c>
      <c r="BE172" s="17"/>
      <c r="BF172" s="17">
        <v>3.4035928877925503E-2</v>
      </c>
      <c r="BG172" s="17">
        <v>7.4345336098399994E-2</v>
      </c>
      <c r="BH172" s="17"/>
      <c r="BI172" s="17">
        <v>5.7765485499867E-2</v>
      </c>
      <c r="BJ172" s="17">
        <v>3.8074968450124098E-2</v>
      </c>
      <c r="BK172" s="17"/>
      <c r="BL172" s="17">
        <v>1.7656936523476999E-2</v>
      </c>
      <c r="BM172" s="17">
        <v>4.0680569245399499E-2</v>
      </c>
      <c r="BN172" s="17">
        <v>5.66343008839797E-2</v>
      </c>
      <c r="BO172" s="17">
        <v>6.9776388480663198E-2</v>
      </c>
    </row>
    <row r="173" spans="2:67" x14ac:dyDescent="0.25">
      <c r="B173" t="s">
        <v>164</v>
      </c>
      <c r="C173" s="17">
        <v>3.8407298076320297E-2</v>
      </c>
      <c r="D173" s="17">
        <v>3.8719175468156099E-2</v>
      </c>
      <c r="E173" s="17">
        <v>1.4773121301201E-2</v>
      </c>
      <c r="F173" s="17">
        <v>4.0409162288553298E-2</v>
      </c>
      <c r="G173" s="17">
        <v>0</v>
      </c>
      <c r="H173" s="17">
        <v>0.10302773981696101</v>
      </c>
      <c r="I173" s="17">
        <v>2.3682351292220901E-2</v>
      </c>
      <c r="J173" s="17">
        <v>0</v>
      </c>
      <c r="K173" s="17">
        <v>2.98568422975076E-2</v>
      </c>
      <c r="L173" s="17">
        <v>0</v>
      </c>
      <c r="M173" s="17">
        <v>9.8873427574039593E-2</v>
      </c>
      <c r="N173" s="17">
        <v>8.9775798344347693E-2</v>
      </c>
      <c r="O173" s="17">
        <v>0</v>
      </c>
      <c r="P173" s="17">
        <v>3.9357794536195499E-2</v>
      </c>
      <c r="Q173" s="17">
        <v>0</v>
      </c>
      <c r="R173" s="17">
        <v>0</v>
      </c>
      <c r="S173" s="17">
        <v>4.6355216712647099E-2</v>
      </c>
      <c r="T173" s="17">
        <v>5.7789172710418599E-2</v>
      </c>
      <c r="U173" s="17"/>
      <c r="V173" s="17">
        <v>2.1549293343294799E-2</v>
      </c>
      <c r="W173" s="17">
        <v>2.9505913511078601E-2</v>
      </c>
      <c r="X173" s="17">
        <v>5.7158348446363E-2</v>
      </c>
      <c r="Y173" s="17">
        <v>5.0939857586807899E-2</v>
      </c>
      <c r="Z173" s="17"/>
      <c r="AA173" s="17">
        <v>2.2796622933518099E-2</v>
      </c>
      <c r="AB173" s="17">
        <v>3.0108621741197699E-2</v>
      </c>
      <c r="AC173" s="17">
        <v>5.8334342564532703E-2</v>
      </c>
      <c r="AD173" s="17">
        <v>8.8926234514248206E-2</v>
      </c>
      <c r="AE173" s="17">
        <v>1.84548493417298E-2</v>
      </c>
      <c r="AF173" s="17">
        <v>0</v>
      </c>
      <c r="AG173" s="17">
        <v>5.1819659808236003E-2</v>
      </c>
      <c r="AH173" s="17">
        <v>3.2143781408011003E-2</v>
      </c>
      <c r="AI173" s="17">
        <v>9.3632016273807295E-2</v>
      </c>
      <c r="AJ173" s="17"/>
      <c r="AK173" s="17">
        <v>3.38483942962867E-2</v>
      </c>
      <c r="AL173" s="17">
        <v>1.1774013989977799E-2</v>
      </c>
      <c r="AM173" s="17">
        <v>0</v>
      </c>
      <c r="AN173" s="17">
        <v>1.9917524485981698E-2</v>
      </c>
      <c r="AO173" s="17">
        <v>9.1009040562593693E-2</v>
      </c>
      <c r="AP173" s="17">
        <v>4.93193042925879E-2</v>
      </c>
      <c r="AQ173" s="17">
        <v>6.5382120485960801E-2</v>
      </c>
      <c r="AR173" s="17"/>
      <c r="AS173" s="17">
        <v>4.9724337733715998E-2</v>
      </c>
      <c r="AT173" s="17">
        <v>2.35831032320972E-2</v>
      </c>
      <c r="AU173" s="17"/>
      <c r="AV173" s="17">
        <v>3.5803604491149298E-2</v>
      </c>
      <c r="AW173" s="17">
        <v>9.0632972664162301E-2</v>
      </c>
      <c r="AX173" s="17">
        <v>4.0256646673113197E-2</v>
      </c>
      <c r="AY173" s="17"/>
      <c r="AZ173" s="17">
        <v>0.125900288726776</v>
      </c>
      <c r="BA173" s="17">
        <v>3.2034387799889902E-2</v>
      </c>
      <c r="BB173" s="17"/>
      <c r="BC173" s="17">
        <v>1.7988157643408598E-2</v>
      </c>
      <c r="BD173" s="17">
        <v>5.1767363771416698E-2</v>
      </c>
      <c r="BE173" s="17"/>
      <c r="BF173" s="17">
        <v>3.2236173199535097E-2</v>
      </c>
      <c r="BG173" s="17">
        <v>5.0939857586807899E-2</v>
      </c>
      <c r="BH173" s="17"/>
      <c r="BI173" s="17">
        <v>4.4940367593312699E-2</v>
      </c>
      <c r="BJ173" s="17">
        <v>3.26065285838903E-2</v>
      </c>
      <c r="BK173" s="17"/>
      <c r="BL173" s="17">
        <v>8.5397976064850393E-3</v>
      </c>
      <c r="BM173" s="17">
        <v>2.4363559540455399E-2</v>
      </c>
      <c r="BN173" s="17">
        <v>5.2465616065717299E-2</v>
      </c>
      <c r="BO173" s="17">
        <v>6.3489994289106802E-2</v>
      </c>
    </row>
    <row r="174" spans="2:67" x14ac:dyDescent="0.25">
      <c r="B174" t="s">
        <v>165</v>
      </c>
      <c r="C174" s="17">
        <v>2.1165300100806701E-2</v>
      </c>
      <c r="D174" s="17">
        <v>0</v>
      </c>
      <c r="E174" s="17">
        <v>6.9406058445793698E-3</v>
      </c>
      <c r="F174" s="17">
        <v>1.1058604989429E-2</v>
      </c>
      <c r="G174" s="17">
        <v>2.59196414093022E-2</v>
      </c>
      <c r="H174" s="17">
        <v>0</v>
      </c>
      <c r="I174" s="17">
        <v>1.11262787626883E-2</v>
      </c>
      <c r="J174" s="17">
        <v>0</v>
      </c>
      <c r="K174" s="17">
        <v>0</v>
      </c>
      <c r="L174" s="17">
        <v>0</v>
      </c>
      <c r="M174" s="17">
        <v>1.60908727591451E-2</v>
      </c>
      <c r="N174" s="17">
        <v>3.4348495541603699E-2</v>
      </c>
      <c r="O174" s="17">
        <v>0</v>
      </c>
      <c r="P174" s="17">
        <v>2.0365882968179899E-2</v>
      </c>
      <c r="Q174" s="17">
        <v>0</v>
      </c>
      <c r="R174" s="17">
        <v>3.3387148918497603E-2</v>
      </c>
      <c r="S174" s="17">
        <v>7.7314032489983003E-2</v>
      </c>
      <c r="T174" s="17">
        <v>4.3796571253779802E-2</v>
      </c>
      <c r="U174" s="17"/>
      <c r="V174" s="17">
        <v>2.4424092906145099E-3</v>
      </c>
      <c r="W174" s="17">
        <v>1.35710849912397E-2</v>
      </c>
      <c r="X174" s="17">
        <v>4.6485800720030598E-2</v>
      </c>
      <c r="Y174" s="17">
        <v>3.1690594646678699E-2</v>
      </c>
      <c r="Z174" s="17"/>
      <c r="AA174" s="17">
        <v>5.65384861145562E-3</v>
      </c>
      <c r="AB174" s="17">
        <v>0</v>
      </c>
      <c r="AC174" s="17">
        <v>2.9665636948231999E-2</v>
      </c>
      <c r="AD174" s="17">
        <v>2.3022916685202399E-2</v>
      </c>
      <c r="AE174" s="17">
        <v>8.0914290939917297E-2</v>
      </c>
      <c r="AF174" s="17">
        <v>1.8150472395197102E-2</v>
      </c>
      <c r="AG174" s="17">
        <v>5.1452167642844597E-2</v>
      </c>
      <c r="AH174" s="17">
        <v>4.7518461575434101E-2</v>
      </c>
      <c r="AI174" s="17">
        <v>1.5261229693918899E-2</v>
      </c>
      <c r="AJ174" s="17"/>
      <c r="AK174" s="17">
        <v>2.1798422555189299E-2</v>
      </c>
      <c r="AL174" s="17">
        <v>2.0229730968564001E-2</v>
      </c>
      <c r="AM174" s="17">
        <v>1.0956970994403899E-2</v>
      </c>
      <c r="AN174" s="17">
        <v>1.23270012480478E-2</v>
      </c>
      <c r="AO174" s="17">
        <v>6.6648627869243396E-3</v>
      </c>
      <c r="AP174" s="17">
        <v>2.9857561949779999E-2</v>
      </c>
      <c r="AQ174" s="17">
        <v>6.2670407756981794E-2</v>
      </c>
      <c r="AR174" s="17"/>
      <c r="AS174" s="17">
        <v>3.5904034871752803E-2</v>
      </c>
      <c r="AT174" s="17">
        <v>1.85902543744551E-3</v>
      </c>
      <c r="AU174" s="17"/>
      <c r="AV174" s="17">
        <v>3.7145728623080403E-2</v>
      </c>
      <c r="AW174" s="17">
        <v>3.1020789970193498E-2</v>
      </c>
      <c r="AX174" s="17">
        <v>3.8702434165876903E-2</v>
      </c>
      <c r="AY174" s="17"/>
      <c r="AZ174" s="17">
        <v>5.8895724554058997E-2</v>
      </c>
      <c r="BA174" s="17">
        <v>1.84170501216415E-2</v>
      </c>
      <c r="BB174" s="17"/>
      <c r="BC174" s="17">
        <v>1.3661654613002901E-2</v>
      </c>
      <c r="BD174" s="17">
        <v>2.6074869972229402E-2</v>
      </c>
      <c r="BE174" s="17"/>
      <c r="BF174" s="17">
        <v>1.5982567319592401E-2</v>
      </c>
      <c r="BG174" s="17">
        <v>3.1690594646678699E-2</v>
      </c>
      <c r="BH174" s="17"/>
      <c r="BI174" s="17">
        <v>3.3985132612969503E-2</v>
      </c>
      <c r="BJ174" s="17">
        <v>9.7824588282325493E-3</v>
      </c>
      <c r="BK174" s="17"/>
      <c r="BL174" s="17">
        <v>0</v>
      </c>
      <c r="BM174" s="17">
        <v>8.3508393841534995E-3</v>
      </c>
      <c r="BN174" s="17">
        <v>2.7641440492801699E-2</v>
      </c>
      <c r="BO174" s="17">
        <v>5.5357033944671501E-2</v>
      </c>
    </row>
    <row r="175" spans="2:67" x14ac:dyDescent="0.25">
      <c r="B175" t="s">
        <v>166</v>
      </c>
      <c r="C175" s="17">
        <v>2.7619030549255599E-2</v>
      </c>
      <c r="D175" s="17">
        <v>3.8719175468156099E-2</v>
      </c>
      <c r="E175" s="17">
        <v>0</v>
      </c>
      <c r="F175" s="17">
        <v>2.3538307258651501E-2</v>
      </c>
      <c r="G175" s="17">
        <v>0</v>
      </c>
      <c r="H175" s="17">
        <v>4.2156336645486098E-2</v>
      </c>
      <c r="I175" s="17">
        <v>2.45907213892586E-2</v>
      </c>
      <c r="J175" s="17">
        <v>0</v>
      </c>
      <c r="K175" s="17">
        <v>0</v>
      </c>
      <c r="L175" s="17">
        <v>0</v>
      </c>
      <c r="M175" s="17">
        <v>3.1513530046873302E-2</v>
      </c>
      <c r="N175" s="17">
        <v>1.14494985138679E-2</v>
      </c>
      <c r="O175" s="17">
        <v>4.4666624223801098E-2</v>
      </c>
      <c r="P175" s="17">
        <v>1.8991911568015499E-2</v>
      </c>
      <c r="Q175" s="17">
        <v>2.6276670246468899E-2</v>
      </c>
      <c r="R175" s="17">
        <v>3.3387148918497603E-2</v>
      </c>
      <c r="S175" s="17">
        <v>7.3883466070506804E-2</v>
      </c>
      <c r="T175" s="17">
        <v>4.3796571253779802E-2</v>
      </c>
      <c r="U175" s="17"/>
      <c r="V175" s="17">
        <v>9.3352394693980503E-3</v>
      </c>
      <c r="W175" s="17">
        <v>2.85310547665674E-2</v>
      </c>
      <c r="X175" s="17">
        <v>4.37946724085354E-2</v>
      </c>
      <c r="Y175" s="17">
        <v>3.7908841732347598E-2</v>
      </c>
      <c r="Z175" s="17"/>
      <c r="AA175" s="17">
        <v>9.2295126432986492E-3</v>
      </c>
      <c r="AB175" s="17">
        <v>0.115370072508464</v>
      </c>
      <c r="AC175" s="17">
        <v>3.5906957168757199E-2</v>
      </c>
      <c r="AD175" s="17">
        <v>2.2217916045987898E-2</v>
      </c>
      <c r="AE175" s="17">
        <v>2.91069335585116E-2</v>
      </c>
      <c r="AF175" s="17">
        <v>9.7836016913721693E-2</v>
      </c>
      <c r="AG175" s="17">
        <v>3.6787890215313798E-2</v>
      </c>
      <c r="AH175" s="17">
        <v>0</v>
      </c>
      <c r="AI175" s="17">
        <v>1.11968640264314E-2</v>
      </c>
      <c r="AJ175" s="17"/>
      <c r="AK175" s="17">
        <v>2.6920385859846799E-2</v>
      </c>
      <c r="AL175" s="17">
        <v>2.4113462473241198E-2</v>
      </c>
      <c r="AM175" s="17">
        <v>0</v>
      </c>
      <c r="AN175" s="17">
        <v>2.44420028584077E-2</v>
      </c>
      <c r="AO175" s="17">
        <v>4.07687271879629E-2</v>
      </c>
      <c r="AP175" s="17">
        <v>5.0955583090317398E-2</v>
      </c>
      <c r="AQ175" s="17">
        <v>7.00755493122942E-3</v>
      </c>
      <c r="AR175" s="17"/>
      <c r="AS175" s="17">
        <v>4.7377122387107798E-2</v>
      </c>
      <c r="AT175" s="17">
        <v>1.73789802508293E-3</v>
      </c>
      <c r="AU175" s="17"/>
      <c r="AV175" s="17">
        <v>4.5617708600199397E-2</v>
      </c>
      <c r="AW175" s="17">
        <v>5.2117651279585099E-2</v>
      </c>
      <c r="AX175" s="17">
        <v>4.8394116452115103E-2</v>
      </c>
      <c r="AY175" s="17"/>
      <c r="AZ175" s="17">
        <v>7.3877152499978505E-2</v>
      </c>
      <c r="BA175" s="17">
        <v>2.4249630800127299E-2</v>
      </c>
      <c r="BB175" s="17"/>
      <c r="BC175" s="17">
        <v>3.0492888529907999E-2</v>
      </c>
      <c r="BD175" s="17">
        <v>2.57386903093694E-2</v>
      </c>
      <c r="BE175" s="17"/>
      <c r="BF175" s="17">
        <v>2.2552251515311001E-2</v>
      </c>
      <c r="BG175" s="17">
        <v>3.7908841732347598E-2</v>
      </c>
      <c r="BH175" s="17"/>
      <c r="BI175" s="17">
        <v>3.6136850255632402E-2</v>
      </c>
      <c r="BJ175" s="17">
        <v>2.0055984026291801E-2</v>
      </c>
      <c r="BK175" s="17"/>
      <c r="BL175" s="17">
        <v>0</v>
      </c>
      <c r="BM175" s="17">
        <v>1.00517517784642E-2</v>
      </c>
      <c r="BN175" s="17">
        <v>4.5813058489253398E-2</v>
      </c>
      <c r="BO175" s="17">
        <v>4.5799832843326803E-2</v>
      </c>
    </row>
    <row r="176" spans="2:67" x14ac:dyDescent="0.25">
      <c r="B176" t="s">
        <v>167</v>
      </c>
      <c r="C176" s="17">
        <v>2.4248929069855599E-2</v>
      </c>
      <c r="D176" s="17">
        <v>2.9623787632623601E-2</v>
      </c>
      <c r="E176" s="17">
        <v>3.2868863531453803E-2</v>
      </c>
      <c r="F176" s="17">
        <v>1.45469126658169E-2</v>
      </c>
      <c r="G176" s="17">
        <v>6.4176771572505703E-2</v>
      </c>
      <c r="H176" s="17">
        <v>0</v>
      </c>
      <c r="I176" s="17">
        <v>3.8318284632011597E-2</v>
      </c>
      <c r="J176" s="17">
        <v>0</v>
      </c>
      <c r="K176" s="17">
        <v>3.4912410253505402E-2</v>
      </c>
      <c r="L176" s="17">
        <v>0</v>
      </c>
      <c r="M176" s="17">
        <v>1.60908727591451E-2</v>
      </c>
      <c r="N176" s="17">
        <v>0</v>
      </c>
      <c r="O176" s="17">
        <v>4.1091414207858501E-2</v>
      </c>
      <c r="P176" s="17">
        <v>1.8991911568015499E-2</v>
      </c>
      <c r="Q176" s="17">
        <v>0</v>
      </c>
      <c r="R176" s="17">
        <v>0</v>
      </c>
      <c r="S176" s="17">
        <v>3.3696214156154002E-2</v>
      </c>
      <c r="T176" s="17">
        <v>2.9197714169186501E-2</v>
      </c>
      <c r="U176" s="17"/>
      <c r="V176" s="17">
        <v>1.1530554241736501E-2</v>
      </c>
      <c r="W176" s="17">
        <v>3.6624486033523501E-2</v>
      </c>
      <c r="X176" s="17">
        <v>2.02711801068414E-2</v>
      </c>
      <c r="Y176" s="17">
        <v>3.2997083800811303E-2</v>
      </c>
      <c r="Z176" s="17"/>
      <c r="AA176" s="17">
        <v>1.9449946700700198E-2</v>
      </c>
      <c r="AB176" s="17">
        <v>5.8618567408137499E-2</v>
      </c>
      <c r="AC176" s="17">
        <v>2.3181404171270299E-2</v>
      </c>
      <c r="AD176" s="17">
        <v>8.8851710641455906E-3</v>
      </c>
      <c r="AE176" s="17">
        <v>1.2445305428998099E-2</v>
      </c>
      <c r="AF176" s="17">
        <v>1.37240058425614E-2</v>
      </c>
      <c r="AG176" s="17">
        <v>3.9639328500934601E-2</v>
      </c>
      <c r="AH176" s="17">
        <v>2.98454870647493E-2</v>
      </c>
      <c r="AI176" s="17">
        <v>2.9794740505054099E-2</v>
      </c>
      <c r="AJ176" s="17"/>
      <c r="AK176" s="17">
        <v>1.56224482435183E-2</v>
      </c>
      <c r="AL176" s="17">
        <v>2.1168157813565399E-2</v>
      </c>
      <c r="AM176" s="17">
        <v>5.0286962902962001E-2</v>
      </c>
      <c r="AN176" s="17">
        <v>2.3381762942744501E-2</v>
      </c>
      <c r="AO176" s="17">
        <v>6.8677321422938604E-3</v>
      </c>
      <c r="AP176" s="17">
        <v>1.54457004258781E-2</v>
      </c>
      <c r="AQ176" s="17">
        <v>4.4641640536283701E-2</v>
      </c>
      <c r="AR176" s="17"/>
      <c r="AS176" s="17">
        <v>3.1576277497492103E-2</v>
      </c>
      <c r="AT176" s="17">
        <v>1.4650832388113299E-2</v>
      </c>
      <c r="AU176" s="17"/>
      <c r="AV176" s="17">
        <v>2.08293560200523E-2</v>
      </c>
      <c r="AW176" s="17">
        <v>3.6248928777662198E-2</v>
      </c>
      <c r="AX176" s="17">
        <v>3.8328315223325797E-2</v>
      </c>
      <c r="AY176" s="17"/>
      <c r="AZ176" s="17">
        <v>3.9497032168742501E-2</v>
      </c>
      <c r="BA176" s="17">
        <v>2.3138271036423099E-2</v>
      </c>
      <c r="BB176" s="17"/>
      <c r="BC176" s="17">
        <v>2.14499498398305E-2</v>
      </c>
      <c r="BD176" s="17">
        <v>2.6080276795545001E-2</v>
      </c>
      <c r="BE176" s="17"/>
      <c r="BF176" s="17">
        <v>1.9941273060642899E-2</v>
      </c>
      <c r="BG176" s="17">
        <v>3.2997083800811303E-2</v>
      </c>
      <c r="BH176" s="17"/>
      <c r="BI176" s="17">
        <v>2.74289109409778E-2</v>
      </c>
      <c r="BJ176" s="17">
        <v>2.1425395388404999E-2</v>
      </c>
      <c r="BK176" s="17"/>
      <c r="BL176" s="17">
        <v>9.9256291118019393E-3</v>
      </c>
      <c r="BM176" s="17">
        <v>1.5637973232818899E-2</v>
      </c>
      <c r="BN176" s="17">
        <v>3.7799185974188201E-2</v>
      </c>
      <c r="BO176" s="17">
        <v>2.0629670545326599E-2</v>
      </c>
    </row>
    <row r="177" spans="2:67" x14ac:dyDescent="0.25">
      <c r="B177" t="s">
        <v>168</v>
      </c>
      <c r="C177" s="17">
        <v>1.15204242039129E-2</v>
      </c>
      <c r="D177" s="17">
        <v>2.0528399797091201E-2</v>
      </c>
      <c r="E177" s="17">
        <v>2.37389247041364E-2</v>
      </c>
      <c r="F177" s="17">
        <v>0</v>
      </c>
      <c r="G177" s="17">
        <v>0</v>
      </c>
      <c r="H177" s="17">
        <v>0</v>
      </c>
      <c r="I177" s="17">
        <v>3.9748078398856003E-2</v>
      </c>
      <c r="J177" s="17">
        <v>0</v>
      </c>
      <c r="K177" s="17">
        <v>3.4912410253505402E-2</v>
      </c>
      <c r="L177" s="17">
        <v>0</v>
      </c>
      <c r="M177" s="17">
        <v>0</v>
      </c>
      <c r="N177" s="17">
        <v>0</v>
      </c>
      <c r="O177" s="17">
        <v>4.1091414207858501E-2</v>
      </c>
      <c r="P177" s="17">
        <v>0</v>
      </c>
      <c r="Q177" s="17">
        <v>0</v>
      </c>
      <c r="R177" s="17">
        <v>0</v>
      </c>
      <c r="S177" s="17">
        <v>8.3425390612687899E-3</v>
      </c>
      <c r="T177" s="17">
        <v>0</v>
      </c>
      <c r="U177" s="17"/>
      <c r="V177" s="17">
        <v>1.47760513950362E-2</v>
      </c>
      <c r="W177" s="17">
        <v>6.4918181963620003E-3</v>
      </c>
      <c r="X177" s="17">
        <v>4.9178298308929502E-3</v>
      </c>
      <c r="Y177" s="17">
        <v>1.40060924561872E-2</v>
      </c>
      <c r="Z177" s="17"/>
      <c r="AA177" s="17">
        <v>1.80786921400285E-2</v>
      </c>
      <c r="AB177" s="17">
        <v>0</v>
      </c>
      <c r="AC177" s="17">
        <v>0</v>
      </c>
      <c r="AD177" s="17">
        <v>0</v>
      </c>
      <c r="AE177" s="17">
        <v>0</v>
      </c>
      <c r="AF177" s="17">
        <v>0</v>
      </c>
      <c r="AG177" s="17">
        <v>2.9793068413483201E-2</v>
      </c>
      <c r="AH177" s="17">
        <v>1.4984651305364E-2</v>
      </c>
      <c r="AI177" s="17">
        <v>4.0350150572477601E-2</v>
      </c>
      <c r="AJ177" s="17"/>
      <c r="AK177" s="17">
        <v>1.1072077324047001E-2</v>
      </c>
      <c r="AL177" s="17">
        <v>0</v>
      </c>
      <c r="AM177" s="17">
        <v>1.4811155951819701E-2</v>
      </c>
      <c r="AN177" s="17">
        <v>1.26458424228363E-2</v>
      </c>
      <c r="AO177" s="17">
        <v>7.6481143291690801E-3</v>
      </c>
      <c r="AP177" s="17">
        <v>1.3245543439979E-2</v>
      </c>
      <c r="AQ177" s="17">
        <v>2.4226929318437999E-2</v>
      </c>
      <c r="AR177" s="17"/>
      <c r="AS177" s="17">
        <v>1.36427866954553E-2</v>
      </c>
      <c r="AT177" s="17">
        <v>8.7403407141342804E-3</v>
      </c>
      <c r="AU177" s="17"/>
      <c r="AV177" s="17">
        <v>1.5813748935000801E-2</v>
      </c>
      <c r="AW177" s="17">
        <v>2.52662385680055E-2</v>
      </c>
      <c r="AX177" s="17">
        <v>7.3899499922245896E-3</v>
      </c>
      <c r="AY177" s="17"/>
      <c r="AZ177" s="17">
        <v>2.9770175247837601E-2</v>
      </c>
      <c r="BA177" s="17">
        <v>1.0191128850016801E-2</v>
      </c>
      <c r="BB177" s="17"/>
      <c r="BC177" s="17">
        <v>1.17720810120242E-2</v>
      </c>
      <c r="BD177" s="17">
        <v>1.13557673467826E-2</v>
      </c>
      <c r="BE177" s="17"/>
      <c r="BF177" s="17">
        <v>1.02964627956938E-2</v>
      </c>
      <c r="BG177" s="17">
        <v>1.40060924561872E-2</v>
      </c>
      <c r="BH177" s="17"/>
      <c r="BI177" s="17">
        <v>1.6428658441722799E-2</v>
      </c>
      <c r="BJ177" s="17">
        <v>7.1623601492851298E-3</v>
      </c>
      <c r="BK177" s="17"/>
      <c r="BL177" s="17">
        <v>0</v>
      </c>
      <c r="BM177" s="17">
        <v>1.56017870201451E-2</v>
      </c>
      <c r="BN177" s="17">
        <v>1.03669648189866E-2</v>
      </c>
      <c r="BO177" s="17">
        <v>1.9411536212812198E-2</v>
      </c>
    </row>
    <row r="178" spans="2:67" x14ac:dyDescent="0.25">
      <c r="B178" t="s">
        <v>169</v>
      </c>
      <c r="C178" s="17">
        <v>5.64384243702769E-2</v>
      </c>
      <c r="D178" s="17">
        <v>2.2013528564215699E-2</v>
      </c>
      <c r="E178" s="17">
        <v>0.100789913157342</v>
      </c>
      <c r="F178" s="17">
        <v>2.67650947070277E-2</v>
      </c>
      <c r="G178" s="17">
        <v>0.14306987462481099</v>
      </c>
      <c r="H178" s="17">
        <v>5.1015401304972098E-2</v>
      </c>
      <c r="I178" s="17">
        <v>0.107715541012562</v>
      </c>
      <c r="J178" s="17">
        <v>0</v>
      </c>
      <c r="K178" s="17">
        <v>3.6131194328284003E-2</v>
      </c>
      <c r="L178" s="17">
        <v>0.11729404831694</v>
      </c>
      <c r="M178" s="17">
        <v>3.4509936537458999E-2</v>
      </c>
      <c r="N178" s="17">
        <v>4.1566758967055299E-2</v>
      </c>
      <c r="O178" s="17">
        <v>4.1091414207858501E-2</v>
      </c>
      <c r="P178" s="17">
        <v>4.0731765936359902E-2</v>
      </c>
      <c r="Q178" s="17">
        <v>2.6276670246468899E-2</v>
      </c>
      <c r="R178" s="17">
        <v>4.0403387391783598E-2</v>
      </c>
      <c r="S178" s="17">
        <v>5.0055234367612798E-2</v>
      </c>
      <c r="T178" s="17">
        <v>6.2620050391289497E-2</v>
      </c>
      <c r="U178" s="17"/>
      <c r="V178" s="17">
        <v>0.16657023167808099</v>
      </c>
      <c r="W178" s="17">
        <v>0</v>
      </c>
      <c r="X178" s="17">
        <v>0</v>
      </c>
      <c r="Y178" s="17">
        <v>0</v>
      </c>
      <c r="Z178" s="17"/>
      <c r="AA178" s="17">
        <v>0.14785666139578299</v>
      </c>
      <c r="AB178" s="17">
        <v>4.8199855779931897E-2</v>
      </c>
      <c r="AC178" s="17">
        <v>1.00364481656949E-2</v>
      </c>
      <c r="AD178" s="17">
        <v>9.8180862798352506E-3</v>
      </c>
      <c r="AE178" s="17">
        <v>0</v>
      </c>
      <c r="AF178" s="17">
        <v>0</v>
      </c>
      <c r="AG178" s="17">
        <v>0</v>
      </c>
      <c r="AH178" s="17">
        <v>0</v>
      </c>
      <c r="AI178" s="17">
        <v>0</v>
      </c>
      <c r="AJ178" s="17"/>
      <c r="AK178" s="17">
        <v>6.8145231719738394E-2</v>
      </c>
      <c r="AL178" s="17">
        <v>2.4714488569072501E-2</v>
      </c>
      <c r="AM178" s="17">
        <v>4.2298187823202799E-2</v>
      </c>
      <c r="AN178" s="17">
        <v>0.107631049117815</v>
      </c>
      <c r="AO178" s="17">
        <v>1.9915968112954801E-2</v>
      </c>
      <c r="AP178" s="17">
        <v>2.59324030016156E-2</v>
      </c>
      <c r="AQ178" s="17">
        <v>6.7570300021725302E-2</v>
      </c>
      <c r="AR178" s="17"/>
      <c r="AS178" s="17">
        <v>2.8437977956035601E-2</v>
      </c>
      <c r="AT178" s="17">
        <v>9.3116220502119998E-2</v>
      </c>
      <c r="AU178" s="17"/>
      <c r="AV178" s="17">
        <v>1.9935609597479802E-2</v>
      </c>
      <c r="AW178" s="17">
        <v>3.2661773802373902E-2</v>
      </c>
      <c r="AX178" s="17">
        <v>3.3681152205834702E-2</v>
      </c>
      <c r="AY178" s="17"/>
      <c r="AZ178" s="17">
        <v>1.46192508808886E-2</v>
      </c>
      <c r="BA178" s="17">
        <v>5.9484495129785903E-2</v>
      </c>
      <c r="BB178" s="17"/>
      <c r="BC178" s="17">
        <v>5.3482513025046502E-2</v>
      </c>
      <c r="BD178" s="17">
        <v>5.8372451411763303E-2</v>
      </c>
      <c r="BE178" s="17"/>
      <c r="BF178" s="17">
        <v>8.4229121421946399E-2</v>
      </c>
      <c r="BG178" s="17">
        <v>0</v>
      </c>
      <c r="BH178" s="17"/>
      <c r="BI178" s="17">
        <v>4.0686366072738199E-2</v>
      </c>
      <c r="BJ178" s="17">
        <v>7.0424814531545005E-2</v>
      </c>
      <c r="BK178" s="17"/>
      <c r="BL178" s="17">
        <v>9.5413592571892705E-2</v>
      </c>
      <c r="BM178" s="17">
        <v>8.3724279072714194E-2</v>
      </c>
      <c r="BN178" s="17">
        <v>3.43882436887233E-2</v>
      </c>
      <c r="BO178" s="17">
        <v>1.47696920737333E-2</v>
      </c>
    </row>
    <row r="179" spans="2:67" x14ac:dyDescent="0.25">
      <c r="B179" t="s">
        <v>83</v>
      </c>
      <c r="C179" s="17">
        <v>1.5927173077063601E-2</v>
      </c>
      <c r="D179" s="17">
        <v>2.1270964180653398E-2</v>
      </c>
      <c r="E179" s="17">
        <v>0</v>
      </c>
      <c r="F179" s="17">
        <v>1.2479702269222501E-2</v>
      </c>
      <c r="G179" s="17">
        <v>1.97041862007373E-2</v>
      </c>
      <c r="H179" s="17">
        <v>0</v>
      </c>
      <c r="I179" s="17">
        <v>3.7668217588598001E-2</v>
      </c>
      <c r="J179" s="17">
        <v>6.8832091070993195E-2</v>
      </c>
      <c r="K179" s="17">
        <v>1.6846813089363401E-2</v>
      </c>
      <c r="L179" s="17">
        <v>3.6460293203268199E-2</v>
      </c>
      <c r="M179" s="17">
        <v>0</v>
      </c>
      <c r="N179" s="17">
        <v>2.7711172644703502E-2</v>
      </c>
      <c r="O179" s="17">
        <v>3.3955696638159401E-2</v>
      </c>
      <c r="P179" s="17">
        <v>1.8991911568015499E-2</v>
      </c>
      <c r="Q179" s="17">
        <v>5.2553340492937799E-2</v>
      </c>
      <c r="R179" s="17">
        <v>0</v>
      </c>
      <c r="S179" s="17">
        <v>0</v>
      </c>
      <c r="T179" s="17">
        <v>0</v>
      </c>
      <c r="U179" s="17"/>
      <c r="V179" s="17">
        <v>1.89710508874541E-2</v>
      </c>
      <c r="W179" s="17">
        <v>0</v>
      </c>
      <c r="X179" s="17">
        <v>1.05640697524273E-2</v>
      </c>
      <c r="Y179" s="17">
        <v>2.3550999913597201E-2</v>
      </c>
      <c r="Z179" s="17"/>
      <c r="AA179" s="17">
        <v>1.9069974142719999E-2</v>
      </c>
      <c r="AB179" s="17">
        <v>0</v>
      </c>
      <c r="AC179" s="17">
        <v>0</v>
      </c>
      <c r="AD179" s="17">
        <v>2.3554486282944299E-2</v>
      </c>
      <c r="AE179" s="17">
        <v>0</v>
      </c>
      <c r="AF179" s="17">
        <v>0</v>
      </c>
      <c r="AG179" s="17">
        <v>0</v>
      </c>
      <c r="AH179" s="17">
        <v>1.4984651305364E-2</v>
      </c>
      <c r="AI179" s="17">
        <v>1.4533510811135301E-2</v>
      </c>
      <c r="AJ179" s="17"/>
      <c r="AK179" s="17">
        <v>5.14468217846755E-3</v>
      </c>
      <c r="AL179" s="17">
        <v>2.9846576120410799E-2</v>
      </c>
      <c r="AM179" s="17">
        <v>0</v>
      </c>
      <c r="AN179" s="17">
        <v>1.7661133537556498E-2</v>
      </c>
      <c r="AO179" s="17">
        <v>9.3256468847481792E-3</v>
      </c>
      <c r="AP179" s="17">
        <v>0</v>
      </c>
      <c r="AQ179" s="17">
        <v>1.9390908545723898E-2</v>
      </c>
      <c r="AR179" s="17"/>
      <c r="AS179" s="17">
        <v>1.2241689527491601E-2</v>
      </c>
      <c r="AT179" s="17">
        <v>2.0754789475697501E-2</v>
      </c>
      <c r="AU179" s="17"/>
      <c r="AV179" s="17">
        <v>1.04954250772553E-2</v>
      </c>
      <c r="AW179" s="17">
        <v>6.5995713344820604E-3</v>
      </c>
      <c r="AX179" s="17">
        <v>1.12050861086608E-2</v>
      </c>
      <c r="AY179" s="17"/>
      <c r="AZ179" s="17">
        <v>0</v>
      </c>
      <c r="BA179" s="17">
        <v>1.7087293953292601E-2</v>
      </c>
      <c r="BB179" s="17"/>
      <c r="BC179" s="17">
        <v>1.36043369907979E-2</v>
      </c>
      <c r="BD179" s="17">
        <v>1.74469844919177E-2</v>
      </c>
      <c r="BE179" s="17"/>
      <c r="BF179" s="17">
        <v>1.2173144428098101E-2</v>
      </c>
      <c r="BG179" s="17">
        <v>2.3550999913597201E-2</v>
      </c>
      <c r="BH179" s="17"/>
      <c r="BI179" s="17">
        <v>5.8519553890147603E-3</v>
      </c>
      <c r="BJ179" s="17">
        <v>2.48730468722855E-2</v>
      </c>
      <c r="BK179" s="17"/>
      <c r="BL179" s="17">
        <v>4.4969458809016399E-2</v>
      </c>
      <c r="BM179" s="17">
        <v>1.5297220303397301E-2</v>
      </c>
      <c r="BN179" s="17">
        <v>1.0157571574011599E-2</v>
      </c>
      <c r="BO179" s="17">
        <v>0</v>
      </c>
    </row>
    <row r="180" spans="2:67" x14ac:dyDescent="0.2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row>
    <row r="181" spans="2:67" x14ac:dyDescent="0.25">
      <c r="B181" s="6" t="s">
        <v>180</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row>
    <row r="182" spans="2:67" x14ac:dyDescent="0.25">
      <c r="B182" s="24" t="s">
        <v>85</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row>
    <row r="183" spans="2:67" x14ac:dyDescent="0.25">
      <c r="B183" t="s">
        <v>172</v>
      </c>
      <c r="C183" s="17">
        <v>0.183490827231893</v>
      </c>
      <c r="D183" s="17">
        <v>0.14337771286856699</v>
      </c>
      <c r="E183" s="17">
        <v>0.20293424054746301</v>
      </c>
      <c r="F183" s="17">
        <v>0.112829774233091</v>
      </c>
      <c r="G183" s="17">
        <v>0.23569839409176599</v>
      </c>
      <c r="H183" s="17">
        <v>0.38254295366833602</v>
      </c>
      <c r="I183" s="17">
        <v>0.21409264861394101</v>
      </c>
      <c r="J183" s="17">
        <v>6.4188377626659798E-2</v>
      </c>
      <c r="K183" s="17">
        <v>0.17456851511804899</v>
      </c>
      <c r="L183" s="17">
        <v>0.153754341520208</v>
      </c>
      <c r="M183" s="17">
        <v>0.178328555066843</v>
      </c>
      <c r="N183" s="17">
        <v>0.13294731307054899</v>
      </c>
      <c r="O183" s="17">
        <v>0.11613852505387599</v>
      </c>
      <c r="P183" s="17">
        <v>0.21440691284882801</v>
      </c>
      <c r="Q183" s="17">
        <v>7.7057271817818601E-2</v>
      </c>
      <c r="R183" s="17">
        <v>0.154597311093848</v>
      </c>
      <c r="S183" s="17">
        <v>0.27142958174007698</v>
      </c>
      <c r="T183" s="17">
        <v>0.207396109981313</v>
      </c>
      <c r="U183" s="17"/>
      <c r="V183" s="17">
        <v>0.21421898356268501</v>
      </c>
      <c r="W183" s="17">
        <v>9.83425372176739E-2</v>
      </c>
      <c r="X183" s="17">
        <v>0.15893526821128701</v>
      </c>
      <c r="Y183" s="17">
        <v>0.207362440929485</v>
      </c>
      <c r="Z183" s="17"/>
      <c r="AA183" s="17">
        <v>0.21219189915065001</v>
      </c>
      <c r="AB183" s="17">
        <v>0.17201104590290101</v>
      </c>
      <c r="AC183" s="17">
        <v>0.16216685781703</v>
      </c>
      <c r="AD183" s="17">
        <v>0.16164200371361601</v>
      </c>
      <c r="AE183" s="17">
        <v>0.12245449895225199</v>
      </c>
      <c r="AF183" s="17">
        <v>0.296160931459518</v>
      </c>
      <c r="AG183" s="17">
        <v>0.195312051428357</v>
      </c>
      <c r="AH183" s="17">
        <v>0.13298511356473799</v>
      </c>
      <c r="AI183" s="17">
        <v>0.27113547685657002</v>
      </c>
      <c r="AJ183" s="17"/>
      <c r="AK183" s="17">
        <v>0.164809930497714</v>
      </c>
      <c r="AL183" s="17">
        <v>0.113994629521508</v>
      </c>
      <c r="AM183" s="17">
        <v>0.136039285804089</v>
      </c>
      <c r="AN183" s="17">
        <v>0.18114454072726</v>
      </c>
      <c r="AO183" s="17">
        <v>0.192024676221483</v>
      </c>
      <c r="AP183" s="17">
        <v>0.231628850845606</v>
      </c>
      <c r="AQ183" s="17">
        <v>0.267164904407036</v>
      </c>
      <c r="AR183" s="17"/>
      <c r="AS183" s="17">
        <v>0.19760429684119299</v>
      </c>
      <c r="AT183" s="17">
        <v>0.165003587657755</v>
      </c>
      <c r="AU183" s="17"/>
      <c r="AV183" s="17">
        <v>0.181825808536175</v>
      </c>
      <c r="AW183" s="17">
        <v>0.26173086045786398</v>
      </c>
      <c r="AX183" s="17">
        <v>0.176768177951797</v>
      </c>
      <c r="AY183" s="17"/>
      <c r="AZ183" s="17">
        <v>0.32789523614308702</v>
      </c>
      <c r="BA183" s="17">
        <v>0.17297254074207999</v>
      </c>
      <c r="BB183" s="17"/>
      <c r="BC183" s="17">
        <v>0.14642547908086001</v>
      </c>
      <c r="BD183" s="17">
        <v>0.20774236161633</v>
      </c>
      <c r="BE183" s="17"/>
      <c r="BF183" s="17">
        <v>0.17173626831558</v>
      </c>
      <c r="BG183" s="17">
        <v>0.207362440929485</v>
      </c>
      <c r="BH183" s="17"/>
      <c r="BI183" s="17">
        <v>0.23217209950629</v>
      </c>
      <c r="BJ183" s="17">
        <v>0.14026630033415799</v>
      </c>
      <c r="BK183" s="17"/>
      <c r="BL183" s="17">
        <v>0.120243606551689</v>
      </c>
      <c r="BM183" s="17">
        <v>0.13820900776101699</v>
      </c>
      <c r="BN183" s="17">
        <v>0.211787581338751</v>
      </c>
      <c r="BO183" s="17">
        <v>0.27505341547591999</v>
      </c>
    </row>
    <row r="184" spans="2:67" x14ac:dyDescent="0.25">
      <c r="B184" t="s">
        <v>173</v>
      </c>
      <c r="C184" s="17">
        <v>0.25293941249419799</v>
      </c>
      <c r="D184" s="17">
        <v>0.31117255546987499</v>
      </c>
      <c r="E184" s="17">
        <v>0.21463576885848701</v>
      </c>
      <c r="F184" s="17">
        <v>0.215770097049576</v>
      </c>
      <c r="G184" s="17">
        <v>0.140461409890308</v>
      </c>
      <c r="H184" s="17">
        <v>0.13188635284636599</v>
      </c>
      <c r="I184" s="17">
        <v>0.22743326542946299</v>
      </c>
      <c r="J184" s="17">
        <v>0.185255829591185</v>
      </c>
      <c r="K184" s="17">
        <v>0.22684691466986501</v>
      </c>
      <c r="L184" s="17">
        <v>0.236116194658367</v>
      </c>
      <c r="M184" s="17">
        <v>0.23985432501109299</v>
      </c>
      <c r="N184" s="17">
        <v>0.33045335069075799</v>
      </c>
      <c r="O184" s="17">
        <v>0.381366064153422</v>
      </c>
      <c r="P184" s="17">
        <v>0.19639827178779301</v>
      </c>
      <c r="Q184" s="17">
        <v>0.25391240962006401</v>
      </c>
      <c r="R184" s="17">
        <v>0.30961261067259799</v>
      </c>
      <c r="S184" s="17">
        <v>0.31566384591416502</v>
      </c>
      <c r="T184" s="17">
        <v>0.26912756329415699</v>
      </c>
      <c r="U184" s="17"/>
      <c r="V184" s="17">
        <v>0.119785001594584</v>
      </c>
      <c r="W184" s="17">
        <v>0.23860180044225501</v>
      </c>
      <c r="X184" s="17">
        <v>0.34197548046895598</v>
      </c>
      <c r="Y184" s="17">
        <v>0.352799865928422</v>
      </c>
      <c r="Z184" s="17"/>
      <c r="AA184" s="17">
        <v>0.14145835662148101</v>
      </c>
      <c r="AB184" s="17">
        <v>0.28430020948502499</v>
      </c>
      <c r="AC184" s="17">
        <v>0.33520035337162002</v>
      </c>
      <c r="AD184" s="17">
        <v>0.31206259315184598</v>
      </c>
      <c r="AE184" s="17">
        <v>0.33996603174408202</v>
      </c>
      <c r="AF184" s="17">
        <v>0.23784697563660601</v>
      </c>
      <c r="AG184" s="17">
        <v>0.46890276236404899</v>
      </c>
      <c r="AH184" s="17">
        <v>0.39661407948660399</v>
      </c>
      <c r="AI184" s="17">
        <v>0.31486072118131597</v>
      </c>
      <c r="AJ184" s="17"/>
      <c r="AK184" s="17">
        <v>0.173127151065741</v>
      </c>
      <c r="AL184" s="17">
        <v>0.22827177082604599</v>
      </c>
      <c r="AM184" s="17">
        <v>0.35875100792231401</v>
      </c>
      <c r="AN184" s="17">
        <v>0.194382090519299</v>
      </c>
      <c r="AO184" s="17">
        <v>0.43880489610772</v>
      </c>
      <c r="AP184" s="17">
        <v>0.31863587796409898</v>
      </c>
      <c r="AQ184" s="17">
        <v>0.22960398645490701</v>
      </c>
      <c r="AR184" s="17"/>
      <c r="AS184" s="17">
        <v>0.36854893952609902</v>
      </c>
      <c r="AT184" s="17">
        <v>0.101502446074327</v>
      </c>
      <c r="AU184" s="17"/>
      <c r="AV184" s="17">
        <v>0.38470439505474702</v>
      </c>
      <c r="AW184" s="17">
        <v>0.37387712957133701</v>
      </c>
      <c r="AX184" s="17">
        <v>0.356081853473105</v>
      </c>
      <c r="AY184" s="17"/>
      <c r="AZ184" s="17">
        <v>0.38349783474552102</v>
      </c>
      <c r="BA184" s="17">
        <v>0.24342965514501699</v>
      </c>
      <c r="BB184" s="17"/>
      <c r="BC184" s="17">
        <v>0.225673121106783</v>
      </c>
      <c r="BD184" s="17">
        <v>0.27077950940691498</v>
      </c>
      <c r="BE184" s="17"/>
      <c r="BF184" s="17">
        <v>0.20376738758745</v>
      </c>
      <c r="BG184" s="17">
        <v>0.352799865928422</v>
      </c>
      <c r="BH184" s="17"/>
      <c r="BI184" s="17">
        <v>0.26702183099279803</v>
      </c>
      <c r="BJ184" s="17">
        <v>0.240435510095205</v>
      </c>
      <c r="BK184" s="17"/>
      <c r="BL184" s="17">
        <v>7.4331997400400696E-2</v>
      </c>
      <c r="BM184" s="17">
        <v>0.20586340948941401</v>
      </c>
      <c r="BN184" s="17">
        <v>0.31946560313873001</v>
      </c>
      <c r="BO184" s="17">
        <v>0.37274542992236398</v>
      </c>
    </row>
    <row r="185" spans="2:67" x14ac:dyDescent="0.25">
      <c r="B185" t="s">
        <v>174</v>
      </c>
      <c r="C185" s="17">
        <v>0.13166953467978401</v>
      </c>
      <c r="D185" s="17">
        <v>0.167091463143626</v>
      </c>
      <c r="E185" s="17">
        <v>0.113299463775794</v>
      </c>
      <c r="F185" s="17">
        <v>0.12854105221121101</v>
      </c>
      <c r="G185" s="17">
        <v>0.107725936877378</v>
      </c>
      <c r="H185" s="17">
        <v>9.5147359110788504E-2</v>
      </c>
      <c r="I185" s="17">
        <v>0.16907092745593999</v>
      </c>
      <c r="J185" s="17">
        <v>7.4820913460275196E-2</v>
      </c>
      <c r="K185" s="17">
        <v>5.14126513352142E-2</v>
      </c>
      <c r="L185" s="17">
        <v>0.23460208586044701</v>
      </c>
      <c r="M185" s="17">
        <v>0.129724915957903</v>
      </c>
      <c r="N185" s="17">
        <v>9.0578176223920795E-2</v>
      </c>
      <c r="O185" s="17">
        <v>0.31685418737932902</v>
      </c>
      <c r="P185" s="17">
        <v>0.13136600362293599</v>
      </c>
      <c r="Q185" s="17">
        <v>0.15006497183536399</v>
      </c>
      <c r="R185" s="17">
        <v>8.4322122163689395E-2</v>
      </c>
      <c r="S185" s="17">
        <v>0.12334617624272499</v>
      </c>
      <c r="T185" s="17">
        <v>0.121415246914238</v>
      </c>
      <c r="U185" s="17"/>
      <c r="V185" s="17">
        <v>9.5722818047810396E-2</v>
      </c>
      <c r="W185" s="17">
        <v>0.144020085887202</v>
      </c>
      <c r="X185" s="17">
        <v>0.16983261884949999</v>
      </c>
      <c r="Y185" s="17">
        <v>0.143382402155705</v>
      </c>
      <c r="Z185" s="17"/>
      <c r="AA185" s="17">
        <v>0.106845875835758</v>
      </c>
      <c r="AB185" s="17">
        <v>0.188285161605423</v>
      </c>
      <c r="AC185" s="17">
        <v>0.15765707865905301</v>
      </c>
      <c r="AD185" s="17">
        <v>0.13116522267529401</v>
      </c>
      <c r="AE185" s="17">
        <v>0.18203927962376701</v>
      </c>
      <c r="AF185" s="17">
        <v>0.117434669564661</v>
      </c>
      <c r="AG185" s="17">
        <v>9.6458192381416299E-2</v>
      </c>
      <c r="AH185" s="17">
        <v>7.7281380811021899E-2</v>
      </c>
      <c r="AI185" s="17">
        <v>0.21499029795020999</v>
      </c>
      <c r="AJ185" s="17"/>
      <c r="AK185" s="17">
        <v>0.11625503616097101</v>
      </c>
      <c r="AL185" s="17">
        <v>0.145752495595871</v>
      </c>
      <c r="AM185" s="17">
        <v>0.14472808048003499</v>
      </c>
      <c r="AN185" s="17">
        <v>0.141610831700826</v>
      </c>
      <c r="AO185" s="17">
        <v>0.11047030681966601</v>
      </c>
      <c r="AP185" s="17">
        <v>0.130446089708739</v>
      </c>
      <c r="AQ185" s="17">
        <v>0.15467365907800701</v>
      </c>
      <c r="AR185" s="17"/>
      <c r="AS185" s="17">
        <v>0.160750147040575</v>
      </c>
      <c r="AT185" s="17">
        <v>9.3576828735788598E-2</v>
      </c>
      <c r="AU185" s="17"/>
      <c r="AV185" s="17">
        <v>0.167750351323565</v>
      </c>
      <c r="AW185" s="17">
        <v>0.150552037863114</v>
      </c>
      <c r="AX185" s="17">
        <v>0.15737401567443199</v>
      </c>
      <c r="AY185" s="17"/>
      <c r="AZ185" s="17">
        <v>0.119758910306082</v>
      </c>
      <c r="BA185" s="17">
        <v>0.13253709378258199</v>
      </c>
      <c r="BB185" s="17"/>
      <c r="BC185" s="17">
        <v>0.11714296808074499</v>
      </c>
      <c r="BD185" s="17">
        <v>0.141174140651078</v>
      </c>
      <c r="BE185" s="17"/>
      <c r="BF185" s="17">
        <v>0.125902032215609</v>
      </c>
      <c r="BG185" s="17">
        <v>0.143382402155705</v>
      </c>
      <c r="BH185" s="17"/>
      <c r="BI185" s="17">
        <v>0.122276830561222</v>
      </c>
      <c r="BJ185" s="17">
        <v>0.1400093987147</v>
      </c>
      <c r="BK185" s="17"/>
      <c r="BL185" s="17">
        <v>0.10465057925938701</v>
      </c>
      <c r="BM185" s="17">
        <v>0.10372412763224</v>
      </c>
      <c r="BN185" s="17">
        <v>0.15760819088949099</v>
      </c>
      <c r="BO185" s="17">
        <v>0.149470602258619</v>
      </c>
    </row>
    <row r="186" spans="2:67" x14ac:dyDescent="0.25">
      <c r="B186" t="s">
        <v>175</v>
      </c>
      <c r="C186" s="17">
        <v>0.13347416928151501</v>
      </c>
      <c r="D186" s="17">
        <v>0.11333161576448</v>
      </c>
      <c r="E186" s="17">
        <v>0.158943147492624</v>
      </c>
      <c r="F186" s="17">
        <v>0.16068137291338599</v>
      </c>
      <c r="G186" s="17">
        <v>0.21347916481975401</v>
      </c>
      <c r="H186" s="17">
        <v>0.15306445716861999</v>
      </c>
      <c r="I186" s="17">
        <v>8.3081702736388693E-2</v>
      </c>
      <c r="J186" s="17">
        <v>0</v>
      </c>
      <c r="K186" s="17">
        <v>0.14087488893932201</v>
      </c>
      <c r="L186" s="17">
        <v>0.14017523231485499</v>
      </c>
      <c r="M186" s="17">
        <v>0.17766033959542599</v>
      </c>
      <c r="N186" s="17">
        <v>0.136425497230453</v>
      </c>
      <c r="O186" s="17">
        <v>7.6638415929195403E-2</v>
      </c>
      <c r="P186" s="17">
        <v>0.15920313732834801</v>
      </c>
      <c r="Q186" s="17">
        <v>0.15056906579246099</v>
      </c>
      <c r="R186" s="17">
        <v>4.3918734771905797E-2</v>
      </c>
      <c r="S186" s="17">
        <v>9.54508167552863E-2</v>
      </c>
      <c r="T186" s="17">
        <v>0.168292046356185</v>
      </c>
      <c r="U186" s="17"/>
      <c r="V186" s="17">
        <v>9.4779150322748598E-2</v>
      </c>
      <c r="W186" s="17">
        <v>0.17172485223127501</v>
      </c>
      <c r="X186" s="17">
        <v>0.136673015830061</v>
      </c>
      <c r="Y186" s="17">
        <v>0.15219665561192</v>
      </c>
      <c r="Z186" s="17"/>
      <c r="AA186" s="17">
        <v>0.10498636231963</v>
      </c>
      <c r="AB186" s="17">
        <v>0.113078270765076</v>
      </c>
      <c r="AC186" s="17">
        <v>8.4726923793678896E-2</v>
      </c>
      <c r="AD186" s="17">
        <v>0.168328073935539</v>
      </c>
      <c r="AE186" s="17">
        <v>0.169743984661784</v>
      </c>
      <c r="AF186" s="17">
        <v>0.172279230279165</v>
      </c>
      <c r="AG186" s="17">
        <v>0.113728276717356</v>
      </c>
      <c r="AH186" s="17">
        <v>0.235836971932358</v>
      </c>
      <c r="AI186" s="17">
        <v>7.6242011112190894E-2</v>
      </c>
      <c r="AJ186" s="17"/>
      <c r="AK186" s="17">
        <v>0.10748904369538199</v>
      </c>
      <c r="AL186" s="17">
        <v>0.24105955554254699</v>
      </c>
      <c r="AM186" s="17">
        <v>8.5569076991134793E-2</v>
      </c>
      <c r="AN186" s="17">
        <v>0.144390580416382</v>
      </c>
      <c r="AO186" s="17">
        <v>0.120054468210516</v>
      </c>
      <c r="AP186" s="17">
        <v>0.140289138314903</v>
      </c>
      <c r="AQ186" s="17">
        <v>0.11245974691173</v>
      </c>
      <c r="AR186" s="17"/>
      <c r="AS186" s="17">
        <v>0.126899236686463</v>
      </c>
      <c r="AT186" s="17">
        <v>0.142086676158522</v>
      </c>
      <c r="AU186" s="17"/>
      <c r="AV186" s="17">
        <v>0.13095928298135501</v>
      </c>
      <c r="AW186" s="17">
        <v>9.4525530582076606E-2</v>
      </c>
      <c r="AX186" s="17">
        <v>0.137361285380662</v>
      </c>
      <c r="AY186" s="17"/>
      <c r="AZ186" s="17">
        <v>0.13079914806360601</v>
      </c>
      <c r="BA186" s="17">
        <v>0.13366901540670201</v>
      </c>
      <c r="BB186" s="17"/>
      <c r="BC186" s="17">
        <v>0.13847680620320499</v>
      </c>
      <c r="BD186" s="17">
        <v>0.13020098752628501</v>
      </c>
      <c r="BE186" s="17"/>
      <c r="BF186" s="17">
        <v>0.124255078715686</v>
      </c>
      <c r="BG186" s="17">
        <v>0.15219665561192</v>
      </c>
      <c r="BH186" s="17"/>
      <c r="BI186" s="17">
        <v>0.139399858401699</v>
      </c>
      <c r="BJ186" s="17">
        <v>0.128212698149058</v>
      </c>
      <c r="BK186" s="17"/>
      <c r="BL186" s="17">
        <v>9.8753041005636796E-2</v>
      </c>
      <c r="BM186" s="17">
        <v>0.15785849674979199</v>
      </c>
      <c r="BN186" s="17">
        <v>0.13915862870245499</v>
      </c>
      <c r="BO186" s="17">
        <v>0.10408809004030101</v>
      </c>
    </row>
    <row r="187" spans="2:67" x14ac:dyDescent="0.25">
      <c r="B187" t="s">
        <v>176</v>
      </c>
      <c r="C187" s="17">
        <v>0.247632375284979</v>
      </c>
      <c r="D187" s="17">
        <v>0.21908428097045801</v>
      </c>
      <c r="E187" s="17">
        <v>0.26965013576193803</v>
      </c>
      <c r="F187" s="17">
        <v>0.35541260888570902</v>
      </c>
      <c r="G187" s="17">
        <v>0.23524094991178601</v>
      </c>
      <c r="H187" s="17">
        <v>0.13532807459594401</v>
      </c>
      <c r="I187" s="17">
        <v>0.23990761272845301</v>
      </c>
      <c r="J187" s="17">
        <v>0.53807069717989398</v>
      </c>
      <c r="K187" s="17">
        <v>0.33402817743045998</v>
      </c>
      <c r="L187" s="17">
        <v>0.15715611343482999</v>
      </c>
      <c r="M187" s="17">
        <v>0.25717689610000499</v>
      </c>
      <c r="N187" s="17">
        <v>0.26802890381726402</v>
      </c>
      <c r="O187" s="17">
        <v>7.5047110846017895E-2</v>
      </c>
      <c r="P187" s="17">
        <v>0.19639827178779301</v>
      </c>
      <c r="Q187" s="17">
        <v>0.21022276373506599</v>
      </c>
      <c r="R187" s="17">
        <v>0.367145833906175</v>
      </c>
      <c r="S187" s="17">
        <v>0.177424501225209</v>
      </c>
      <c r="T187" s="17">
        <v>0.202459008258462</v>
      </c>
      <c r="U187" s="17"/>
      <c r="V187" s="17">
        <v>0.36144187863214799</v>
      </c>
      <c r="W187" s="17">
        <v>0.31028234340250899</v>
      </c>
      <c r="X187" s="17">
        <v>0.17276216033303199</v>
      </c>
      <c r="Y187" s="17">
        <v>0.136073162967107</v>
      </c>
      <c r="Z187" s="17"/>
      <c r="AA187" s="17">
        <v>0.335308952912723</v>
      </c>
      <c r="AB187" s="17">
        <v>0.22613737487484201</v>
      </c>
      <c r="AC187" s="17">
        <v>0.26024878635861898</v>
      </c>
      <c r="AD187" s="17">
        <v>0.226802106523706</v>
      </c>
      <c r="AE187" s="17">
        <v>0.16469146684761601</v>
      </c>
      <c r="AF187" s="17">
        <v>0.17627819306004999</v>
      </c>
      <c r="AG187" s="17">
        <v>0.12559871710882101</v>
      </c>
      <c r="AH187" s="17">
        <v>0.157282454205279</v>
      </c>
      <c r="AI187" s="17">
        <v>0.10795334835345</v>
      </c>
      <c r="AJ187" s="17"/>
      <c r="AK187" s="17">
        <v>0.34242496326084598</v>
      </c>
      <c r="AL187" s="17">
        <v>0.208199817037206</v>
      </c>
      <c r="AM187" s="17">
        <v>0.233635689850752</v>
      </c>
      <c r="AN187" s="17">
        <v>0.27590316513155899</v>
      </c>
      <c r="AO187" s="17">
        <v>0.13864565264061601</v>
      </c>
      <c r="AP187" s="17">
        <v>0.15814497894368201</v>
      </c>
      <c r="AQ187" s="17">
        <v>0.21670679460259701</v>
      </c>
      <c r="AR187" s="17"/>
      <c r="AS187" s="17">
        <v>0.12680038965695301</v>
      </c>
      <c r="AT187" s="17">
        <v>0.40591024234128698</v>
      </c>
      <c r="AU187" s="17"/>
      <c r="AV187" s="17">
        <v>0.108382505096704</v>
      </c>
      <c r="AW187" s="17">
        <v>8.4259453822667404E-2</v>
      </c>
      <c r="AX187" s="17">
        <v>0.16426372435613201</v>
      </c>
      <c r="AY187" s="17"/>
      <c r="AZ187" s="17">
        <v>3.8048870741704599E-2</v>
      </c>
      <c r="BA187" s="17">
        <v>0.26289824812741303</v>
      </c>
      <c r="BB187" s="17"/>
      <c r="BC187" s="17">
        <v>0.29359955874191501</v>
      </c>
      <c r="BD187" s="17">
        <v>0.21755644761206999</v>
      </c>
      <c r="BE187" s="17"/>
      <c r="BF187" s="17">
        <v>0.30256495548085</v>
      </c>
      <c r="BG187" s="17">
        <v>0.136073162967107</v>
      </c>
      <c r="BH187" s="17"/>
      <c r="BI187" s="17">
        <v>0.21012156134020099</v>
      </c>
      <c r="BJ187" s="17">
        <v>0.28093855465459</v>
      </c>
      <c r="BK187" s="17"/>
      <c r="BL187" s="17">
        <v>0.42778405490135701</v>
      </c>
      <c r="BM187" s="17">
        <v>0.349960817101021</v>
      </c>
      <c r="BN187" s="17">
        <v>0.15095905063592099</v>
      </c>
      <c r="BO187" s="17">
        <v>9.2097688337063194E-2</v>
      </c>
    </row>
    <row r="188" spans="2:67" x14ac:dyDescent="0.25">
      <c r="B188" t="s">
        <v>83</v>
      </c>
      <c r="C188" s="17">
        <v>5.0793681027631203E-2</v>
      </c>
      <c r="D188" s="17">
        <v>4.59423717829942E-2</v>
      </c>
      <c r="E188" s="17">
        <v>4.0537243563693398E-2</v>
      </c>
      <c r="F188" s="17">
        <v>2.67650947070277E-2</v>
      </c>
      <c r="G188" s="17">
        <v>6.7394144409007706E-2</v>
      </c>
      <c r="H188" s="17">
        <v>0.102030802609944</v>
      </c>
      <c r="I188" s="17">
        <v>6.6413843035813894E-2</v>
      </c>
      <c r="J188" s="17">
        <v>0.137664182141986</v>
      </c>
      <c r="K188" s="17">
        <v>7.2268852507089795E-2</v>
      </c>
      <c r="L188" s="17">
        <v>7.8196032211293107E-2</v>
      </c>
      <c r="M188" s="17">
        <v>1.7254968268729499E-2</v>
      </c>
      <c r="N188" s="17">
        <v>4.1566758967055299E-2</v>
      </c>
      <c r="O188" s="17">
        <v>3.3955696638159401E-2</v>
      </c>
      <c r="P188" s="17">
        <v>0.10222740262430199</v>
      </c>
      <c r="Q188" s="17">
        <v>0.15817351719922601</v>
      </c>
      <c r="R188" s="17">
        <v>4.0403387391783598E-2</v>
      </c>
      <c r="S188" s="17">
        <v>1.6685078122537601E-2</v>
      </c>
      <c r="T188" s="17">
        <v>3.13100251956447E-2</v>
      </c>
      <c r="U188" s="17"/>
      <c r="V188" s="17">
        <v>0.114052167840025</v>
      </c>
      <c r="W188" s="17">
        <v>3.7028380819084598E-2</v>
      </c>
      <c r="X188" s="17">
        <v>1.9821456307164899E-2</v>
      </c>
      <c r="Y188" s="17">
        <v>8.1854724073614198E-3</v>
      </c>
      <c r="Z188" s="17"/>
      <c r="AA188" s="17">
        <v>9.9208553159757601E-2</v>
      </c>
      <c r="AB188" s="17">
        <v>1.6187937366733299E-2</v>
      </c>
      <c r="AC188" s="17">
        <v>0</v>
      </c>
      <c r="AD188" s="17">
        <v>0</v>
      </c>
      <c r="AE188" s="17">
        <v>2.11047381704999E-2</v>
      </c>
      <c r="AF188" s="17">
        <v>0</v>
      </c>
      <c r="AG188" s="17">
        <v>0</v>
      </c>
      <c r="AH188" s="17">
        <v>0</v>
      </c>
      <c r="AI188" s="17">
        <v>1.4818144546262201E-2</v>
      </c>
      <c r="AJ188" s="17"/>
      <c r="AK188" s="17">
        <v>9.5893875319345803E-2</v>
      </c>
      <c r="AL188" s="17">
        <v>6.2721731476822404E-2</v>
      </c>
      <c r="AM188" s="17">
        <v>4.1276858951674301E-2</v>
      </c>
      <c r="AN188" s="17">
        <v>6.2568791504672996E-2</v>
      </c>
      <c r="AO188" s="17">
        <v>0</v>
      </c>
      <c r="AP188" s="17">
        <v>2.0855064222972699E-2</v>
      </c>
      <c r="AQ188" s="17">
        <v>1.9390908545723898E-2</v>
      </c>
      <c r="AR188" s="17"/>
      <c r="AS188" s="17">
        <v>1.9396990248715901E-2</v>
      </c>
      <c r="AT188" s="17">
        <v>9.1920219032321004E-2</v>
      </c>
      <c r="AU188" s="17"/>
      <c r="AV188" s="17">
        <v>2.63776570074538E-2</v>
      </c>
      <c r="AW188" s="17">
        <v>3.5054987702941097E-2</v>
      </c>
      <c r="AX188" s="17">
        <v>8.1509431638722204E-3</v>
      </c>
      <c r="AY188" s="17"/>
      <c r="AZ188" s="17">
        <v>0</v>
      </c>
      <c r="BA188" s="17">
        <v>5.44934467962052E-2</v>
      </c>
      <c r="BB188" s="17"/>
      <c r="BC188" s="17">
        <v>7.8682066786491506E-2</v>
      </c>
      <c r="BD188" s="17">
        <v>3.2546553187322198E-2</v>
      </c>
      <c r="BE188" s="17"/>
      <c r="BF188" s="17">
        <v>7.1774277684823806E-2</v>
      </c>
      <c r="BG188" s="17">
        <v>8.1854724073614198E-3</v>
      </c>
      <c r="BH188" s="17"/>
      <c r="BI188" s="17">
        <v>2.9007819197788502E-2</v>
      </c>
      <c r="BJ188" s="17">
        <v>7.0137538052288603E-2</v>
      </c>
      <c r="BK188" s="17"/>
      <c r="BL188" s="17">
        <v>0.174236720881529</v>
      </c>
      <c r="BM188" s="17">
        <v>4.4384141266515603E-2</v>
      </c>
      <c r="BN188" s="17">
        <v>2.1020945294650598E-2</v>
      </c>
      <c r="BO188" s="17">
        <v>6.5447739657333104E-3</v>
      </c>
    </row>
    <row r="189" spans="2:67" x14ac:dyDescent="0.25">
      <c r="B189" t="s">
        <v>177</v>
      </c>
      <c r="C189" s="17">
        <v>0.43643023972609102</v>
      </c>
      <c r="D189" s="17">
        <v>0.45455026833844198</v>
      </c>
      <c r="E189" s="17">
        <v>0.41757000940595002</v>
      </c>
      <c r="F189" s="17">
        <v>0.32859987128266699</v>
      </c>
      <c r="G189" s="17">
        <v>0.37615980398207399</v>
      </c>
      <c r="H189" s="17">
        <v>0.51442930651470298</v>
      </c>
      <c r="I189" s="17">
        <v>0.44152591404340502</v>
      </c>
      <c r="J189" s="17">
        <v>0.24944420721784499</v>
      </c>
      <c r="K189" s="17">
        <v>0.401415429787914</v>
      </c>
      <c r="L189" s="17">
        <v>0.38987053617857398</v>
      </c>
      <c r="M189" s="17">
        <v>0.41818288007793702</v>
      </c>
      <c r="N189" s="17">
        <v>0.46340066376130701</v>
      </c>
      <c r="O189" s="17">
        <v>0.49750458920729801</v>
      </c>
      <c r="P189" s="17">
        <v>0.41080518463662102</v>
      </c>
      <c r="Q189" s="17">
        <v>0.33096968143788302</v>
      </c>
      <c r="R189" s="17">
        <v>0.46420992176644599</v>
      </c>
      <c r="S189" s="17">
        <v>0.58709342765424199</v>
      </c>
      <c r="T189" s="17">
        <v>0.47652367327547102</v>
      </c>
      <c r="U189" s="17"/>
      <c r="V189" s="17">
        <v>0.33400398515726798</v>
      </c>
      <c r="W189" s="17">
        <v>0.33694433765992898</v>
      </c>
      <c r="X189" s="17">
        <v>0.50091074868024199</v>
      </c>
      <c r="Y189" s="17">
        <v>0.56016230685790702</v>
      </c>
      <c r="Z189" s="17"/>
      <c r="AA189" s="17">
        <v>0.35365025577213099</v>
      </c>
      <c r="AB189" s="17">
        <v>0.456311255387926</v>
      </c>
      <c r="AC189" s="17">
        <v>0.49736721118864902</v>
      </c>
      <c r="AD189" s="17">
        <v>0.47370459686546201</v>
      </c>
      <c r="AE189" s="17">
        <v>0.46242053069633299</v>
      </c>
      <c r="AF189" s="17">
        <v>0.534007907096124</v>
      </c>
      <c r="AG189" s="17">
        <v>0.66421481379240599</v>
      </c>
      <c r="AH189" s="17">
        <v>0.52959919305134195</v>
      </c>
      <c r="AI189" s="17">
        <v>0.58599619803788705</v>
      </c>
      <c r="AJ189" s="17"/>
      <c r="AK189" s="17">
        <v>0.33793708156345498</v>
      </c>
      <c r="AL189" s="17">
        <v>0.34226640034755301</v>
      </c>
      <c r="AM189" s="17">
        <v>0.49479029372640398</v>
      </c>
      <c r="AN189" s="17">
        <v>0.375526631246559</v>
      </c>
      <c r="AO189" s="17">
        <v>0.630829572329203</v>
      </c>
      <c r="AP189" s="17">
        <v>0.55026472880970401</v>
      </c>
      <c r="AQ189" s="17">
        <v>0.49676889086194298</v>
      </c>
      <c r="AR189" s="17"/>
      <c r="AS189" s="17">
        <v>0.56615323636729298</v>
      </c>
      <c r="AT189" s="17">
        <v>0.26650603373208098</v>
      </c>
      <c r="AU189" s="17"/>
      <c r="AV189" s="17">
        <v>0.56653020359092199</v>
      </c>
      <c r="AW189" s="17">
        <v>0.63560799002920099</v>
      </c>
      <c r="AX189" s="17">
        <v>0.53285003142490195</v>
      </c>
      <c r="AY189" s="17"/>
      <c r="AZ189" s="17">
        <v>0.71139307088860804</v>
      </c>
      <c r="BA189" s="17">
        <v>0.41640219588709698</v>
      </c>
      <c r="BB189" s="17"/>
      <c r="BC189" s="17">
        <v>0.37209860018764301</v>
      </c>
      <c r="BD189" s="17">
        <v>0.478521871023245</v>
      </c>
      <c r="BE189" s="17"/>
      <c r="BF189" s="17">
        <v>0.37550365590303098</v>
      </c>
      <c r="BG189" s="17">
        <v>0.56016230685790702</v>
      </c>
      <c r="BH189" s="17"/>
      <c r="BI189" s="17">
        <v>0.499193930499088</v>
      </c>
      <c r="BJ189" s="17">
        <v>0.38070181042936302</v>
      </c>
      <c r="BK189" s="17"/>
      <c r="BL189" s="17">
        <v>0.19457560395209</v>
      </c>
      <c r="BM189" s="17">
        <v>0.34407241725042997</v>
      </c>
      <c r="BN189" s="17">
        <v>0.53125318447748104</v>
      </c>
      <c r="BO189" s="17">
        <v>0.64779884539828403</v>
      </c>
    </row>
    <row r="190" spans="2:67" x14ac:dyDescent="0.25">
      <c r="B190" t="s">
        <v>178</v>
      </c>
      <c r="C190" s="17">
        <v>0.38110654456649401</v>
      </c>
      <c r="D190" s="17">
        <v>0.33241589673493799</v>
      </c>
      <c r="E190" s="17">
        <v>0.42859328325456197</v>
      </c>
      <c r="F190" s="17">
        <v>0.51609398179909505</v>
      </c>
      <c r="G190" s="17">
        <v>0.44872011473154</v>
      </c>
      <c r="H190" s="17">
        <v>0.28839253176456497</v>
      </c>
      <c r="I190" s="17">
        <v>0.322989315464841</v>
      </c>
      <c r="J190" s="17">
        <v>0.53807069717989398</v>
      </c>
      <c r="K190" s="17">
        <v>0.47490306636978202</v>
      </c>
      <c r="L190" s="17">
        <v>0.29733134574968501</v>
      </c>
      <c r="M190" s="17">
        <v>0.43483723569543098</v>
      </c>
      <c r="N190" s="17">
        <v>0.40445440104771702</v>
      </c>
      <c r="O190" s="17">
        <v>0.15168552677521299</v>
      </c>
      <c r="P190" s="17">
        <v>0.35560140911614102</v>
      </c>
      <c r="Q190" s="17">
        <v>0.36079182952752797</v>
      </c>
      <c r="R190" s="17">
        <v>0.411064568678081</v>
      </c>
      <c r="S190" s="17">
        <v>0.27287531798049502</v>
      </c>
      <c r="T190" s="17">
        <v>0.37075105461464603</v>
      </c>
      <c r="U190" s="17"/>
      <c r="V190" s="17">
        <v>0.45622102895489702</v>
      </c>
      <c r="W190" s="17">
        <v>0.48200719563378402</v>
      </c>
      <c r="X190" s="17">
        <v>0.30943517616309302</v>
      </c>
      <c r="Y190" s="17">
        <v>0.288269818579027</v>
      </c>
      <c r="Z190" s="17"/>
      <c r="AA190" s="17">
        <v>0.44029531523235299</v>
      </c>
      <c r="AB190" s="17">
        <v>0.33921564563991702</v>
      </c>
      <c r="AC190" s="17">
        <v>0.344975710152298</v>
      </c>
      <c r="AD190" s="17">
        <v>0.39513018045924397</v>
      </c>
      <c r="AE190" s="17">
        <v>0.33443545150940002</v>
      </c>
      <c r="AF190" s="17">
        <v>0.34855742333921402</v>
      </c>
      <c r="AG190" s="17">
        <v>0.239326993826178</v>
      </c>
      <c r="AH190" s="17">
        <v>0.39311942613763701</v>
      </c>
      <c r="AI190" s="17">
        <v>0.184195359465641</v>
      </c>
      <c r="AJ190" s="17"/>
      <c r="AK190" s="17">
        <v>0.44991400695622802</v>
      </c>
      <c r="AL190" s="17">
        <v>0.44925937257975301</v>
      </c>
      <c r="AM190" s="17">
        <v>0.31920476684188698</v>
      </c>
      <c r="AN190" s="17">
        <v>0.42029374554794102</v>
      </c>
      <c r="AO190" s="17">
        <v>0.25870012085113098</v>
      </c>
      <c r="AP190" s="17">
        <v>0.29843411725858399</v>
      </c>
      <c r="AQ190" s="17">
        <v>0.329166541514327</v>
      </c>
      <c r="AR190" s="17"/>
      <c r="AS190" s="17">
        <v>0.25369962634341597</v>
      </c>
      <c r="AT190" s="17">
        <v>0.54799691849980903</v>
      </c>
      <c r="AU190" s="17"/>
      <c r="AV190" s="17">
        <v>0.239341788078059</v>
      </c>
      <c r="AW190" s="17">
        <v>0.178784984404744</v>
      </c>
      <c r="AX190" s="17">
        <v>0.30162500973679401</v>
      </c>
      <c r="AY190" s="17"/>
      <c r="AZ190" s="17">
        <v>0.16884801880531</v>
      </c>
      <c r="BA190" s="17">
        <v>0.39656726353411598</v>
      </c>
      <c r="BB190" s="17"/>
      <c r="BC190" s="17">
        <v>0.43207636494511997</v>
      </c>
      <c r="BD190" s="17">
        <v>0.347757435138355</v>
      </c>
      <c r="BE190" s="17"/>
      <c r="BF190" s="17">
        <v>0.42682003419653602</v>
      </c>
      <c r="BG190" s="17">
        <v>0.288269818579027</v>
      </c>
      <c r="BH190" s="17"/>
      <c r="BI190" s="17">
        <v>0.34952141974190098</v>
      </c>
      <c r="BJ190" s="17">
        <v>0.409151252803649</v>
      </c>
      <c r="BK190" s="17"/>
      <c r="BL190" s="17">
        <v>0.52653709590699405</v>
      </c>
      <c r="BM190" s="17">
        <v>0.50781931385081402</v>
      </c>
      <c r="BN190" s="17">
        <v>0.29011767933837701</v>
      </c>
      <c r="BO190" s="17">
        <v>0.19618577837736401</v>
      </c>
    </row>
    <row r="191" spans="2:67" x14ac:dyDescent="0.25">
      <c r="B191" t="s">
        <v>179</v>
      </c>
      <c r="C191" s="17">
        <v>5.5323695159596703E-2</v>
      </c>
      <c r="D191" s="17">
        <v>0.122134371603504</v>
      </c>
      <c r="E191" s="17">
        <v>-1.10232738486126E-2</v>
      </c>
      <c r="F191" s="17">
        <v>-0.187494110516428</v>
      </c>
      <c r="G191" s="17">
        <v>-7.2560310749465895E-2</v>
      </c>
      <c r="H191" s="17">
        <v>0.226036774750138</v>
      </c>
      <c r="I191" s="17">
        <v>0.118536598578563</v>
      </c>
      <c r="J191" s="17">
        <v>-0.28862648996204898</v>
      </c>
      <c r="K191" s="17">
        <v>-7.3487636581868396E-2</v>
      </c>
      <c r="L191" s="17">
        <v>9.2539190428889098E-2</v>
      </c>
      <c r="M191" s="17">
        <v>-1.6654355617494301E-2</v>
      </c>
      <c r="N191" s="17">
        <v>5.8946262713589402E-2</v>
      </c>
      <c r="O191" s="17">
        <v>0.34581906243208499</v>
      </c>
      <c r="P191" s="17">
        <v>5.5203775520480003E-2</v>
      </c>
      <c r="Q191" s="17">
        <v>-2.9822148089644999E-2</v>
      </c>
      <c r="R191" s="17">
        <v>5.3145353088365897E-2</v>
      </c>
      <c r="S191" s="17">
        <v>0.31421810967374703</v>
      </c>
      <c r="T191" s="17">
        <v>0.10577261866082401</v>
      </c>
      <c r="U191" s="17"/>
      <c r="V191" s="17">
        <v>-0.122217043797629</v>
      </c>
      <c r="W191" s="17">
        <v>-0.14506285797385499</v>
      </c>
      <c r="X191" s="17">
        <v>0.191475572517149</v>
      </c>
      <c r="Y191" s="17">
        <v>0.27189248827888002</v>
      </c>
      <c r="Z191" s="17"/>
      <c r="AA191" s="17">
        <v>-8.6645059460221593E-2</v>
      </c>
      <c r="AB191" s="17">
        <v>0.11709560974800901</v>
      </c>
      <c r="AC191" s="17">
        <v>0.15239150103635099</v>
      </c>
      <c r="AD191" s="17">
        <v>7.8574416406217304E-2</v>
      </c>
      <c r="AE191" s="17">
        <v>0.127985079186934</v>
      </c>
      <c r="AF191" s="17">
        <v>0.18545048375691001</v>
      </c>
      <c r="AG191" s="17">
        <v>0.42488781996622899</v>
      </c>
      <c r="AH191" s="17">
        <v>0.136479766913705</v>
      </c>
      <c r="AI191" s="17">
        <v>0.40180083857224602</v>
      </c>
      <c r="AJ191" s="17"/>
      <c r="AK191" s="17">
        <v>-0.111976925392773</v>
      </c>
      <c r="AL191" s="17">
        <v>-0.1069929722322</v>
      </c>
      <c r="AM191" s="17">
        <v>0.17558552688451701</v>
      </c>
      <c r="AN191" s="17">
        <v>-4.4767114301382298E-2</v>
      </c>
      <c r="AO191" s="17">
        <v>0.37212945147807103</v>
      </c>
      <c r="AP191" s="17">
        <v>0.25183061155112002</v>
      </c>
      <c r="AQ191" s="17">
        <v>0.167602349347616</v>
      </c>
      <c r="AR191" s="17"/>
      <c r="AS191" s="17">
        <v>0.312453610023877</v>
      </c>
      <c r="AT191" s="17">
        <v>-0.28149088476772799</v>
      </c>
      <c r="AU191" s="17"/>
      <c r="AV191" s="17">
        <v>0.32718841551286298</v>
      </c>
      <c r="AW191" s="17">
        <v>0.45682300562445699</v>
      </c>
      <c r="AX191" s="17">
        <v>0.23122502168810799</v>
      </c>
      <c r="AY191" s="17"/>
      <c r="AZ191" s="17">
        <v>0.54254505208329795</v>
      </c>
      <c r="BA191" s="17">
        <v>1.9834932352981598E-2</v>
      </c>
      <c r="BB191" s="17"/>
      <c r="BC191" s="17">
        <v>-5.99777647574775E-2</v>
      </c>
      <c r="BD191" s="17">
        <v>0.13076443588488901</v>
      </c>
      <c r="BE191" s="17"/>
      <c r="BF191" s="17">
        <v>-5.1316378293505299E-2</v>
      </c>
      <c r="BG191" s="17">
        <v>0.27189248827888002</v>
      </c>
      <c r="BH191" s="17"/>
      <c r="BI191" s="17">
        <v>0.14967251075718699</v>
      </c>
      <c r="BJ191" s="17">
        <v>-2.8449442374285601E-2</v>
      </c>
      <c r="BK191" s="17"/>
      <c r="BL191" s="17">
        <v>-0.33196149195490499</v>
      </c>
      <c r="BM191" s="17">
        <v>-0.163746896600383</v>
      </c>
      <c r="BN191" s="17">
        <v>0.24113550513910501</v>
      </c>
      <c r="BO191" s="17">
        <v>0.45161306702092002</v>
      </c>
    </row>
    <row r="192" spans="2:67" x14ac:dyDescent="0.2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row>
    <row r="193" spans="2:67" x14ac:dyDescent="0.25">
      <c r="B193" s="6" t="s">
        <v>191</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row>
    <row r="194" spans="2:67" x14ac:dyDescent="0.25">
      <c r="B194" s="24" t="s">
        <v>85</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row>
    <row r="195" spans="2:67" x14ac:dyDescent="0.25">
      <c r="B195" t="s">
        <v>187</v>
      </c>
      <c r="C195" s="17">
        <v>0.56793068237603594</v>
      </c>
      <c r="D195" s="17">
        <v>0.63647912507330096</v>
      </c>
      <c r="E195" s="17">
        <v>0.54718440139779101</v>
      </c>
      <c r="F195" s="17">
        <v>0.58369599345867096</v>
      </c>
      <c r="G195" s="17">
        <v>0.56924098454280003</v>
      </c>
      <c r="H195" s="17">
        <v>0.45997218346015301</v>
      </c>
      <c r="I195" s="17">
        <v>0.68009027579811498</v>
      </c>
      <c r="J195" s="17">
        <v>0.53941580612484197</v>
      </c>
      <c r="K195" s="17">
        <v>0.56727202472562899</v>
      </c>
      <c r="L195" s="17">
        <v>0.28450229633000901</v>
      </c>
      <c r="M195" s="17">
        <v>0.65211816873644701</v>
      </c>
      <c r="N195" s="17">
        <v>0.46144704768522099</v>
      </c>
      <c r="O195" s="17">
        <v>0.59819077796169295</v>
      </c>
      <c r="P195" s="17">
        <v>0.54060992191921697</v>
      </c>
      <c r="Q195" s="17">
        <v>0.60658629202041503</v>
      </c>
      <c r="R195" s="17">
        <v>0.42846855384371801</v>
      </c>
      <c r="S195" s="17">
        <v>0.59516353052884696</v>
      </c>
      <c r="T195" s="17">
        <v>0.50722744284316101</v>
      </c>
      <c r="U195" s="17"/>
      <c r="V195" s="17">
        <v>0.35652210053724798</v>
      </c>
      <c r="W195" s="17">
        <v>0.51027543321971103</v>
      </c>
      <c r="X195" s="17">
        <v>0.68984743907427803</v>
      </c>
      <c r="Y195" s="17">
        <v>0.75384525693675197</v>
      </c>
      <c r="Z195" s="17"/>
      <c r="AA195" s="17">
        <v>0.41424953816230298</v>
      </c>
      <c r="AB195" s="17">
        <v>0.52255384285864304</v>
      </c>
      <c r="AC195" s="17">
        <v>0.63741763938724605</v>
      </c>
      <c r="AD195" s="17">
        <v>0.67233359436118501</v>
      </c>
      <c r="AE195" s="17">
        <v>0.60075270134300396</v>
      </c>
      <c r="AF195" s="17">
        <v>0.77848522613584203</v>
      </c>
      <c r="AG195" s="17">
        <v>0.74609420759198797</v>
      </c>
      <c r="AH195" s="17">
        <v>0.70725229509618104</v>
      </c>
      <c r="AI195" s="17">
        <v>0.78295350180346901</v>
      </c>
      <c r="AJ195" s="17"/>
      <c r="AK195" s="17">
        <v>0.39663109450886902</v>
      </c>
      <c r="AL195" s="17">
        <v>0.60507842010161395</v>
      </c>
      <c r="AM195" s="17">
        <v>0.54137993870360601</v>
      </c>
      <c r="AN195" s="17">
        <v>0.53225872759731996</v>
      </c>
      <c r="AO195" s="17">
        <v>0.64063145885271799</v>
      </c>
      <c r="AP195" s="17">
        <v>0.71076947858539496</v>
      </c>
      <c r="AQ195" s="17">
        <v>0.69466001687990697</v>
      </c>
      <c r="AR195" s="17"/>
      <c r="AS195" s="17">
        <v>0.68952129144172103</v>
      </c>
      <c r="AT195" s="17">
        <v>0.40865909417058399</v>
      </c>
      <c r="AU195" s="17"/>
      <c r="AV195" s="17">
        <v>0.67995400250066396</v>
      </c>
      <c r="AW195" s="17">
        <v>0.77683067905019798</v>
      </c>
      <c r="AX195" s="17">
        <v>0.65646162768170002</v>
      </c>
      <c r="AY195" s="17"/>
      <c r="AZ195" s="17">
        <v>0.74189432200345096</v>
      </c>
      <c r="BA195" s="17">
        <v>0.55525932826567104</v>
      </c>
      <c r="BB195" s="17"/>
      <c r="BC195" s="17">
        <v>0.55553422079321901</v>
      </c>
      <c r="BD195" s="17">
        <v>0.57604157919254595</v>
      </c>
      <c r="BE195" s="17"/>
      <c r="BF195" s="17">
        <v>0.476384972573621</v>
      </c>
      <c r="BG195" s="17">
        <v>0.75384525693675197</v>
      </c>
      <c r="BH195" s="17"/>
      <c r="BI195" s="17">
        <v>0.66879407706954297</v>
      </c>
      <c r="BJ195" s="17">
        <v>0.47837319315611598</v>
      </c>
      <c r="BK195" s="17"/>
      <c r="BL195" s="17">
        <v>0.22194722374145501</v>
      </c>
      <c r="BM195" s="17">
        <v>0.47232876473873397</v>
      </c>
      <c r="BN195" s="17">
        <v>0.69788050805712198</v>
      </c>
      <c r="BO195" s="17">
        <v>0.80656559476986001</v>
      </c>
    </row>
    <row r="196" spans="2:67" x14ac:dyDescent="0.25">
      <c r="B196" t="s">
        <v>188</v>
      </c>
      <c r="C196" s="17">
        <v>0.29260616676187501</v>
      </c>
      <c r="D196" s="17">
        <v>0.26668768953841498</v>
      </c>
      <c r="E196" s="17">
        <v>0.29087509581941801</v>
      </c>
      <c r="F196" s="17">
        <v>0.26909119739215598</v>
      </c>
      <c r="G196" s="17">
        <v>0.31360025053475499</v>
      </c>
      <c r="H196" s="17">
        <v>0.29281293746745601</v>
      </c>
      <c r="I196" s="17">
        <v>0.24028974159312499</v>
      </c>
      <c r="J196" s="17">
        <v>0.254087920662178</v>
      </c>
      <c r="K196" s="17">
        <v>0.28785016210305903</v>
      </c>
      <c r="L196" s="17">
        <v>0.55910563924740497</v>
      </c>
      <c r="M196" s="17">
        <v>0.195583523335573</v>
      </c>
      <c r="N196" s="17">
        <v>0.441563848058317</v>
      </c>
      <c r="O196" s="17">
        <v>0.20348786856871301</v>
      </c>
      <c r="P196" s="17">
        <v>0.237130037724153</v>
      </c>
      <c r="Q196" s="17">
        <v>0.28829762523039498</v>
      </c>
      <c r="R196" s="17">
        <v>0.45032128398093102</v>
      </c>
      <c r="S196" s="17">
        <v>0.28267254813570297</v>
      </c>
      <c r="T196" s="17">
        <v>0.30974328366384202</v>
      </c>
      <c r="U196" s="17"/>
      <c r="V196" s="17">
        <v>0.33993306118386502</v>
      </c>
      <c r="W196" s="17">
        <v>0.39230013331192198</v>
      </c>
      <c r="X196" s="17">
        <v>0.25599537359510499</v>
      </c>
      <c r="Y196" s="17">
        <v>0.211528169190869</v>
      </c>
      <c r="Z196" s="17"/>
      <c r="AA196" s="17">
        <v>0.33380440736365702</v>
      </c>
      <c r="AB196" s="17">
        <v>0.33574806964321102</v>
      </c>
      <c r="AC196" s="17">
        <v>0.31603945170848302</v>
      </c>
      <c r="AD196" s="17">
        <v>0.25619276910837302</v>
      </c>
      <c r="AE196" s="17">
        <v>0.36544832452616799</v>
      </c>
      <c r="AF196" s="17">
        <v>0.202687732032688</v>
      </c>
      <c r="AG196" s="17">
        <v>0.23419183347504499</v>
      </c>
      <c r="AH196" s="17">
        <v>0.256521732475463</v>
      </c>
      <c r="AI196" s="17">
        <v>0.159201837849127</v>
      </c>
      <c r="AJ196" s="17"/>
      <c r="AK196" s="17">
        <v>0.375432858439952</v>
      </c>
      <c r="AL196" s="17">
        <v>0.256654147613471</v>
      </c>
      <c r="AM196" s="17">
        <v>0.36957739484269397</v>
      </c>
      <c r="AN196" s="17">
        <v>0.30818384709594998</v>
      </c>
      <c r="AO196" s="17">
        <v>0.288112026857334</v>
      </c>
      <c r="AP196" s="17">
        <v>0.21165633660802899</v>
      </c>
      <c r="AQ196" s="17">
        <v>0.25474228265140703</v>
      </c>
      <c r="AR196" s="17"/>
      <c r="AS196" s="17">
        <v>0.26668764607225698</v>
      </c>
      <c r="AT196" s="17">
        <v>0.326556847541352</v>
      </c>
      <c r="AU196" s="17"/>
      <c r="AV196" s="17">
        <v>0.27512046432287202</v>
      </c>
      <c r="AW196" s="17">
        <v>0.20667467102502901</v>
      </c>
      <c r="AX196" s="17">
        <v>0.29416608450001103</v>
      </c>
      <c r="AY196" s="17"/>
      <c r="AZ196" s="17">
        <v>0.228761129539963</v>
      </c>
      <c r="BA196" s="17">
        <v>0.29725658150693901</v>
      </c>
      <c r="BB196" s="17"/>
      <c r="BC196" s="17">
        <v>0.273466657003749</v>
      </c>
      <c r="BD196" s="17">
        <v>0.30512898125451399</v>
      </c>
      <c r="BE196" s="17"/>
      <c r="BF196" s="17">
        <v>0.33252957166186098</v>
      </c>
      <c r="BG196" s="17">
        <v>0.211528169190869</v>
      </c>
      <c r="BH196" s="17"/>
      <c r="BI196" s="17">
        <v>0.25158410590486202</v>
      </c>
      <c r="BJ196" s="17">
        <v>0.32903001293663903</v>
      </c>
      <c r="BK196" s="17"/>
      <c r="BL196" s="17">
        <v>0.27558054728331199</v>
      </c>
      <c r="BM196" s="17">
        <v>0.40319173178614098</v>
      </c>
      <c r="BN196" s="17">
        <v>0.249918537543665</v>
      </c>
      <c r="BO196" s="17">
        <v>0.19343440523013999</v>
      </c>
    </row>
    <row r="197" spans="2:67" x14ac:dyDescent="0.25">
      <c r="B197" t="s">
        <v>189</v>
      </c>
      <c r="C197" s="17">
        <v>0.12164048001949899</v>
      </c>
      <c r="D197" s="17">
        <v>7.6304785591192595E-2</v>
      </c>
      <c r="E197" s="17">
        <v>0.145142183923233</v>
      </c>
      <c r="F197" s="17">
        <v>0.132665896483357</v>
      </c>
      <c r="G197" s="17">
        <v>9.7454578721707805E-2</v>
      </c>
      <c r="H197" s="17">
        <v>0.20505854242690599</v>
      </c>
      <c r="I197" s="17">
        <v>5.1519606642399199E-2</v>
      </c>
      <c r="J197" s="17">
        <v>0.20649627321298</v>
      </c>
      <c r="K197" s="17">
        <v>0.125240396074215</v>
      </c>
      <c r="L197" s="17">
        <v>0.15639206442258599</v>
      </c>
      <c r="M197" s="17">
        <v>0.15229830792797999</v>
      </c>
      <c r="N197" s="17">
        <v>6.9277931611758797E-2</v>
      </c>
      <c r="O197" s="17">
        <v>0.164365656831434</v>
      </c>
      <c r="P197" s="17">
        <v>0.200122198204884</v>
      </c>
      <c r="Q197" s="17">
        <v>0.105116082749191</v>
      </c>
      <c r="R197" s="17">
        <v>0.12121016217535099</v>
      </c>
      <c r="S197" s="17">
        <v>0.105478843212912</v>
      </c>
      <c r="T197" s="17">
        <v>0.151719248297353</v>
      </c>
      <c r="U197" s="17"/>
      <c r="V197" s="17">
        <v>0.27823914341282502</v>
      </c>
      <c r="W197" s="17">
        <v>7.0440714547340605E-2</v>
      </c>
      <c r="X197" s="17">
        <v>3.7210583735540002E-2</v>
      </c>
      <c r="Y197" s="17">
        <v>2.8706897090196099E-2</v>
      </c>
      <c r="Z197" s="17"/>
      <c r="AA197" s="17">
        <v>0.230759097907347</v>
      </c>
      <c r="AB197" s="17">
        <v>0.12771758831459401</v>
      </c>
      <c r="AC197" s="17">
        <v>4.65429089042712E-2</v>
      </c>
      <c r="AD197" s="17">
        <v>6.1353564530765202E-2</v>
      </c>
      <c r="AE197" s="17">
        <v>3.37989741308279E-2</v>
      </c>
      <c r="AF197" s="17">
        <v>1.88270418314701E-2</v>
      </c>
      <c r="AG197" s="17">
        <v>1.97139589329672E-2</v>
      </c>
      <c r="AH197" s="17">
        <v>3.6225972428356602E-2</v>
      </c>
      <c r="AI197" s="17">
        <v>2.87776387251335E-2</v>
      </c>
      <c r="AJ197" s="17"/>
      <c r="AK197" s="17">
        <v>0.21214650507819099</v>
      </c>
      <c r="AL197" s="17">
        <v>0.125980848257914</v>
      </c>
      <c r="AM197" s="17">
        <v>5.9260291672297197E-2</v>
      </c>
      <c r="AN197" s="17">
        <v>0.15126854270253501</v>
      </c>
      <c r="AO197" s="17">
        <v>7.1256514289947601E-2</v>
      </c>
      <c r="AP197" s="17">
        <v>6.4773538690848204E-2</v>
      </c>
      <c r="AQ197" s="17">
        <v>5.0597700468686099E-2</v>
      </c>
      <c r="AR197" s="17"/>
      <c r="AS197" s="17">
        <v>3.66131615673791E-2</v>
      </c>
      <c r="AT197" s="17">
        <v>0.23301779899816999</v>
      </c>
      <c r="AU197" s="17"/>
      <c r="AV197" s="17">
        <v>3.95589336810451E-2</v>
      </c>
      <c r="AW197" s="17">
        <v>7.1911817239246698E-3</v>
      </c>
      <c r="AX197" s="17">
        <v>4.5105051536520703E-2</v>
      </c>
      <c r="AY197" s="17"/>
      <c r="AZ197" s="17">
        <v>1.3320930981099099E-2</v>
      </c>
      <c r="BA197" s="17">
        <v>0.12953037796530101</v>
      </c>
      <c r="BB197" s="17"/>
      <c r="BC197" s="17">
        <v>0.15555990127740801</v>
      </c>
      <c r="BD197" s="17">
        <v>9.9447298194131201E-2</v>
      </c>
      <c r="BE197" s="17"/>
      <c r="BF197" s="17">
        <v>0.16740166272314999</v>
      </c>
      <c r="BG197" s="17">
        <v>2.8706897090196099E-2</v>
      </c>
      <c r="BH197" s="17"/>
      <c r="BI197" s="17">
        <v>7.3347345173869802E-2</v>
      </c>
      <c r="BJ197" s="17">
        <v>0.16452037630373401</v>
      </c>
      <c r="BK197" s="17"/>
      <c r="BL197" s="17">
        <v>0.42927403936541803</v>
      </c>
      <c r="BM197" s="17">
        <v>0.118024373183977</v>
      </c>
      <c r="BN197" s="17">
        <v>4.20034063126795E-2</v>
      </c>
      <c r="BO197" s="17">
        <v>0</v>
      </c>
    </row>
    <row r="198" spans="2:67" x14ac:dyDescent="0.25">
      <c r="B198" t="s">
        <v>83</v>
      </c>
      <c r="C198" s="17">
        <v>1.78226708425905E-2</v>
      </c>
      <c r="D198" s="17">
        <v>2.0528399797091201E-2</v>
      </c>
      <c r="E198" s="17">
        <v>1.6798318859557002E-2</v>
      </c>
      <c r="F198" s="17">
        <v>1.45469126658169E-2</v>
      </c>
      <c r="G198" s="17">
        <v>1.97041862007373E-2</v>
      </c>
      <c r="H198" s="17">
        <v>4.2156336645486098E-2</v>
      </c>
      <c r="I198" s="17">
        <v>2.8100375966360999E-2</v>
      </c>
      <c r="J198" s="17">
        <v>0</v>
      </c>
      <c r="K198" s="17">
        <v>1.9637417097097001E-2</v>
      </c>
      <c r="L198" s="17">
        <v>0</v>
      </c>
      <c r="M198" s="17">
        <v>0</v>
      </c>
      <c r="N198" s="17">
        <v>2.7711172644703502E-2</v>
      </c>
      <c r="O198" s="17">
        <v>3.3955696638159401E-2</v>
      </c>
      <c r="P198" s="17">
        <v>2.2137842151746499E-2</v>
      </c>
      <c r="Q198" s="17">
        <v>0</v>
      </c>
      <c r="R198" s="17">
        <v>0</v>
      </c>
      <c r="S198" s="17">
        <v>1.6685078122537601E-2</v>
      </c>
      <c r="T198" s="17">
        <v>3.13100251956447E-2</v>
      </c>
      <c r="U198" s="17"/>
      <c r="V198" s="17">
        <v>2.5305694866062201E-2</v>
      </c>
      <c r="W198" s="17">
        <v>2.6983718921026901E-2</v>
      </c>
      <c r="X198" s="17">
        <v>1.69466035950777E-2</v>
      </c>
      <c r="Y198" s="17">
        <v>5.9196767821826099E-3</v>
      </c>
      <c r="Z198" s="17"/>
      <c r="AA198" s="17">
        <v>2.1186956566693501E-2</v>
      </c>
      <c r="AB198" s="17">
        <v>1.39804991835528E-2</v>
      </c>
      <c r="AC198" s="17">
        <v>0</v>
      </c>
      <c r="AD198" s="17">
        <v>1.01200719996767E-2</v>
      </c>
      <c r="AE198" s="17">
        <v>0</v>
      </c>
      <c r="AF198" s="17">
        <v>0</v>
      </c>
      <c r="AG198" s="17">
        <v>0</v>
      </c>
      <c r="AH198" s="17">
        <v>0</v>
      </c>
      <c r="AI198" s="17">
        <v>2.9067021622270501E-2</v>
      </c>
      <c r="AJ198" s="17"/>
      <c r="AK198" s="17">
        <v>1.5789541972988701E-2</v>
      </c>
      <c r="AL198" s="17">
        <v>1.22865840270004E-2</v>
      </c>
      <c r="AM198" s="17">
        <v>2.97823747814028E-2</v>
      </c>
      <c r="AN198" s="17">
        <v>8.2888826041947802E-3</v>
      </c>
      <c r="AO198" s="17">
        <v>0</v>
      </c>
      <c r="AP198" s="17">
        <v>1.2800646115728001E-2</v>
      </c>
      <c r="AQ198" s="17">
        <v>0</v>
      </c>
      <c r="AR198" s="17"/>
      <c r="AS198" s="17">
        <v>7.1779009186422197E-3</v>
      </c>
      <c r="AT198" s="17">
        <v>3.1766259289893801E-2</v>
      </c>
      <c r="AU198" s="17"/>
      <c r="AV198" s="17">
        <v>5.3665994954188202E-3</v>
      </c>
      <c r="AW198" s="17">
        <v>9.3034682008481598E-3</v>
      </c>
      <c r="AX198" s="17">
        <v>4.2672362817677998E-3</v>
      </c>
      <c r="AY198" s="17"/>
      <c r="AZ198" s="17">
        <v>1.6023617475487101E-2</v>
      </c>
      <c r="BA198" s="17">
        <v>1.79537122620896E-2</v>
      </c>
      <c r="BB198" s="17"/>
      <c r="BC198" s="17">
        <v>1.5439220925623999E-2</v>
      </c>
      <c r="BD198" s="17">
        <v>1.93821413588087E-2</v>
      </c>
      <c r="BE198" s="17"/>
      <c r="BF198" s="17">
        <v>2.36837930413673E-2</v>
      </c>
      <c r="BG198" s="17">
        <v>5.9196767821826099E-3</v>
      </c>
      <c r="BH198" s="17"/>
      <c r="BI198" s="17">
        <v>6.2744718517252799E-3</v>
      </c>
      <c r="BJ198" s="17">
        <v>2.8076417603509998E-2</v>
      </c>
      <c r="BK198" s="17"/>
      <c r="BL198" s="17">
        <v>7.3198189609814807E-2</v>
      </c>
      <c r="BM198" s="17">
        <v>6.4551302911486702E-3</v>
      </c>
      <c r="BN198" s="17">
        <v>1.01975480865341E-2</v>
      </c>
      <c r="BO198" s="17">
        <v>0</v>
      </c>
    </row>
    <row r="199" spans="2:67" x14ac:dyDescent="0.2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row>
    <row r="200" spans="2:67" x14ac:dyDescent="0.25">
      <c r="B200" s="6" t="s">
        <v>192</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row>
    <row r="201" spans="2:67" x14ac:dyDescent="0.25">
      <c r="B201" s="24" t="s">
        <v>85</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row>
    <row r="202" spans="2:67" x14ac:dyDescent="0.25">
      <c r="B202" t="s">
        <v>187</v>
      </c>
      <c r="C202" s="17">
        <v>0.36302769605338597</v>
      </c>
      <c r="D202" s="17">
        <v>0.33478508198454199</v>
      </c>
      <c r="E202" s="17">
        <v>0.26735429219186901</v>
      </c>
      <c r="F202" s="17">
        <v>0.348526798204153</v>
      </c>
      <c r="G202" s="17">
        <v>0.32893582166072</v>
      </c>
      <c r="H202" s="17">
        <v>0.23491409266332799</v>
      </c>
      <c r="I202" s="17">
        <v>0.50820769525795995</v>
      </c>
      <c r="J202" s="17">
        <v>0.45728558937577302</v>
      </c>
      <c r="K202" s="17">
        <v>0.33281585720620399</v>
      </c>
      <c r="L202" s="17">
        <v>0.15451839053245101</v>
      </c>
      <c r="M202" s="17">
        <v>0.46119850366579901</v>
      </c>
      <c r="N202" s="17">
        <v>0.27213271593976301</v>
      </c>
      <c r="O202" s="17">
        <v>0.481249249135135</v>
      </c>
      <c r="P202" s="17">
        <v>0.383569444667619</v>
      </c>
      <c r="Q202" s="17">
        <v>0.39711867752942698</v>
      </c>
      <c r="R202" s="17">
        <v>0.35467801753343697</v>
      </c>
      <c r="S202" s="17">
        <v>0.39405650451498597</v>
      </c>
      <c r="T202" s="17">
        <v>0.46131856056292297</v>
      </c>
      <c r="U202" s="17"/>
      <c r="V202" s="17">
        <v>0.173715604399545</v>
      </c>
      <c r="W202" s="17">
        <v>0.36417844810816102</v>
      </c>
      <c r="X202" s="17">
        <v>0.41345405538813201</v>
      </c>
      <c r="Y202" s="17">
        <v>0.53184179203659598</v>
      </c>
      <c r="Z202" s="17"/>
      <c r="AA202" s="17">
        <v>0.214151393360374</v>
      </c>
      <c r="AB202" s="17">
        <v>0.37044689164695099</v>
      </c>
      <c r="AC202" s="17">
        <v>0.43919331883649698</v>
      </c>
      <c r="AD202" s="17">
        <v>0.40772796414954299</v>
      </c>
      <c r="AE202" s="17">
        <v>0.34408768117774402</v>
      </c>
      <c r="AF202" s="17">
        <v>0.60346538275786998</v>
      </c>
      <c r="AG202" s="17">
        <v>0.54205287210845199</v>
      </c>
      <c r="AH202" s="17">
        <v>0.50903892170876497</v>
      </c>
      <c r="AI202" s="17">
        <v>0.59365307550897795</v>
      </c>
      <c r="AJ202" s="17"/>
      <c r="AK202" s="17">
        <v>0.26515273228974601</v>
      </c>
      <c r="AL202" s="17">
        <v>0.37234437740017701</v>
      </c>
      <c r="AM202" s="17">
        <v>0.41764546254356</v>
      </c>
      <c r="AN202" s="17">
        <v>0.29123662850041698</v>
      </c>
      <c r="AO202" s="17">
        <v>0.441110953466335</v>
      </c>
      <c r="AP202" s="17">
        <v>0.455021532099606</v>
      </c>
      <c r="AQ202" s="17">
        <v>0.44387079945816399</v>
      </c>
      <c r="AR202" s="17"/>
      <c r="AS202" s="17">
        <v>0.48519719199845601</v>
      </c>
      <c r="AT202" s="17">
        <v>0.20299782368948399</v>
      </c>
      <c r="AU202" s="17"/>
      <c r="AV202" s="17">
        <v>0.50706705174515898</v>
      </c>
      <c r="AW202" s="17">
        <v>0.57456201494171</v>
      </c>
      <c r="AX202" s="17">
        <v>0.43387988362125401</v>
      </c>
      <c r="AY202" s="17"/>
      <c r="AZ202" s="17">
        <v>0.63536643417401995</v>
      </c>
      <c r="BA202" s="17">
        <v>0.34319078877731701</v>
      </c>
      <c r="BB202" s="17"/>
      <c r="BC202" s="17">
        <v>0.37020878174499899</v>
      </c>
      <c r="BD202" s="17">
        <v>0.35832917424649202</v>
      </c>
      <c r="BE202" s="17"/>
      <c r="BF202" s="17">
        <v>0.27990238821804603</v>
      </c>
      <c r="BG202" s="17">
        <v>0.53184179203659598</v>
      </c>
      <c r="BH202" s="17"/>
      <c r="BI202" s="17">
        <v>0.45633076893368901</v>
      </c>
      <c r="BJ202" s="17">
        <v>0.28018308261305602</v>
      </c>
      <c r="BK202" s="17"/>
      <c r="BL202" s="17">
        <v>0.13294987108929701</v>
      </c>
      <c r="BM202" s="17">
        <v>0.302660727597172</v>
      </c>
      <c r="BN202" s="17">
        <v>0.409490447865755</v>
      </c>
      <c r="BO202" s="17">
        <v>0.63069589876858601</v>
      </c>
    </row>
    <row r="203" spans="2:67" x14ac:dyDescent="0.25">
      <c r="B203" t="s">
        <v>188</v>
      </c>
      <c r="C203" s="17">
        <v>0.39053075960396</v>
      </c>
      <c r="D203" s="17">
        <v>0.437465435096906</v>
      </c>
      <c r="E203" s="17">
        <v>0.37937958985465198</v>
      </c>
      <c r="F203" s="17">
        <v>0.42512468557737199</v>
      </c>
      <c r="G203" s="17">
        <v>0.32073912581021602</v>
      </c>
      <c r="H203" s="17">
        <v>0.51442930651470298</v>
      </c>
      <c r="I203" s="17">
        <v>0.30510203060157198</v>
      </c>
      <c r="J203" s="17">
        <v>0.27202975978458799</v>
      </c>
      <c r="K203" s="17">
        <v>0.37428487658526199</v>
      </c>
      <c r="L203" s="17">
        <v>0.53268349139580795</v>
      </c>
      <c r="M203" s="17">
        <v>0.33590237910961701</v>
      </c>
      <c r="N203" s="17">
        <v>0.42798398355138401</v>
      </c>
      <c r="O203" s="17">
        <v>0.32042939739527199</v>
      </c>
      <c r="P203" s="17">
        <v>0.290569140951284</v>
      </c>
      <c r="Q203" s="17">
        <v>0.44699403991334802</v>
      </c>
      <c r="R203" s="17">
        <v>0.35819336491355902</v>
      </c>
      <c r="S203" s="17">
        <v>0.456900455662688</v>
      </c>
      <c r="T203" s="17">
        <v>0.29242025857878401</v>
      </c>
      <c r="U203" s="17"/>
      <c r="V203" s="17">
        <v>0.32226433305520702</v>
      </c>
      <c r="W203" s="17">
        <v>0.413539944680823</v>
      </c>
      <c r="X203" s="17">
        <v>0.4897546760716</v>
      </c>
      <c r="Y203" s="17">
        <v>0.39973388308782998</v>
      </c>
      <c r="Z203" s="17"/>
      <c r="AA203" s="17">
        <v>0.36139827468452201</v>
      </c>
      <c r="AB203" s="17">
        <v>0.442982558548348</v>
      </c>
      <c r="AC203" s="17">
        <v>0.39136733557514702</v>
      </c>
      <c r="AD203" s="17">
        <v>0.45993706249766902</v>
      </c>
      <c r="AE203" s="17">
        <v>0.46891356380993898</v>
      </c>
      <c r="AF203" s="17">
        <v>0.36432774653864602</v>
      </c>
      <c r="AG203" s="17">
        <v>0.42828421928340998</v>
      </c>
      <c r="AH203" s="17">
        <v>0.41242651623655402</v>
      </c>
      <c r="AI203" s="17">
        <v>0.32490505244739698</v>
      </c>
      <c r="AJ203" s="17"/>
      <c r="AK203" s="17">
        <v>0.36959697982401002</v>
      </c>
      <c r="AL203" s="17">
        <v>0.38838124071723901</v>
      </c>
      <c r="AM203" s="17">
        <v>0.42068010737433698</v>
      </c>
      <c r="AN203" s="17">
        <v>0.36381182286361102</v>
      </c>
      <c r="AO203" s="17">
        <v>0.45352486317562202</v>
      </c>
      <c r="AP203" s="17">
        <v>0.42907651910851402</v>
      </c>
      <c r="AQ203" s="17">
        <v>0.426940823135317</v>
      </c>
      <c r="AR203" s="17"/>
      <c r="AS203" s="17">
        <v>0.42404704559914802</v>
      </c>
      <c r="AT203" s="17">
        <v>0.34662776296449099</v>
      </c>
      <c r="AU203" s="17"/>
      <c r="AV203" s="17">
        <v>0.401789745998957</v>
      </c>
      <c r="AW203" s="17">
        <v>0.390111330723792</v>
      </c>
      <c r="AX203" s="17">
        <v>0.457274018988168</v>
      </c>
      <c r="AY203" s="17"/>
      <c r="AZ203" s="17">
        <v>0.33571952953635598</v>
      </c>
      <c r="BA203" s="17">
        <v>0.39452316000957799</v>
      </c>
      <c r="BB203" s="17"/>
      <c r="BC203" s="17">
        <v>0.33392283244996201</v>
      </c>
      <c r="BD203" s="17">
        <v>0.42756883317642302</v>
      </c>
      <c r="BE203" s="17"/>
      <c r="BF203" s="17">
        <v>0.38599907362010999</v>
      </c>
      <c r="BG203" s="17">
        <v>0.39973388308782998</v>
      </c>
      <c r="BH203" s="17"/>
      <c r="BI203" s="17">
        <v>0.36878731550113603</v>
      </c>
      <c r="BJ203" s="17">
        <v>0.40983695355826599</v>
      </c>
      <c r="BK203" s="17"/>
      <c r="BL203" s="17">
        <v>0.223994071373086</v>
      </c>
      <c r="BM203" s="17">
        <v>0.39363902609527202</v>
      </c>
      <c r="BN203" s="17">
        <v>0.47276512497988898</v>
      </c>
      <c r="BO203" s="17">
        <v>0.340233172821227</v>
      </c>
    </row>
    <row r="204" spans="2:67" x14ac:dyDescent="0.25">
      <c r="B204" t="s">
        <v>189</v>
      </c>
      <c r="C204" s="17">
        <v>0.218181773035171</v>
      </c>
      <c r="D204" s="17">
        <v>0.165105402439605</v>
      </c>
      <c r="E204" s="17">
        <v>0.34486695852370097</v>
      </c>
      <c r="F204" s="17">
        <v>0.21180160355265801</v>
      </c>
      <c r="G204" s="17">
        <v>0.28707170102345497</v>
      </c>
      <c r="H204" s="17">
        <v>0.25065660082197</v>
      </c>
      <c r="I204" s="17">
        <v>0.17413420161093501</v>
      </c>
      <c r="J204" s="17">
        <v>0.270684650839639</v>
      </c>
      <c r="K204" s="17">
        <v>0.27326184911143803</v>
      </c>
      <c r="L204" s="17">
        <v>0.19889185244285501</v>
      </c>
      <c r="M204" s="17">
        <v>0.18564414895585399</v>
      </c>
      <c r="N204" s="17">
        <v>0.27096660520323901</v>
      </c>
      <c r="O204" s="17">
        <v>0.164365656831434</v>
      </c>
      <c r="P204" s="17">
        <v>0.30372357222934998</v>
      </c>
      <c r="Q204" s="17">
        <v>0.12961061231075599</v>
      </c>
      <c r="R204" s="17">
        <v>0.28712861755300401</v>
      </c>
      <c r="S204" s="17">
        <v>0.13292078581563099</v>
      </c>
      <c r="T204" s="17">
        <v>0.169342600523362</v>
      </c>
      <c r="U204" s="17"/>
      <c r="V204" s="17">
        <v>0.46618222111668201</v>
      </c>
      <c r="W204" s="17">
        <v>0.18338865023524201</v>
      </c>
      <c r="X204" s="17">
        <v>6.61793735957385E-2</v>
      </c>
      <c r="Y204" s="17">
        <v>5.6567906256442903E-2</v>
      </c>
      <c r="Z204" s="17"/>
      <c r="AA204" s="17">
        <v>0.39747902782257699</v>
      </c>
      <c r="AB204" s="17">
        <v>0.17259005062114799</v>
      </c>
      <c r="AC204" s="17">
        <v>0.13124558167081901</v>
      </c>
      <c r="AD204" s="17">
        <v>8.2885003767761298E-2</v>
      </c>
      <c r="AE204" s="17">
        <v>0.186998755012317</v>
      </c>
      <c r="AF204" s="17">
        <v>3.2206870703484103E-2</v>
      </c>
      <c r="AG204" s="17">
        <v>2.9662908608138E-2</v>
      </c>
      <c r="AH204" s="17">
        <v>7.8534562054680901E-2</v>
      </c>
      <c r="AI204" s="17">
        <v>3.7113620727435299E-2</v>
      </c>
      <c r="AJ204" s="17"/>
      <c r="AK204" s="17">
        <v>0.33788599159168198</v>
      </c>
      <c r="AL204" s="17">
        <v>0.22698779785558401</v>
      </c>
      <c r="AM204" s="17">
        <v>0.13244588238194199</v>
      </c>
      <c r="AN204" s="17">
        <v>0.31211343318093798</v>
      </c>
      <c r="AO204" s="17">
        <v>8.1344421482889603E-2</v>
      </c>
      <c r="AP204" s="17">
        <v>0.10330519376174201</v>
      </c>
      <c r="AQ204" s="17">
        <v>0.12133047862655499</v>
      </c>
      <c r="AR204" s="17"/>
      <c r="AS204" s="17">
        <v>8.2161318445298004E-2</v>
      </c>
      <c r="AT204" s="17">
        <v>0.39635502175418202</v>
      </c>
      <c r="AU204" s="17"/>
      <c r="AV204" s="17">
        <v>8.5776602760466003E-2</v>
      </c>
      <c r="AW204" s="17">
        <v>3.5326654334497699E-2</v>
      </c>
      <c r="AX204" s="17">
        <v>9.3723115554700503E-2</v>
      </c>
      <c r="AY204" s="17"/>
      <c r="AZ204" s="17">
        <v>2.8914036289624301E-2</v>
      </c>
      <c r="BA204" s="17">
        <v>0.23196786373266701</v>
      </c>
      <c r="BB204" s="17"/>
      <c r="BC204" s="17">
        <v>0.26744454644748999</v>
      </c>
      <c r="BD204" s="17">
        <v>0.18594956956541001</v>
      </c>
      <c r="BE204" s="17"/>
      <c r="BF204" s="17">
        <v>0.29776163482454099</v>
      </c>
      <c r="BG204" s="17">
        <v>5.6567906256442903E-2</v>
      </c>
      <c r="BH204" s="17"/>
      <c r="BI204" s="17">
        <v>0.15997747495095899</v>
      </c>
      <c r="BJ204" s="17">
        <v>0.26986187773588299</v>
      </c>
      <c r="BK204" s="17"/>
      <c r="BL204" s="17">
        <v>0.57105884820838504</v>
      </c>
      <c r="BM204" s="17">
        <v>0.27204899583772402</v>
      </c>
      <c r="BN204" s="17">
        <v>9.9987587755246493E-2</v>
      </c>
      <c r="BO204" s="17">
        <v>2.9070928410186998E-2</v>
      </c>
    </row>
    <row r="205" spans="2:67" x14ac:dyDescent="0.25">
      <c r="B205" t="s">
        <v>83</v>
      </c>
      <c r="C205" s="17">
        <v>2.8259771307483299E-2</v>
      </c>
      <c r="D205" s="17">
        <v>6.2644080478947206E-2</v>
      </c>
      <c r="E205" s="17">
        <v>8.3991594297785008E-3</v>
      </c>
      <c r="F205" s="17">
        <v>1.45469126658169E-2</v>
      </c>
      <c r="G205" s="17">
        <v>6.3253351505609803E-2</v>
      </c>
      <c r="H205" s="17">
        <v>0</v>
      </c>
      <c r="I205" s="17">
        <v>1.25560725295327E-2</v>
      </c>
      <c r="J205" s="17">
        <v>0</v>
      </c>
      <c r="K205" s="17">
        <v>1.9637417097097001E-2</v>
      </c>
      <c r="L205" s="17">
        <v>0.11390626562888501</v>
      </c>
      <c r="M205" s="17">
        <v>1.7254968268729499E-2</v>
      </c>
      <c r="N205" s="17">
        <v>2.8916695305613901E-2</v>
      </c>
      <c r="O205" s="17">
        <v>3.3955696638159401E-2</v>
      </c>
      <c r="P205" s="17">
        <v>2.2137842151746499E-2</v>
      </c>
      <c r="Q205" s="17">
        <v>2.6276670246468899E-2</v>
      </c>
      <c r="R205" s="17">
        <v>0</v>
      </c>
      <c r="S205" s="17">
        <v>1.6122254006694099E-2</v>
      </c>
      <c r="T205" s="17">
        <v>7.6918580334931499E-2</v>
      </c>
      <c r="U205" s="17"/>
      <c r="V205" s="17">
        <v>3.7837841428566402E-2</v>
      </c>
      <c r="W205" s="17">
        <v>3.8892956975774398E-2</v>
      </c>
      <c r="X205" s="17">
        <v>3.06118949445288E-2</v>
      </c>
      <c r="Y205" s="17">
        <v>1.18564186191309E-2</v>
      </c>
      <c r="Z205" s="17"/>
      <c r="AA205" s="17">
        <v>2.69713041325279E-2</v>
      </c>
      <c r="AB205" s="17">
        <v>1.39804991835528E-2</v>
      </c>
      <c r="AC205" s="17">
        <v>3.8193763917537503E-2</v>
      </c>
      <c r="AD205" s="17">
        <v>4.94499695850266E-2</v>
      </c>
      <c r="AE205" s="17">
        <v>0</v>
      </c>
      <c r="AF205" s="17">
        <v>0</v>
      </c>
      <c r="AG205" s="17">
        <v>0</v>
      </c>
      <c r="AH205" s="17">
        <v>0</v>
      </c>
      <c r="AI205" s="17">
        <v>4.43282513161894E-2</v>
      </c>
      <c r="AJ205" s="17"/>
      <c r="AK205" s="17">
        <v>2.7364296294562499E-2</v>
      </c>
      <c r="AL205" s="17">
        <v>1.22865840270004E-2</v>
      </c>
      <c r="AM205" s="17">
        <v>2.9228547700160201E-2</v>
      </c>
      <c r="AN205" s="17">
        <v>3.2838115455033803E-2</v>
      </c>
      <c r="AO205" s="17">
        <v>2.4019761875153901E-2</v>
      </c>
      <c r="AP205" s="17">
        <v>1.2596755030138299E-2</v>
      </c>
      <c r="AQ205" s="17">
        <v>7.8578987799645394E-3</v>
      </c>
      <c r="AR205" s="17"/>
      <c r="AS205" s="17">
        <v>8.5944439570975195E-3</v>
      </c>
      <c r="AT205" s="17">
        <v>5.40193915918427E-2</v>
      </c>
      <c r="AU205" s="17"/>
      <c r="AV205" s="17">
        <v>5.3665994954188202E-3</v>
      </c>
      <c r="AW205" s="17">
        <v>0</v>
      </c>
      <c r="AX205" s="17">
        <v>1.51229818358776E-2</v>
      </c>
      <c r="AY205" s="17"/>
      <c r="AZ205" s="17">
        <v>0</v>
      </c>
      <c r="BA205" s="17">
        <v>3.0318187480437599E-2</v>
      </c>
      <c r="BB205" s="17"/>
      <c r="BC205" s="17">
        <v>2.8423839357549299E-2</v>
      </c>
      <c r="BD205" s="17">
        <v>2.8152423011674799E-2</v>
      </c>
      <c r="BE205" s="17"/>
      <c r="BF205" s="17">
        <v>3.6336903337302502E-2</v>
      </c>
      <c r="BG205" s="17">
        <v>1.18564186191309E-2</v>
      </c>
      <c r="BH205" s="17"/>
      <c r="BI205" s="17">
        <v>1.4904440614215799E-2</v>
      </c>
      <c r="BJ205" s="17">
        <v>4.0118086092795199E-2</v>
      </c>
      <c r="BK205" s="17"/>
      <c r="BL205" s="17">
        <v>7.1997209329232606E-2</v>
      </c>
      <c r="BM205" s="17">
        <v>3.16512504698322E-2</v>
      </c>
      <c r="BN205" s="17">
        <v>1.7756839399109499E-2</v>
      </c>
      <c r="BO205" s="17">
        <v>0</v>
      </c>
    </row>
    <row r="206" spans="2:67"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row>
    <row r="207" spans="2:67" x14ac:dyDescent="0.25">
      <c r="B207" s="6" t="s">
        <v>193</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row>
    <row r="208" spans="2:67" x14ac:dyDescent="0.25">
      <c r="B208" s="24" t="s">
        <v>85</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row>
    <row r="209" spans="2:67" x14ac:dyDescent="0.25">
      <c r="B209" t="s">
        <v>187</v>
      </c>
      <c r="C209" s="17">
        <v>0.450801613736107</v>
      </c>
      <c r="D209" s="17">
        <v>0.50767665151039298</v>
      </c>
      <c r="E209" s="17">
        <v>0.34481379961360598</v>
      </c>
      <c r="F209" s="17">
        <v>0.46109505220923203</v>
      </c>
      <c r="G209" s="17">
        <v>0.45912587339535699</v>
      </c>
      <c r="H209" s="17">
        <v>0.31478810699770499</v>
      </c>
      <c r="I209" s="17">
        <v>0.58639788409987603</v>
      </c>
      <c r="J209" s="17">
        <v>0.33489765651173498</v>
      </c>
      <c r="K209" s="17">
        <v>0.43877187204149798</v>
      </c>
      <c r="L209" s="17">
        <v>0.34738473738487402</v>
      </c>
      <c r="M209" s="17">
        <v>0.43545019596348</v>
      </c>
      <c r="N209" s="17">
        <v>0.46927997821635697</v>
      </c>
      <c r="O209" s="17">
        <v>0.44293004117053703</v>
      </c>
      <c r="P209" s="17">
        <v>0.36418683220641901</v>
      </c>
      <c r="Q209" s="17">
        <v>0.50731132351971597</v>
      </c>
      <c r="R209" s="17">
        <v>0.40209764339850701</v>
      </c>
      <c r="S209" s="17">
        <v>0.51139177501260902</v>
      </c>
      <c r="T209" s="17">
        <v>0.42894677850799701</v>
      </c>
      <c r="U209" s="17"/>
      <c r="V209" s="17">
        <v>0.28999177856991298</v>
      </c>
      <c r="W209" s="17">
        <v>0.432949548766624</v>
      </c>
      <c r="X209" s="17">
        <v>0.55824092067645104</v>
      </c>
      <c r="Y209" s="17">
        <v>0.57171924385470096</v>
      </c>
      <c r="Z209" s="17"/>
      <c r="AA209" s="17">
        <v>0.28968858500204397</v>
      </c>
      <c r="AB209" s="17">
        <v>0.54487125311468798</v>
      </c>
      <c r="AC209" s="17">
        <v>0.57604968869502904</v>
      </c>
      <c r="AD209" s="17">
        <v>0.53511092446450703</v>
      </c>
      <c r="AE209" s="17">
        <v>0.59267497596630403</v>
      </c>
      <c r="AF209" s="17">
        <v>0.60019675422251195</v>
      </c>
      <c r="AG209" s="17">
        <v>0.53219256302224305</v>
      </c>
      <c r="AH209" s="17">
        <v>0.54416567919993897</v>
      </c>
      <c r="AI209" s="17">
        <v>0.60821427190563704</v>
      </c>
      <c r="AJ209" s="17"/>
      <c r="AK209" s="17">
        <v>0.38956755949959698</v>
      </c>
      <c r="AL209" s="17">
        <v>0.42109202858657002</v>
      </c>
      <c r="AM209" s="17">
        <v>0.40123108719598299</v>
      </c>
      <c r="AN209" s="17">
        <v>0.40001718781013201</v>
      </c>
      <c r="AO209" s="17">
        <v>0.53531230319922196</v>
      </c>
      <c r="AP209" s="17">
        <v>0.54406582276290105</v>
      </c>
      <c r="AQ209" s="17">
        <v>0.61307318109798103</v>
      </c>
      <c r="AR209" s="17"/>
      <c r="AS209" s="17">
        <v>0.56069099617883</v>
      </c>
      <c r="AT209" s="17">
        <v>0.30685746703713201</v>
      </c>
      <c r="AU209" s="17"/>
      <c r="AV209" s="17">
        <v>0.54125543000853205</v>
      </c>
      <c r="AW209" s="17">
        <v>0.63813394642752497</v>
      </c>
      <c r="AX209" s="17">
        <v>0.54753190906678895</v>
      </c>
      <c r="AY209" s="17"/>
      <c r="AZ209" s="17">
        <v>0.66488618062736304</v>
      </c>
      <c r="BA209" s="17">
        <v>0.43520788758474999</v>
      </c>
      <c r="BB209" s="17"/>
      <c r="BC209" s="17">
        <v>0.443199321154926</v>
      </c>
      <c r="BD209" s="17">
        <v>0.45577572754132001</v>
      </c>
      <c r="BE209" s="17"/>
      <c r="BF209" s="17">
        <v>0.39126087948766097</v>
      </c>
      <c r="BG209" s="17">
        <v>0.57171924385470096</v>
      </c>
      <c r="BH209" s="17"/>
      <c r="BI209" s="17">
        <v>0.58373613543943303</v>
      </c>
      <c r="BJ209" s="17">
        <v>0.33276789069339902</v>
      </c>
      <c r="BK209" s="17"/>
      <c r="BL209" s="17">
        <v>0.16732453672528</v>
      </c>
      <c r="BM209" s="17">
        <v>0.36580810713738898</v>
      </c>
      <c r="BN209" s="17">
        <v>0.564665668640702</v>
      </c>
      <c r="BO209" s="17">
        <v>0.63950748276422797</v>
      </c>
    </row>
    <row r="210" spans="2:67" x14ac:dyDescent="0.25">
      <c r="B210" t="s">
        <v>188</v>
      </c>
      <c r="C210" s="17">
        <v>0.35357346715428001</v>
      </c>
      <c r="D210" s="17">
        <v>0.33854102703622102</v>
      </c>
      <c r="E210" s="17">
        <v>0.40288314664427399</v>
      </c>
      <c r="F210" s="17">
        <v>0.29250643199003001</v>
      </c>
      <c r="G210" s="17">
        <v>0.39780425197983199</v>
      </c>
      <c r="H210" s="17">
        <v>0.43357660822701199</v>
      </c>
      <c r="I210" s="17">
        <v>0.226003471662619</v>
      </c>
      <c r="J210" s="17">
        <v>0.45860607027528499</v>
      </c>
      <c r="K210" s="17">
        <v>0.40264067771321399</v>
      </c>
      <c r="L210" s="17">
        <v>0.3789291498756</v>
      </c>
      <c r="M210" s="17">
        <v>0.39465933319989899</v>
      </c>
      <c r="N210" s="17">
        <v>0.29650304241715397</v>
      </c>
      <c r="O210" s="17">
        <v>0.39984001956772802</v>
      </c>
      <c r="P210" s="17">
        <v>0.431756350328379</v>
      </c>
      <c r="Q210" s="17">
        <v>0.28475214738721799</v>
      </c>
      <c r="R210" s="17">
        <v>0.43901459598408499</v>
      </c>
      <c r="S210" s="17">
        <v>0.35096819556505698</v>
      </c>
      <c r="T210" s="17">
        <v>0.37131277988795403</v>
      </c>
      <c r="U210" s="17"/>
      <c r="V210" s="17">
        <v>0.27189579436505401</v>
      </c>
      <c r="W210" s="17">
        <v>0.46488963824750301</v>
      </c>
      <c r="X210" s="17">
        <v>0.365428522216247</v>
      </c>
      <c r="Y210" s="17">
        <v>0.37503188814187299</v>
      </c>
      <c r="Z210" s="17"/>
      <c r="AA210" s="17">
        <v>0.30182944261661498</v>
      </c>
      <c r="AB210" s="17">
        <v>0.371040578751271</v>
      </c>
      <c r="AC210" s="17">
        <v>0.39513696674993598</v>
      </c>
      <c r="AD210" s="17">
        <v>0.37306484405750101</v>
      </c>
      <c r="AE210" s="17">
        <v>0.33622987979198399</v>
      </c>
      <c r="AF210" s="17">
        <v>0.36064870161388501</v>
      </c>
      <c r="AG210" s="17">
        <v>0.40891042135820899</v>
      </c>
      <c r="AH210" s="17">
        <v>0.39346612016541499</v>
      </c>
      <c r="AI210" s="17">
        <v>0.32034126168378002</v>
      </c>
      <c r="AJ210" s="17"/>
      <c r="AK210" s="17">
        <v>0.29392774146011003</v>
      </c>
      <c r="AL210" s="17">
        <v>0.41871123697206603</v>
      </c>
      <c r="AM210" s="17">
        <v>0.41886556210925802</v>
      </c>
      <c r="AN210" s="17">
        <v>0.36777112726028899</v>
      </c>
      <c r="AO210" s="17">
        <v>0.39011144034105899</v>
      </c>
      <c r="AP210" s="17">
        <v>0.36152732774441099</v>
      </c>
      <c r="AQ210" s="17">
        <v>0.243066829591288</v>
      </c>
      <c r="AR210" s="17"/>
      <c r="AS210" s="17">
        <v>0.36259614194510498</v>
      </c>
      <c r="AT210" s="17">
        <v>0.34175466178075298</v>
      </c>
      <c r="AU210" s="17"/>
      <c r="AV210" s="17">
        <v>0.405002893658925</v>
      </c>
      <c r="AW210" s="17">
        <v>0.31491441291623401</v>
      </c>
      <c r="AX210" s="17">
        <v>0.35080007127514901</v>
      </c>
      <c r="AY210" s="17"/>
      <c r="AZ210" s="17">
        <v>0.30804617917801302</v>
      </c>
      <c r="BA210" s="17">
        <v>0.356889633617959</v>
      </c>
      <c r="BB210" s="17"/>
      <c r="BC210" s="17">
        <v>0.32305089132023701</v>
      </c>
      <c r="BD210" s="17">
        <v>0.37354412261189801</v>
      </c>
      <c r="BE210" s="17"/>
      <c r="BF210" s="17">
        <v>0.34300718215381798</v>
      </c>
      <c r="BG210" s="17">
        <v>0.37503188814187299</v>
      </c>
      <c r="BH210" s="17"/>
      <c r="BI210" s="17">
        <v>0.28814193545204703</v>
      </c>
      <c r="BJ210" s="17">
        <v>0.41167069571645598</v>
      </c>
      <c r="BK210" s="17"/>
      <c r="BL210" s="17">
        <v>0.30746368960698001</v>
      </c>
      <c r="BM210" s="17">
        <v>0.391680578057506</v>
      </c>
      <c r="BN210" s="17">
        <v>0.34324396665465801</v>
      </c>
      <c r="BO210" s="17">
        <v>0.35388462987660602</v>
      </c>
    </row>
    <row r="211" spans="2:67" x14ac:dyDescent="0.25">
      <c r="B211" t="s">
        <v>189</v>
      </c>
      <c r="C211" s="17">
        <v>0.18137486859135199</v>
      </c>
      <c r="D211" s="17">
        <v>0.13325392165629499</v>
      </c>
      <c r="E211" s="17">
        <v>0.243903894312341</v>
      </c>
      <c r="F211" s="17">
        <v>0.24639851580073899</v>
      </c>
      <c r="G211" s="17">
        <v>0.119224895520676</v>
      </c>
      <c r="H211" s="17">
        <v>0.25163528477528302</v>
      </c>
      <c r="I211" s="17">
        <v>0.187598644237505</v>
      </c>
      <c r="J211" s="17">
        <v>0.20649627321298</v>
      </c>
      <c r="K211" s="17">
        <v>0.158587450245288</v>
      </c>
      <c r="L211" s="17">
        <v>0.27368611273952598</v>
      </c>
      <c r="M211" s="17">
        <v>0.15263550256789199</v>
      </c>
      <c r="N211" s="17">
        <v>0.20744056508061301</v>
      </c>
      <c r="O211" s="17">
        <v>0.123274242623576</v>
      </c>
      <c r="P211" s="17">
        <v>0.16155309234527501</v>
      </c>
      <c r="Q211" s="17">
        <v>0.15538318860012801</v>
      </c>
      <c r="R211" s="17">
        <v>0.158887760617409</v>
      </c>
      <c r="S211" s="17">
        <v>0.129297490361065</v>
      </c>
      <c r="T211" s="17">
        <v>0.168430416408404</v>
      </c>
      <c r="U211" s="17"/>
      <c r="V211" s="17">
        <v>0.40965081045115498</v>
      </c>
      <c r="W211" s="17">
        <v>9.6792920534632398E-2</v>
      </c>
      <c r="X211" s="17">
        <v>7.07783371516717E-2</v>
      </c>
      <c r="Y211" s="17">
        <v>4.4767622898088402E-2</v>
      </c>
      <c r="Z211" s="17"/>
      <c r="AA211" s="17">
        <v>0.387350172605612</v>
      </c>
      <c r="AB211" s="17">
        <v>8.4088168134040103E-2</v>
      </c>
      <c r="AC211" s="17">
        <v>2.88133445550353E-2</v>
      </c>
      <c r="AD211" s="17">
        <v>9.1824231477992693E-2</v>
      </c>
      <c r="AE211" s="17">
        <v>7.1095144241712302E-2</v>
      </c>
      <c r="AF211" s="17">
        <v>3.9154544163603797E-2</v>
      </c>
      <c r="AG211" s="17">
        <v>5.8897015619548597E-2</v>
      </c>
      <c r="AH211" s="17">
        <v>4.87986382562791E-2</v>
      </c>
      <c r="AI211" s="17">
        <v>4.2377444788311999E-2</v>
      </c>
      <c r="AJ211" s="17"/>
      <c r="AK211" s="17">
        <v>0.30171085211152598</v>
      </c>
      <c r="AL211" s="17">
        <v>0.16019673444136501</v>
      </c>
      <c r="AM211" s="17">
        <v>0.164932131865176</v>
      </c>
      <c r="AN211" s="17">
        <v>0.216475238668177</v>
      </c>
      <c r="AO211" s="17">
        <v>7.4576256459718798E-2</v>
      </c>
      <c r="AP211" s="17">
        <v>8.8103466490106197E-2</v>
      </c>
      <c r="AQ211" s="17">
        <v>0.11679461321210401</v>
      </c>
      <c r="AR211" s="17"/>
      <c r="AS211" s="17">
        <v>7.3060751964420204E-2</v>
      </c>
      <c r="AT211" s="17">
        <v>0.32325557395834598</v>
      </c>
      <c r="AU211" s="17"/>
      <c r="AV211" s="17">
        <v>4.8375076837124997E-2</v>
      </c>
      <c r="AW211" s="17">
        <v>4.6951640656240599E-2</v>
      </c>
      <c r="AX211" s="17">
        <v>9.7420934783271795E-2</v>
      </c>
      <c r="AY211" s="17"/>
      <c r="AZ211" s="17">
        <v>2.70676401946238E-2</v>
      </c>
      <c r="BA211" s="17">
        <v>0.19261446749254499</v>
      </c>
      <c r="BB211" s="17"/>
      <c r="BC211" s="17">
        <v>0.21833687834149801</v>
      </c>
      <c r="BD211" s="17">
        <v>0.15719094762233701</v>
      </c>
      <c r="BE211" s="17"/>
      <c r="BF211" s="17">
        <v>0.248641285442702</v>
      </c>
      <c r="BG211" s="17">
        <v>4.4767622898088402E-2</v>
      </c>
      <c r="BH211" s="17"/>
      <c r="BI211" s="17">
        <v>0.12398675249994399</v>
      </c>
      <c r="BJ211" s="17">
        <v>0.232330278171063</v>
      </c>
      <c r="BK211" s="17"/>
      <c r="BL211" s="17">
        <v>0.45573049208368999</v>
      </c>
      <c r="BM211" s="17">
        <v>0.23565729056118301</v>
      </c>
      <c r="BN211" s="17">
        <v>8.9643790179109506E-2</v>
      </c>
      <c r="BO211" s="17">
        <v>6.6078873591668601E-3</v>
      </c>
    </row>
    <row r="212" spans="2:67" x14ac:dyDescent="0.25">
      <c r="B212" t="s">
        <v>83</v>
      </c>
      <c r="C212" s="17">
        <v>1.42500505182606E-2</v>
      </c>
      <c r="D212" s="17">
        <v>2.0528399797091201E-2</v>
      </c>
      <c r="E212" s="17">
        <v>8.3991594297785008E-3</v>
      </c>
      <c r="F212" s="17">
        <v>0</v>
      </c>
      <c r="G212" s="17">
        <v>2.3844979104135199E-2</v>
      </c>
      <c r="H212" s="17">
        <v>0</v>
      </c>
      <c r="I212" s="17">
        <v>0</v>
      </c>
      <c r="J212" s="17">
        <v>0</v>
      </c>
      <c r="K212" s="17">
        <v>0</v>
      </c>
      <c r="L212" s="17">
        <v>0</v>
      </c>
      <c r="M212" s="17">
        <v>1.7254968268729499E-2</v>
      </c>
      <c r="N212" s="17">
        <v>2.6776414285875402E-2</v>
      </c>
      <c r="O212" s="17">
        <v>3.3955696638159401E-2</v>
      </c>
      <c r="P212" s="17">
        <v>4.2503725119926401E-2</v>
      </c>
      <c r="Q212" s="17">
        <v>5.2553340492937799E-2</v>
      </c>
      <c r="R212" s="17">
        <v>0</v>
      </c>
      <c r="S212" s="17">
        <v>8.3425390612687899E-3</v>
      </c>
      <c r="T212" s="17">
        <v>3.13100251956447E-2</v>
      </c>
      <c r="U212" s="17"/>
      <c r="V212" s="17">
        <v>2.8461616613877801E-2</v>
      </c>
      <c r="W212" s="17">
        <v>5.36789245124112E-3</v>
      </c>
      <c r="X212" s="17">
        <v>5.5522199556301104E-3</v>
      </c>
      <c r="Y212" s="17">
        <v>8.4812451053378306E-3</v>
      </c>
      <c r="Z212" s="17"/>
      <c r="AA212" s="17">
        <v>2.1131799775729002E-2</v>
      </c>
      <c r="AB212" s="17">
        <v>0</v>
      </c>
      <c r="AC212" s="17">
        <v>0</v>
      </c>
      <c r="AD212" s="17">
        <v>0</v>
      </c>
      <c r="AE212" s="17">
        <v>0</v>
      </c>
      <c r="AF212" s="17">
        <v>0</v>
      </c>
      <c r="AG212" s="17">
        <v>0</v>
      </c>
      <c r="AH212" s="17">
        <v>1.35695623783674E-2</v>
      </c>
      <c r="AI212" s="17">
        <v>2.9067021622270501E-2</v>
      </c>
      <c r="AJ212" s="17"/>
      <c r="AK212" s="17">
        <v>1.47938469287664E-2</v>
      </c>
      <c r="AL212" s="17">
        <v>0</v>
      </c>
      <c r="AM212" s="17">
        <v>1.49712188295831E-2</v>
      </c>
      <c r="AN212" s="17">
        <v>1.5736446261401998E-2</v>
      </c>
      <c r="AO212" s="17">
        <v>0</v>
      </c>
      <c r="AP212" s="17">
        <v>6.3033830025815297E-3</v>
      </c>
      <c r="AQ212" s="17">
        <v>2.7065376098626599E-2</v>
      </c>
      <c r="AR212" s="17"/>
      <c r="AS212" s="17">
        <v>3.65210991164402E-3</v>
      </c>
      <c r="AT212" s="17">
        <v>2.8132297223769101E-2</v>
      </c>
      <c r="AU212" s="17"/>
      <c r="AV212" s="17">
        <v>5.3665994954188202E-3</v>
      </c>
      <c r="AW212" s="17">
        <v>0</v>
      </c>
      <c r="AX212" s="17">
        <v>4.2470848747896998E-3</v>
      </c>
      <c r="AY212" s="17"/>
      <c r="AZ212" s="17">
        <v>0</v>
      </c>
      <c r="BA212" s="17">
        <v>1.52880113047457E-2</v>
      </c>
      <c r="BB212" s="17"/>
      <c r="BC212" s="17">
        <v>1.5412909183338999E-2</v>
      </c>
      <c r="BD212" s="17">
        <v>1.3489202224445201E-2</v>
      </c>
      <c r="BE212" s="17"/>
      <c r="BF212" s="17">
        <v>1.7090652915817999E-2</v>
      </c>
      <c r="BG212" s="17">
        <v>8.4812451053378306E-3</v>
      </c>
      <c r="BH212" s="17"/>
      <c r="BI212" s="17">
        <v>4.1351766085754504E-3</v>
      </c>
      <c r="BJ212" s="17">
        <v>2.3231135419082401E-2</v>
      </c>
      <c r="BK212" s="17"/>
      <c r="BL212" s="17">
        <v>6.9481281584051202E-2</v>
      </c>
      <c r="BM212" s="17">
        <v>6.8540242439233201E-3</v>
      </c>
      <c r="BN212" s="17">
        <v>2.4465745255308302E-3</v>
      </c>
      <c r="BO212" s="17">
        <v>0</v>
      </c>
    </row>
    <row r="213" spans="2:67" x14ac:dyDescent="0.2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row>
    <row r="214" spans="2:67" x14ac:dyDescent="0.25">
      <c r="B214" s="6" t="s">
        <v>194</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row>
    <row r="215" spans="2:67" x14ac:dyDescent="0.25">
      <c r="B215" s="24" t="s">
        <v>85</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row>
    <row r="216" spans="2:67" x14ac:dyDescent="0.25">
      <c r="B216" t="s">
        <v>187</v>
      </c>
      <c r="C216" s="17">
        <v>0.31466232097421798</v>
      </c>
      <c r="D216" s="17">
        <v>0.32972360177789201</v>
      </c>
      <c r="E216" s="17">
        <v>0.286422192153932</v>
      </c>
      <c r="F216" s="17">
        <v>0.27377745563500999</v>
      </c>
      <c r="G216" s="17">
        <v>0.31084032187823302</v>
      </c>
      <c r="H216" s="17">
        <v>0.228499812546403</v>
      </c>
      <c r="I216" s="17">
        <v>0.354159647569041</v>
      </c>
      <c r="J216" s="17">
        <v>0.32426512067812002</v>
      </c>
      <c r="K216" s="17">
        <v>0.22911834246865101</v>
      </c>
      <c r="L216" s="17">
        <v>0.30753666149355102</v>
      </c>
      <c r="M216" s="17">
        <v>0.37874696968241001</v>
      </c>
      <c r="N216" s="17">
        <v>0.314904997567728</v>
      </c>
      <c r="O216" s="17">
        <v>0.364307720308577</v>
      </c>
      <c r="P216" s="17">
        <v>0.35147949491564801</v>
      </c>
      <c r="Q216" s="17">
        <v>0.27511251662543501</v>
      </c>
      <c r="R216" s="17">
        <v>0.286353515409566</v>
      </c>
      <c r="S216" s="17">
        <v>0.35064575230637102</v>
      </c>
      <c r="T216" s="17">
        <v>0.32086774572174398</v>
      </c>
      <c r="U216" s="17"/>
      <c r="V216" s="17">
        <v>0.17830019501810701</v>
      </c>
      <c r="W216" s="17">
        <v>0.32435881516172099</v>
      </c>
      <c r="X216" s="17">
        <v>0.36959224559829601</v>
      </c>
      <c r="Y216" s="17">
        <v>0.42252633644831</v>
      </c>
      <c r="Z216" s="17"/>
      <c r="AA216" s="17">
        <v>0.22325468198366599</v>
      </c>
      <c r="AB216" s="17">
        <v>0.33382229993176998</v>
      </c>
      <c r="AC216" s="17">
        <v>0.41125851790756701</v>
      </c>
      <c r="AD216" s="17">
        <v>0.41634215886693499</v>
      </c>
      <c r="AE216" s="17">
        <v>0.358100835714455</v>
      </c>
      <c r="AF216" s="17">
        <v>0.409306301607543</v>
      </c>
      <c r="AG216" s="17">
        <v>0.43892452316710201</v>
      </c>
      <c r="AH216" s="17">
        <v>0.43960266219893601</v>
      </c>
      <c r="AI216" s="17">
        <v>0.34625448037567202</v>
      </c>
      <c r="AJ216" s="17"/>
      <c r="AK216" s="17">
        <v>0.24202101908210399</v>
      </c>
      <c r="AL216" s="17">
        <v>0.28980490797995301</v>
      </c>
      <c r="AM216" s="17">
        <v>0.31949460187069101</v>
      </c>
      <c r="AN216" s="17">
        <v>0.26022254177937298</v>
      </c>
      <c r="AO216" s="17">
        <v>0.42089249129799</v>
      </c>
      <c r="AP216" s="17">
        <v>0.39936505710646297</v>
      </c>
      <c r="AQ216" s="17">
        <v>0.43616556629686298</v>
      </c>
      <c r="AR216" s="17"/>
      <c r="AS216" s="17">
        <v>0.42248314162671302</v>
      </c>
      <c r="AT216" s="17">
        <v>0.17342778420451499</v>
      </c>
      <c r="AU216" s="17"/>
      <c r="AV216" s="17">
        <v>0.41947448327529402</v>
      </c>
      <c r="AW216" s="17">
        <v>0.55646296058594902</v>
      </c>
      <c r="AX216" s="17">
        <v>0.37272402496094498</v>
      </c>
      <c r="AY216" s="17"/>
      <c r="AZ216" s="17">
        <v>0.53455996866887401</v>
      </c>
      <c r="BA216" s="17">
        <v>0.298645175276743</v>
      </c>
      <c r="BB216" s="17"/>
      <c r="BC216" s="17">
        <v>0.32825890039684702</v>
      </c>
      <c r="BD216" s="17">
        <v>0.30576619751046302</v>
      </c>
      <c r="BE216" s="17"/>
      <c r="BF216" s="17">
        <v>0.261549282999406</v>
      </c>
      <c r="BG216" s="17">
        <v>0.42252633644831</v>
      </c>
      <c r="BH216" s="17"/>
      <c r="BI216" s="17">
        <v>0.41787808067860199</v>
      </c>
      <c r="BJ216" s="17">
        <v>0.22301614631253699</v>
      </c>
      <c r="BK216" s="17"/>
      <c r="BL216" s="17">
        <v>9.1618277418309899E-2</v>
      </c>
      <c r="BM216" s="17">
        <v>0.25686974174706401</v>
      </c>
      <c r="BN216" s="17">
        <v>0.372393846159286</v>
      </c>
      <c r="BO216" s="17">
        <v>0.53569428489344995</v>
      </c>
    </row>
    <row r="217" spans="2:67" x14ac:dyDescent="0.25">
      <c r="B217" t="s">
        <v>188</v>
      </c>
      <c r="C217" s="17">
        <v>0.35497813396333</v>
      </c>
      <c r="D217" s="17">
        <v>0.44160844290215601</v>
      </c>
      <c r="E217" s="17">
        <v>0.29627990516890901</v>
      </c>
      <c r="F217" s="17">
        <v>0.327440294230885</v>
      </c>
      <c r="G217" s="17">
        <v>0.28998489343922501</v>
      </c>
      <c r="H217" s="17">
        <v>0.46441084241674802</v>
      </c>
      <c r="I217" s="17">
        <v>0.38948488373119899</v>
      </c>
      <c r="J217" s="17">
        <v>0.331574423966914</v>
      </c>
      <c r="K217" s="17">
        <v>0.41234092670467698</v>
      </c>
      <c r="L217" s="17">
        <v>0.26162111233209301</v>
      </c>
      <c r="M217" s="17">
        <v>0.31981150635047201</v>
      </c>
      <c r="N217" s="17">
        <v>0.36404984113408401</v>
      </c>
      <c r="O217" s="17">
        <v>0.32042939739527199</v>
      </c>
      <c r="P217" s="17">
        <v>0.244528784354442</v>
      </c>
      <c r="Q217" s="17">
        <v>0.52100992784508804</v>
      </c>
      <c r="R217" s="17">
        <v>0.27114545380014399</v>
      </c>
      <c r="S217" s="17">
        <v>0.367010742420178</v>
      </c>
      <c r="T217" s="17">
        <v>0.35353985491762102</v>
      </c>
      <c r="U217" s="17"/>
      <c r="V217" s="17">
        <v>0.215518416037384</v>
      </c>
      <c r="W217" s="17">
        <v>0.38463345884066003</v>
      </c>
      <c r="X217" s="17">
        <v>0.446790520749688</v>
      </c>
      <c r="Y217" s="17">
        <v>0.43759217045498</v>
      </c>
      <c r="Z217" s="17"/>
      <c r="AA217" s="17">
        <v>0.24223509946079899</v>
      </c>
      <c r="AB217" s="17">
        <v>0.42746620559917098</v>
      </c>
      <c r="AC217" s="17">
        <v>0.35306701735157098</v>
      </c>
      <c r="AD217" s="17">
        <v>0.34679793489898703</v>
      </c>
      <c r="AE217" s="17">
        <v>0.43345890202851101</v>
      </c>
      <c r="AF217" s="17">
        <v>0.48452874420020398</v>
      </c>
      <c r="AG217" s="17">
        <v>0.45886503031331299</v>
      </c>
      <c r="AH217" s="17">
        <v>0.38872084142267199</v>
      </c>
      <c r="AI217" s="17">
        <v>0.49505246628407501</v>
      </c>
      <c r="AJ217" s="17"/>
      <c r="AK217" s="17">
        <v>0.31199707681044703</v>
      </c>
      <c r="AL217" s="17">
        <v>0.37723528094640302</v>
      </c>
      <c r="AM217" s="17">
        <v>0.42905369234702501</v>
      </c>
      <c r="AN217" s="17">
        <v>0.38134777621117999</v>
      </c>
      <c r="AO217" s="17">
        <v>0.35219000778908299</v>
      </c>
      <c r="AP217" s="17">
        <v>0.364935991138229</v>
      </c>
      <c r="AQ217" s="17">
        <v>0.27522819441629998</v>
      </c>
      <c r="AR217" s="17"/>
      <c r="AS217" s="17">
        <v>0.40785302008251501</v>
      </c>
      <c r="AT217" s="17">
        <v>0.28571729915794197</v>
      </c>
      <c r="AU217" s="17"/>
      <c r="AV217" s="17">
        <v>0.45049415927822201</v>
      </c>
      <c r="AW217" s="17">
        <v>0.34769791505744901</v>
      </c>
      <c r="AX217" s="17">
        <v>0.40509759205143098</v>
      </c>
      <c r="AY217" s="17"/>
      <c r="AZ217" s="17">
        <v>0.42646899174469299</v>
      </c>
      <c r="BA217" s="17">
        <v>0.34977080456655701</v>
      </c>
      <c r="BB217" s="17"/>
      <c r="BC217" s="17">
        <v>0.31014405578565402</v>
      </c>
      <c r="BD217" s="17">
        <v>0.38431268072355401</v>
      </c>
      <c r="BE217" s="17"/>
      <c r="BF217" s="17">
        <v>0.31429837215261303</v>
      </c>
      <c r="BG217" s="17">
        <v>0.43759217045498</v>
      </c>
      <c r="BH217" s="17"/>
      <c r="BI217" s="17">
        <v>0.35546376223767601</v>
      </c>
      <c r="BJ217" s="17">
        <v>0.35454694037643197</v>
      </c>
      <c r="BK217" s="17"/>
      <c r="BL217" s="17">
        <v>0.18537546208855801</v>
      </c>
      <c r="BM217" s="17">
        <v>0.34909677709477599</v>
      </c>
      <c r="BN217" s="17">
        <v>0.41722393299695198</v>
      </c>
      <c r="BO217" s="17">
        <v>0.38608902847392501</v>
      </c>
    </row>
    <row r="218" spans="2:67" x14ac:dyDescent="0.25">
      <c r="B218" t="s">
        <v>189</v>
      </c>
      <c r="C218" s="17">
        <v>0.30414018060051801</v>
      </c>
      <c r="D218" s="17">
        <v>0.20813955552286101</v>
      </c>
      <c r="E218" s="17">
        <v>0.40195813740280101</v>
      </c>
      <c r="F218" s="17">
        <v>0.37317673247885902</v>
      </c>
      <c r="G218" s="17">
        <v>0.37947059848180398</v>
      </c>
      <c r="H218" s="17">
        <v>0.30708934503684998</v>
      </c>
      <c r="I218" s="17">
        <v>0.231243323640694</v>
      </c>
      <c r="J218" s="17">
        <v>0.34416045535496598</v>
      </c>
      <c r="K218" s="17">
        <v>0.35854073082667198</v>
      </c>
      <c r="L218" s="17">
        <v>0.43084222617435602</v>
      </c>
      <c r="M218" s="17">
        <v>0.28718296218897499</v>
      </c>
      <c r="N218" s="17">
        <v>0.30598405231492498</v>
      </c>
      <c r="O218" s="17">
        <v>0.28130718565799201</v>
      </c>
      <c r="P218" s="17">
        <v>0.36148799560998301</v>
      </c>
      <c r="Q218" s="17">
        <v>0.10054361346519</v>
      </c>
      <c r="R218" s="17">
        <v>0.44250103079029002</v>
      </c>
      <c r="S218" s="17">
        <v>0.24881032007283599</v>
      </c>
      <c r="T218" s="17">
        <v>0.251092058539164</v>
      </c>
      <c r="U218" s="17"/>
      <c r="V218" s="17">
        <v>0.57777626637111901</v>
      </c>
      <c r="W218" s="17">
        <v>0.26307871594489801</v>
      </c>
      <c r="X218" s="17">
        <v>0.15110115830962001</v>
      </c>
      <c r="Y218" s="17">
        <v>0.119898259781545</v>
      </c>
      <c r="Z218" s="17"/>
      <c r="AA218" s="17">
        <v>0.50835928145660603</v>
      </c>
      <c r="AB218" s="17">
        <v>0.224730995285506</v>
      </c>
      <c r="AC218" s="17">
        <v>0.220804661792839</v>
      </c>
      <c r="AD218" s="17">
        <v>0.221487168985504</v>
      </c>
      <c r="AE218" s="17">
        <v>0.20844026225703499</v>
      </c>
      <c r="AF218" s="17">
        <v>0.106164954192252</v>
      </c>
      <c r="AG218" s="17">
        <v>8.7084491955021395E-2</v>
      </c>
      <c r="AH218" s="17">
        <v>0.15569007759798401</v>
      </c>
      <c r="AI218" s="17">
        <v>0.114364802024063</v>
      </c>
      <c r="AJ218" s="17"/>
      <c r="AK218" s="17">
        <v>0.429098882421941</v>
      </c>
      <c r="AL218" s="17">
        <v>0.30926376510509201</v>
      </c>
      <c r="AM218" s="17">
        <v>0.23648048695269999</v>
      </c>
      <c r="AN218" s="17">
        <v>0.33624504097305502</v>
      </c>
      <c r="AO218" s="17">
        <v>0.212217219690298</v>
      </c>
      <c r="AP218" s="17">
        <v>0.22178797397057901</v>
      </c>
      <c r="AQ218" s="17">
        <v>0.24459701544580101</v>
      </c>
      <c r="AR218" s="17"/>
      <c r="AS218" s="17">
        <v>0.15456121529443101</v>
      </c>
      <c r="AT218" s="17">
        <v>0.50007372801418903</v>
      </c>
      <c r="AU218" s="17"/>
      <c r="AV218" s="17">
        <v>0.124664757951066</v>
      </c>
      <c r="AW218" s="17">
        <v>9.5839124356601899E-2</v>
      </c>
      <c r="AX218" s="17">
        <v>0.19273377011990001</v>
      </c>
      <c r="AY218" s="17"/>
      <c r="AZ218" s="17">
        <v>3.89710395864327E-2</v>
      </c>
      <c r="BA218" s="17">
        <v>0.32345486091030701</v>
      </c>
      <c r="BB218" s="17"/>
      <c r="BC218" s="17">
        <v>0.34613466143115001</v>
      </c>
      <c r="BD218" s="17">
        <v>0.27666355764608602</v>
      </c>
      <c r="BE218" s="17"/>
      <c r="BF218" s="17">
        <v>0.394862263345165</v>
      </c>
      <c r="BG218" s="17">
        <v>0.119898259781545</v>
      </c>
      <c r="BH218" s="17"/>
      <c r="BI218" s="17">
        <v>0.204432084078187</v>
      </c>
      <c r="BJ218" s="17">
        <v>0.39267187048238</v>
      </c>
      <c r="BK218" s="17"/>
      <c r="BL218" s="17">
        <v>0.667362911027646</v>
      </c>
      <c r="BM218" s="17">
        <v>0.36843931996949297</v>
      </c>
      <c r="BN218" s="17">
        <v>0.194604428803136</v>
      </c>
      <c r="BO218" s="17">
        <v>5.4814755719985397E-2</v>
      </c>
    </row>
    <row r="219" spans="2:67" x14ac:dyDescent="0.25">
      <c r="B219" t="s">
        <v>83</v>
      </c>
      <c r="C219" s="17">
        <v>2.6219364461934101E-2</v>
      </c>
      <c r="D219" s="17">
        <v>2.0528399797091201E-2</v>
      </c>
      <c r="E219" s="17">
        <v>1.5339765274357899E-2</v>
      </c>
      <c r="F219" s="17">
        <v>2.56055176552459E-2</v>
      </c>
      <c r="G219" s="17">
        <v>1.97041862007373E-2</v>
      </c>
      <c r="H219" s="17">
        <v>0</v>
      </c>
      <c r="I219" s="17">
        <v>2.5112145059065401E-2</v>
      </c>
      <c r="J219" s="17">
        <v>0</v>
      </c>
      <c r="K219" s="17">
        <v>0</v>
      </c>
      <c r="L219" s="17">
        <v>0</v>
      </c>
      <c r="M219" s="17">
        <v>1.4258561778143801E-2</v>
      </c>
      <c r="N219" s="17">
        <v>1.50611089832621E-2</v>
      </c>
      <c r="O219" s="17">
        <v>3.3955696638159401E-2</v>
      </c>
      <c r="P219" s="17">
        <v>4.2503725119926401E-2</v>
      </c>
      <c r="Q219" s="17">
        <v>0.103333942064288</v>
      </c>
      <c r="R219" s="17">
        <v>0</v>
      </c>
      <c r="S219" s="17">
        <v>3.3533185200614601E-2</v>
      </c>
      <c r="T219" s="17">
        <v>7.4500340821470099E-2</v>
      </c>
      <c r="U219" s="17"/>
      <c r="V219" s="17">
        <v>2.8405122573390399E-2</v>
      </c>
      <c r="W219" s="17">
        <v>2.7929010052720599E-2</v>
      </c>
      <c r="X219" s="17">
        <v>3.25160753423967E-2</v>
      </c>
      <c r="Y219" s="17">
        <v>1.9983233315165501E-2</v>
      </c>
      <c r="Z219" s="17"/>
      <c r="AA219" s="17">
        <v>2.6150937098928E-2</v>
      </c>
      <c r="AB219" s="17">
        <v>1.39804991835528E-2</v>
      </c>
      <c r="AC219" s="17">
        <v>1.4869802948023E-2</v>
      </c>
      <c r="AD219" s="17">
        <v>1.53727372485742E-2</v>
      </c>
      <c r="AE219" s="17">
        <v>0</v>
      </c>
      <c r="AF219" s="17">
        <v>0</v>
      </c>
      <c r="AG219" s="17">
        <v>1.5125954564563599E-2</v>
      </c>
      <c r="AH219" s="17">
        <v>1.5986418780407401E-2</v>
      </c>
      <c r="AI219" s="17">
        <v>4.43282513161894E-2</v>
      </c>
      <c r="AJ219" s="17"/>
      <c r="AK219" s="17">
        <v>1.68830216855076E-2</v>
      </c>
      <c r="AL219" s="17">
        <v>2.3696045968553101E-2</v>
      </c>
      <c r="AM219" s="17">
        <v>1.49712188295831E-2</v>
      </c>
      <c r="AN219" s="17">
        <v>2.2184641036391901E-2</v>
      </c>
      <c r="AO219" s="17">
        <v>1.4700281222627801E-2</v>
      </c>
      <c r="AP219" s="17">
        <v>1.3910977784729399E-2</v>
      </c>
      <c r="AQ219" s="17">
        <v>4.4009223841036997E-2</v>
      </c>
      <c r="AR219" s="17"/>
      <c r="AS219" s="17">
        <v>1.5102622996340799E-2</v>
      </c>
      <c r="AT219" s="17">
        <v>4.0781188623353899E-2</v>
      </c>
      <c r="AU219" s="17"/>
      <c r="AV219" s="17">
        <v>5.3665994954188202E-3</v>
      </c>
      <c r="AW219" s="17">
        <v>0</v>
      </c>
      <c r="AX219" s="17">
        <v>2.9444612867724901E-2</v>
      </c>
      <c r="AY219" s="17"/>
      <c r="AZ219" s="17">
        <v>0</v>
      </c>
      <c r="BA219" s="17">
        <v>2.8129159246392799E-2</v>
      </c>
      <c r="BB219" s="17"/>
      <c r="BC219" s="17">
        <v>1.54623823863485E-2</v>
      </c>
      <c r="BD219" s="17">
        <v>3.32575641198962E-2</v>
      </c>
      <c r="BE219" s="17"/>
      <c r="BF219" s="17">
        <v>2.9290081502815899E-2</v>
      </c>
      <c r="BG219" s="17">
        <v>1.9983233315165501E-2</v>
      </c>
      <c r="BH219" s="17"/>
      <c r="BI219" s="17">
        <v>2.2226073005536098E-2</v>
      </c>
      <c r="BJ219" s="17">
        <v>2.9765042828650799E-2</v>
      </c>
      <c r="BK219" s="17"/>
      <c r="BL219" s="17">
        <v>5.5643349465485499E-2</v>
      </c>
      <c r="BM219" s="17">
        <v>2.5594161188666899E-2</v>
      </c>
      <c r="BN219" s="17">
        <v>1.57777920406263E-2</v>
      </c>
      <c r="BO219" s="17">
        <v>2.34019309126395E-2</v>
      </c>
    </row>
    <row r="220" spans="2:67" x14ac:dyDescent="0.2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row>
    <row r="221" spans="2:67" x14ac:dyDescent="0.25">
      <c r="B221" s="6" t="s">
        <v>195</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row>
    <row r="222" spans="2:67" x14ac:dyDescent="0.25">
      <c r="B222" s="24" t="s">
        <v>85</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row>
    <row r="223" spans="2:67" x14ac:dyDescent="0.25">
      <c r="B223" t="s">
        <v>187</v>
      </c>
      <c r="C223" s="17">
        <v>0.38514684961468199</v>
      </c>
      <c r="D223" s="17">
        <v>0.40673570503475298</v>
      </c>
      <c r="E223" s="17">
        <v>0.34011651240397001</v>
      </c>
      <c r="F223" s="17">
        <v>0.32498849094550197</v>
      </c>
      <c r="G223" s="17">
        <v>0.23930538456582801</v>
      </c>
      <c r="H223" s="17">
        <v>0.59530025805609699</v>
      </c>
      <c r="I223" s="17">
        <v>0.29372328265422898</v>
      </c>
      <c r="J223" s="17">
        <v>0.39576280159357402</v>
      </c>
      <c r="K223" s="17">
        <v>0.43389673574238402</v>
      </c>
      <c r="L223" s="17">
        <v>0.305648998376849</v>
      </c>
      <c r="M223" s="17">
        <v>0.44094712890648402</v>
      </c>
      <c r="N223" s="17">
        <v>0.39002387754038598</v>
      </c>
      <c r="O223" s="17">
        <v>0.44452134625371498</v>
      </c>
      <c r="P223" s="17">
        <v>0.36241487302285302</v>
      </c>
      <c r="Q223" s="17">
        <v>0.377691309445644</v>
      </c>
      <c r="R223" s="17">
        <v>0.321305324901898</v>
      </c>
      <c r="S223" s="17">
        <v>0.49467636710930202</v>
      </c>
      <c r="T223" s="17">
        <v>0.38243724194585699</v>
      </c>
      <c r="U223" s="17"/>
      <c r="V223" s="17">
        <v>0.141381364091511</v>
      </c>
      <c r="W223" s="17">
        <v>0.39532842411051</v>
      </c>
      <c r="X223" s="17">
        <v>0.47418395951957998</v>
      </c>
      <c r="Y223" s="17">
        <v>0.58614293435739695</v>
      </c>
      <c r="Z223" s="17"/>
      <c r="AA223" s="17">
        <v>0.19710427757353199</v>
      </c>
      <c r="AB223" s="17">
        <v>0.31830262844783802</v>
      </c>
      <c r="AC223" s="17">
        <v>0.46865628388798303</v>
      </c>
      <c r="AD223" s="17">
        <v>0.49621642689008999</v>
      </c>
      <c r="AE223" s="17">
        <v>0.45044195371910201</v>
      </c>
      <c r="AF223" s="17">
        <v>0.611248235269919</v>
      </c>
      <c r="AG223" s="17">
        <v>0.57267660016603195</v>
      </c>
      <c r="AH223" s="17">
        <v>0.65106309617555502</v>
      </c>
      <c r="AI223" s="17">
        <v>0.60692232038568705</v>
      </c>
      <c r="AJ223" s="17"/>
      <c r="AK223" s="17">
        <v>0.28678935882268702</v>
      </c>
      <c r="AL223" s="17">
        <v>0.37639014437230101</v>
      </c>
      <c r="AM223" s="17">
        <v>0.38212828860695303</v>
      </c>
      <c r="AN223" s="17">
        <v>0.30780927975287398</v>
      </c>
      <c r="AO223" s="17">
        <v>0.50351018675613202</v>
      </c>
      <c r="AP223" s="17">
        <v>0.53730832905422299</v>
      </c>
      <c r="AQ223" s="17">
        <v>0.45077542761760098</v>
      </c>
      <c r="AR223" s="17"/>
      <c r="AS223" s="17">
        <v>0.51580926150617401</v>
      </c>
      <c r="AT223" s="17">
        <v>0.21399210320272599</v>
      </c>
      <c r="AU223" s="17"/>
      <c r="AV223" s="17">
        <v>0.51577853364390502</v>
      </c>
      <c r="AW223" s="17">
        <v>0.65812857467104602</v>
      </c>
      <c r="AX223" s="17">
        <v>0.463956436211859</v>
      </c>
      <c r="AY223" s="17"/>
      <c r="AZ223" s="17">
        <v>0.64921968206830905</v>
      </c>
      <c r="BA223" s="17">
        <v>0.36591202342851098</v>
      </c>
      <c r="BB223" s="17"/>
      <c r="BC223" s="17">
        <v>0.36460188250314901</v>
      </c>
      <c r="BD223" s="17">
        <v>0.39858924260940698</v>
      </c>
      <c r="BE223" s="17"/>
      <c r="BF223" s="17">
        <v>0.28617489279658598</v>
      </c>
      <c r="BG223" s="17">
        <v>0.58614293435739695</v>
      </c>
      <c r="BH223" s="17"/>
      <c r="BI223" s="17">
        <v>0.49724309457992499</v>
      </c>
      <c r="BJ223" s="17">
        <v>0.28561561451622203</v>
      </c>
      <c r="BK223" s="17"/>
      <c r="BL223" s="17">
        <v>0.113992294885692</v>
      </c>
      <c r="BM223" s="17">
        <v>0.30313634628767</v>
      </c>
      <c r="BN223" s="17">
        <v>0.45191666981857098</v>
      </c>
      <c r="BO223" s="17">
        <v>0.68960701846123096</v>
      </c>
    </row>
    <row r="224" spans="2:67" x14ac:dyDescent="0.25">
      <c r="B224" t="s">
        <v>188</v>
      </c>
      <c r="C224" s="17">
        <v>0.35932419772685698</v>
      </c>
      <c r="D224" s="17">
        <v>0.41959491433793999</v>
      </c>
      <c r="E224" s="17">
        <v>0.36485085209760099</v>
      </c>
      <c r="F224" s="17">
        <v>0.37593321776746003</v>
      </c>
      <c r="G224" s="17">
        <v>0.430539724992761</v>
      </c>
      <c r="H224" s="17">
        <v>0.106469461566539</v>
      </c>
      <c r="I224" s="17">
        <v>0.41459601248385403</v>
      </c>
      <c r="J224" s="17">
        <v>0.33355254756678698</v>
      </c>
      <c r="K224" s="17">
        <v>0.22528155858743201</v>
      </c>
      <c r="L224" s="17">
        <v>0.42745444348630202</v>
      </c>
      <c r="M224" s="17">
        <v>0.32164381733147301</v>
      </c>
      <c r="N224" s="17">
        <v>0.28652487335294202</v>
      </c>
      <c r="O224" s="17">
        <v>0.31883809231209398</v>
      </c>
      <c r="P224" s="17">
        <v>0.37243066060740598</v>
      </c>
      <c r="Q224" s="17">
        <v>0.38124618905213498</v>
      </c>
      <c r="R224" s="17">
        <v>0.43275900336727802</v>
      </c>
      <c r="S224" s="17">
        <v>0.358132094371442</v>
      </c>
      <c r="T224" s="17">
        <v>0.38620636276744602</v>
      </c>
      <c r="U224" s="17"/>
      <c r="V224" s="17">
        <v>0.31247824514704498</v>
      </c>
      <c r="W224" s="17">
        <v>0.41027839142393302</v>
      </c>
      <c r="X224" s="17">
        <v>0.43836449095096403</v>
      </c>
      <c r="Y224" s="17">
        <v>0.34234753408385898</v>
      </c>
      <c r="Z224" s="17"/>
      <c r="AA224" s="17">
        <v>0.30845388334761997</v>
      </c>
      <c r="AB224" s="17">
        <v>0.52799969329456797</v>
      </c>
      <c r="AC224" s="17">
        <v>0.39720332262383001</v>
      </c>
      <c r="AD224" s="17">
        <v>0.41310644526942097</v>
      </c>
      <c r="AE224" s="17">
        <v>0.44144549542933498</v>
      </c>
      <c r="AF224" s="17">
        <v>0.356544894026597</v>
      </c>
      <c r="AG224" s="17">
        <v>0.34890650099944398</v>
      </c>
      <c r="AH224" s="17">
        <v>0.270456504765968</v>
      </c>
      <c r="AI224" s="17">
        <v>0.30876552385205303</v>
      </c>
      <c r="AJ224" s="17"/>
      <c r="AK224" s="17">
        <v>0.34285517004376997</v>
      </c>
      <c r="AL224" s="17">
        <v>0.36650130614201398</v>
      </c>
      <c r="AM224" s="17">
        <v>0.43899145046531202</v>
      </c>
      <c r="AN224" s="17">
        <v>0.35329432478931899</v>
      </c>
      <c r="AO224" s="17">
        <v>0.370655603891971</v>
      </c>
      <c r="AP224" s="17">
        <v>0.34976731027430102</v>
      </c>
      <c r="AQ224" s="17">
        <v>0.36354473841760299</v>
      </c>
      <c r="AR224" s="17"/>
      <c r="AS224" s="17">
        <v>0.38765442438160103</v>
      </c>
      <c r="AT224" s="17">
        <v>0.32221442232401998</v>
      </c>
      <c r="AU224" s="17"/>
      <c r="AV224" s="17">
        <v>0.38774798354551498</v>
      </c>
      <c r="AW224" s="17">
        <v>0.326511214333847</v>
      </c>
      <c r="AX224" s="17">
        <v>0.41545361825124699</v>
      </c>
      <c r="AY224" s="17"/>
      <c r="AZ224" s="17">
        <v>0.321058207956818</v>
      </c>
      <c r="BA224" s="17">
        <v>0.36211145779912401</v>
      </c>
      <c r="BB224" s="17"/>
      <c r="BC224" s="17">
        <v>0.34676023387534899</v>
      </c>
      <c r="BD224" s="17">
        <v>0.36754468981850202</v>
      </c>
      <c r="BE224" s="17"/>
      <c r="BF224" s="17">
        <v>0.36768363230559897</v>
      </c>
      <c r="BG224" s="17">
        <v>0.34234753408385898</v>
      </c>
      <c r="BH224" s="17"/>
      <c r="BI224" s="17">
        <v>0.32000722585742702</v>
      </c>
      <c r="BJ224" s="17">
        <v>0.39423408049508901</v>
      </c>
      <c r="BK224" s="17"/>
      <c r="BL224" s="17">
        <v>0.18787224955079701</v>
      </c>
      <c r="BM224" s="17">
        <v>0.37737234914897999</v>
      </c>
      <c r="BN224" s="17">
        <v>0.43953672030077301</v>
      </c>
      <c r="BO224" s="17">
        <v>0.28781996148512801</v>
      </c>
    </row>
    <row r="225" spans="2:67" x14ac:dyDescent="0.25">
      <c r="B225" t="s">
        <v>189</v>
      </c>
      <c r="C225" s="17">
        <v>0.221081811857821</v>
      </c>
      <c r="D225" s="17">
        <v>0.121074407103186</v>
      </c>
      <c r="E225" s="17">
        <v>0.28663347606865103</v>
      </c>
      <c r="F225" s="17">
        <v>0.271148831267707</v>
      </c>
      <c r="G225" s="17">
        <v>0.28453106283137197</v>
      </c>
      <c r="H225" s="17">
        <v>0.29823028037736399</v>
      </c>
      <c r="I225" s="17">
        <v>0.25310411717628101</v>
      </c>
      <c r="J225" s="17">
        <v>0.20649627321298</v>
      </c>
      <c r="K225" s="17">
        <v>0.30625586742433297</v>
      </c>
      <c r="L225" s="17">
        <v>0.22779854203120301</v>
      </c>
      <c r="M225" s="17">
        <v>0.16955327619670901</v>
      </c>
      <c r="N225" s="17">
        <v>0.29546931215988598</v>
      </c>
      <c r="O225" s="17">
        <v>0.20268486479603201</v>
      </c>
      <c r="P225" s="17">
        <v>0.24478858340156101</v>
      </c>
      <c r="Q225" s="17">
        <v>0.16223249076281401</v>
      </c>
      <c r="R225" s="17">
        <v>0.24593567173082401</v>
      </c>
      <c r="S225" s="17">
        <v>0.129780607325335</v>
      </c>
      <c r="T225" s="17">
        <v>0.17009282754958799</v>
      </c>
      <c r="U225" s="17"/>
      <c r="V225" s="17">
        <v>0.49996530848205201</v>
      </c>
      <c r="W225" s="17">
        <v>0.14779327883106899</v>
      </c>
      <c r="X225" s="17">
        <v>6.3186146220002196E-2</v>
      </c>
      <c r="Y225" s="17">
        <v>5.02285267592524E-2</v>
      </c>
      <c r="Z225" s="17"/>
      <c r="AA225" s="17">
        <v>0.44545417920713198</v>
      </c>
      <c r="AB225" s="17">
        <v>0.13971717907404199</v>
      </c>
      <c r="AC225" s="17">
        <v>0.106243297578742</v>
      </c>
      <c r="AD225" s="17">
        <v>7.3334742572054204E-2</v>
      </c>
      <c r="AE225" s="17">
        <v>8.8690993827074599E-2</v>
      </c>
      <c r="AF225" s="17">
        <v>3.2206870703484103E-2</v>
      </c>
      <c r="AG225" s="17">
        <v>7.8416898834524296E-2</v>
      </c>
      <c r="AH225" s="17">
        <v>6.4910836680109996E-2</v>
      </c>
      <c r="AI225" s="17">
        <v>5.52451341399888E-2</v>
      </c>
      <c r="AJ225" s="17"/>
      <c r="AK225" s="17">
        <v>0.35741865093568198</v>
      </c>
      <c r="AL225" s="17">
        <v>0.25710854948568401</v>
      </c>
      <c r="AM225" s="17">
        <v>0.14965171322757401</v>
      </c>
      <c r="AN225" s="17">
        <v>0.29769946654589402</v>
      </c>
      <c r="AO225" s="17">
        <v>0.10481394486703401</v>
      </c>
      <c r="AP225" s="17">
        <v>8.3648984536349502E-2</v>
      </c>
      <c r="AQ225" s="17">
        <v>0.14044421147931099</v>
      </c>
      <c r="AR225" s="17"/>
      <c r="AS225" s="17">
        <v>7.7926497250213306E-2</v>
      </c>
      <c r="AT225" s="17">
        <v>0.40860101661225601</v>
      </c>
      <c r="AU225" s="17"/>
      <c r="AV225" s="17">
        <v>8.6287497902957394E-2</v>
      </c>
      <c r="AW225" s="17">
        <v>1.5360210995107201E-2</v>
      </c>
      <c r="AX225" s="17">
        <v>9.5796544187513197E-2</v>
      </c>
      <c r="AY225" s="17"/>
      <c r="AZ225" s="17">
        <v>2.9722109974872998E-2</v>
      </c>
      <c r="BA225" s="17">
        <v>0.23502027940314199</v>
      </c>
      <c r="BB225" s="17"/>
      <c r="BC225" s="17">
        <v>0.25909214848037798</v>
      </c>
      <c r="BD225" s="17">
        <v>0.19621197974914001</v>
      </c>
      <c r="BE225" s="17"/>
      <c r="BF225" s="17">
        <v>0.30521123147637103</v>
      </c>
      <c r="BG225" s="17">
        <v>5.02285267592524E-2</v>
      </c>
      <c r="BH225" s="17"/>
      <c r="BI225" s="17">
        <v>0.15157010797520701</v>
      </c>
      <c r="BJ225" s="17">
        <v>0.282801860940466</v>
      </c>
      <c r="BK225" s="17"/>
      <c r="BL225" s="17">
        <v>0.61602486931342004</v>
      </c>
      <c r="BM225" s="17">
        <v>0.274522265194733</v>
      </c>
      <c r="BN225" s="17">
        <v>9.2450019895635102E-2</v>
      </c>
      <c r="BO225" s="17">
        <v>1.3876260932882601E-2</v>
      </c>
    </row>
    <row r="226" spans="2:67" x14ac:dyDescent="0.25">
      <c r="B226" t="s">
        <v>83</v>
      </c>
      <c r="C226" s="17">
        <v>3.4447140800640097E-2</v>
      </c>
      <c r="D226" s="17">
        <v>5.2594973524120701E-2</v>
      </c>
      <c r="E226" s="17">
        <v>8.3991594297785008E-3</v>
      </c>
      <c r="F226" s="17">
        <v>2.7929460019330801E-2</v>
      </c>
      <c r="G226" s="17">
        <v>4.56238276100394E-2</v>
      </c>
      <c r="H226" s="17">
        <v>0</v>
      </c>
      <c r="I226" s="17">
        <v>3.8576587685635703E-2</v>
      </c>
      <c r="J226" s="17">
        <v>6.4188377626659798E-2</v>
      </c>
      <c r="K226" s="17">
        <v>3.45658382458508E-2</v>
      </c>
      <c r="L226" s="17">
        <v>3.9098016105646602E-2</v>
      </c>
      <c r="M226" s="17">
        <v>6.7855777565333605E-2</v>
      </c>
      <c r="N226" s="17">
        <v>2.7981936946785801E-2</v>
      </c>
      <c r="O226" s="17">
        <v>3.3955696638159401E-2</v>
      </c>
      <c r="P226" s="17">
        <v>2.0365882968179899E-2</v>
      </c>
      <c r="Q226" s="17">
        <v>7.8830010739406695E-2</v>
      </c>
      <c r="R226" s="17">
        <v>0</v>
      </c>
      <c r="S226" s="17">
        <v>1.7410931193920499E-2</v>
      </c>
      <c r="T226" s="17">
        <v>6.1263567737109101E-2</v>
      </c>
      <c r="U226" s="17"/>
      <c r="V226" s="17">
        <v>4.6175082279392703E-2</v>
      </c>
      <c r="W226" s="17">
        <v>4.65999056344885E-2</v>
      </c>
      <c r="X226" s="17">
        <v>2.4265403309454401E-2</v>
      </c>
      <c r="Y226" s="17">
        <v>2.1281004799491798E-2</v>
      </c>
      <c r="Z226" s="17"/>
      <c r="AA226" s="17">
        <v>4.8987659871715501E-2</v>
      </c>
      <c r="AB226" s="17">
        <v>1.39804991835528E-2</v>
      </c>
      <c r="AC226" s="17">
        <v>2.7897095909444801E-2</v>
      </c>
      <c r="AD226" s="17">
        <v>1.73423852684347E-2</v>
      </c>
      <c r="AE226" s="17">
        <v>1.9421557024489201E-2</v>
      </c>
      <c r="AF226" s="17">
        <v>0</v>
      </c>
      <c r="AG226" s="17">
        <v>0</v>
      </c>
      <c r="AH226" s="17">
        <v>1.35695623783674E-2</v>
      </c>
      <c r="AI226" s="17">
        <v>2.9067021622270501E-2</v>
      </c>
      <c r="AJ226" s="17"/>
      <c r="AK226" s="17">
        <v>1.29368201978613E-2</v>
      </c>
      <c r="AL226" s="17">
        <v>0</v>
      </c>
      <c r="AM226" s="17">
        <v>2.9228547700160201E-2</v>
      </c>
      <c r="AN226" s="17">
        <v>4.1196928911913198E-2</v>
      </c>
      <c r="AO226" s="17">
        <v>2.1020264484862699E-2</v>
      </c>
      <c r="AP226" s="17">
        <v>2.9275376135126801E-2</v>
      </c>
      <c r="AQ226" s="17">
        <v>4.5235622485485398E-2</v>
      </c>
      <c r="AR226" s="17"/>
      <c r="AS226" s="17">
        <v>1.8609816862010901E-2</v>
      </c>
      <c r="AT226" s="17">
        <v>5.5192457860998002E-2</v>
      </c>
      <c r="AU226" s="17"/>
      <c r="AV226" s="17">
        <v>1.01859849076231E-2</v>
      </c>
      <c r="AW226" s="17">
        <v>0</v>
      </c>
      <c r="AX226" s="17">
        <v>2.4793401349380999E-2</v>
      </c>
      <c r="AY226" s="17"/>
      <c r="AZ226" s="17">
        <v>0</v>
      </c>
      <c r="BA226" s="17">
        <v>3.6956239369222398E-2</v>
      </c>
      <c r="BB226" s="17"/>
      <c r="BC226" s="17">
        <v>2.95457351411232E-2</v>
      </c>
      <c r="BD226" s="17">
        <v>3.7654087822950398E-2</v>
      </c>
      <c r="BE226" s="17"/>
      <c r="BF226" s="17">
        <v>4.09302434214441E-2</v>
      </c>
      <c r="BG226" s="17">
        <v>2.1281004799491798E-2</v>
      </c>
      <c r="BH226" s="17"/>
      <c r="BI226" s="17">
        <v>3.1179571587440801E-2</v>
      </c>
      <c r="BJ226" s="17">
        <v>3.7348444048222199E-2</v>
      </c>
      <c r="BK226" s="17"/>
      <c r="BL226" s="17">
        <v>8.2110586250090503E-2</v>
      </c>
      <c r="BM226" s="17">
        <v>4.4969039368617403E-2</v>
      </c>
      <c r="BN226" s="17">
        <v>1.6096589985020501E-2</v>
      </c>
      <c r="BO226" s="17">
        <v>8.6967591207585092E-3</v>
      </c>
    </row>
    <row r="227" spans="2:67" x14ac:dyDescent="0.2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row>
    <row r="228" spans="2:67" x14ac:dyDescent="0.25">
      <c r="B228" s="6" t="s">
        <v>196</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row>
    <row r="229" spans="2:67" x14ac:dyDescent="0.25">
      <c r="B229" s="24" t="s">
        <v>85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row>
    <row r="230" spans="2:67" x14ac:dyDescent="0.25">
      <c r="B230" t="s">
        <v>187</v>
      </c>
      <c r="C230" s="17">
        <v>0.37177144743469698</v>
      </c>
      <c r="D230" s="17">
        <v>0.389080277219506</v>
      </c>
      <c r="E230" s="17">
        <v>0.31000062061853201</v>
      </c>
      <c r="F230" s="17">
        <v>0.34594133561205598</v>
      </c>
      <c r="G230" s="17">
        <v>0.28746131866101399</v>
      </c>
      <c r="H230" s="17">
        <v>0.27165308639890601</v>
      </c>
      <c r="I230" s="17">
        <v>0.365420403574306</v>
      </c>
      <c r="J230" s="17">
        <v>0.32426512067812002</v>
      </c>
      <c r="K230" s="17">
        <v>0.35070885016905201</v>
      </c>
      <c r="L230" s="17">
        <v>0.22668891715331199</v>
      </c>
      <c r="M230" s="17">
        <v>0.376914658701409</v>
      </c>
      <c r="N230" s="17">
        <v>0.406290509184559</v>
      </c>
      <c r="O230" s="17">
        <v>0.43221911358489601</v>
      </c>
      <c r="P230" s="17">
        <v>0.30976445847230799</v>
      </c>
      <c r="Q230" s="17">
        <v>0.47114396722448199</v>
      </c>
      <c r="R230" s="17">
        <v>0.31349952799821501</v>
      </c>
      <c r="S230" s="17">
        <v>0.49209901273484902</v>
      </c>
      <c r="T230" s="17">
        <v>0.38364975320176498</v>
      </c>
      <c r="U230" s="17"/>
      <c r="V230" s="17">
        <v>0.133110739555275</v>
      </c>
      <c r="W230" s="17">
        <v>0.37139458797929498</v>
      </c>
      <c r="X230" s="17">
        <v>0.47263001461996901</v>
      </c>
      <c r="Y230" s="17">
        <v>0.56702458704851599</v>
      </c>
      <c r="Z230" s="17"/>
      <c r="AA230" s="17">
        <v>0.21318532761460801</v>
      </c>
      <c r="AB230" s="17">
        <v>0.31050034564891099</v>
      </c>
      <c r="AC230" s="17">
        <v>0.37600603491437301</v>
      </c>
      <c r="AD230" s="17">
        <v>0.53997467453275105</v>
      </c>
      <c r="AE230" s="17">
        <v>0.433572106385406</v>
      </c>
      <c r="AF230" s="17">
        <v>0.55990154229075895</v>
      </c>
      <c r="AG230" s="17">
        <v>0.64238469049925895</v>
      </c>
      <c r="AH230" s="17">
        <v>0.53377718982730504</v>
      </c>
      <c r="AI230" s="17">
        <v>0.54126326681633097</v>
      </c>
      <c r="AJ230" s="17"/>
      <c r="AK230" s="17">
        <v>0.25744497082349099</v>
      </c>
      <c r="AL230" s="17">
        <v>0.341092464097484</v>
      </c>
      <c r="AM230" s="17">
        <v>0.42260314788591202</v>
      </c>
      <c r="AN230" s="17">
        <v>0.31055150343958998</v>
      </c>
      <c r="AO230" s="17">
        <v>0.50432126995116699</v>
      </c>
      <c r="AP230" s="17">
        <v>0.510840374269658</v>
      </c>
      <c r="AQ230" s="17">
        <v>0.41879572647719199</v>
      </c>
      <c r="AR230" s="17"/>
      <c r="AS230" s="17">
        <v>0.49832486690828598</v>
      </c>
      <c r="AT230" s="17">
        <v>0.205999071860031</v>
      </c>
      <c r="AU230" s="17"/>
      <c r="AV230" s="17">
        <v>0.53417392094410898</v>
      </c>
      <c r="AW230" s="17">
        <v>0.63595278984081904</v>
      </c>
      <c r="AX230" s="17">
        <v>0.42255383979108702</v>
      </c>
      <c r="AY230" s="17"/>
      <c r="AZ230" s="17">
        <v>0.63068712909612501</v>
      </c>
      <c r="BA230" s="17">
        <v>0.35291226344610499</v>
      </c>
      <c r="BB230" s="17"/>
      <c r="BC230" s="17">
        <v>0.38494450021239601</v>
      </c>
      <c r="BD230" s="17">
        <v>0.36315243376498502</v>
      </c>
      <c r="BE230" s="17"/>
      <c r="BF230" s="17">
        <v>0.275627359219281</v>
      </c>
      <c r="BG230" s="17">
        <v>0.56702458704851599</v>
      </c>
      <c r="BH230" s="17"/>
      <c r="BI230" s="17">
        <v>0.475467027390924</v>
      </c>
      <c r="BJ230" s="17">
        <v>0.27969923618003301</v>
      </c>
      <c r="BK230" s="17"/>
      <c r="BL230" s="17">
        <v>9.5443074006236694E-2</v>
      </c>
      <c r="BM230" s="17">
        <v>0.26114434952468302</v>
      </c>
      <c r="BN230" s="17">
        <v>0.46160114191142598</v>
      </c>
      <c r="BO230" s="17">
        <v>0.67824341115933995</v>
      </c>
    </row>
    <row r="231" spans="2:67" x14ac:dyDescent="0.25">
      <c r="B231" t="s">
        <v>188</v>
      </c>
      <c r="C231" s="17">
        <v>0.36417978846610399</v>
      </c>
      <c r="D231" s="17">
        <v>0.42910867343694797</v>
      </c>
      <c r="E231" s="17">
        <v>0.40425781292486002</v>
      </c>
      <c r="F231" s="17">
        <v>0.352394910508809</v>
      </c>
      <c r="G231" s="17">
        <v>0.40622877000170998</v>
      </c>
      <c r="H231" s="17">
        <v>0.38451857482866603</v>
      </c>
      <c r="I231" s="17">
        <v>0.336664126695562</v>
      </c>
      <c r="J231" s="17">
        <v>0.331574423966914</v>
      </c>
      <c r="K231" s="17">
        <v>0.34303528240661402</v>
      </c>
      <c r="L231" s="17">
        <v>0.42745444348630202</v>
      </c>
      <c r="M231" s="17">
        <v>0.40109894482427699</v>
      </c>
      <c r="N231" s="17">
        <v>0.25252523812827798</v>
      </c>
      <c r="O231" s="17">
        <v>0.29282111701631602</v>
      </c>
      <c r="P231" s="17">
        <v>0.445446958126131</v>
      </c>
      <c r="Q231" s="17">
        <v>0.24208949294304599</v>
      </c>
      <c r="R231" s="17">
        <v>0.40912833815875099</v>
      </c>
      <c r="S231" s="17">
        <v>0.32717626354528101</v>
      </c>
      <c r="T231" s="17">
        <v>0.41464146556599901</v>
      </c>
      <c r="U231" s="17"/>
      <c r="V231" s="17">
        <v>0.30832278825039799</v>
      </c>
      <c r="W231" s="17">
        <v>0.414911099899678</v>
      </c>
      <c r="X231" s="17">
        <v>0.44823089910285902</v>
      </c>
      <c r="Y231" s="17">
        <v>0.35408466917787002</v>
      </c>
      <c r="Z231" s="17"/>
      <c r="AA231" s="17">
        <v>0.31565674408766398</v>
      </c>
      <c r="AB231" s="17">
        <v>0.50221271049202898</v>
      </c>
      <c r="AC231" s="17">
        <v>0.43220646551199499</v>
      </c>
      <c r="AD231" s="17">
        <v>0.38201813331414503</v>
      </c>
      <c r="AE231" s="17">
        <v>0.393462579289727</v>
      </c>
      <c r="AF231" s="17">
        <v>0.40789158700575701</v>
      </c>
      <c r="AG231" s="17">
        <v>0.33023544527725401</v>
      </c>
      <c r="AH231" s="17">
        <v>0.37357640885917098</v>
      </c>
      <c r="AI231" s="17">
        <v>0.32520765408951802</v>
      </c>
      <c r="AJ231" s="17"/>
      <c r="AK231" s="17">
        <v>0.32409002764807798</v>
      </c>
      <c r="AL231" s="17">
        <v>0.4194899640575</v>
      </c>
      <c r="AM231" s="17">
        <v>0.399096860972109</v>
      </c>
      <c r="AN231" s="17">
        <v>0.38310636564995498</v>
      </c>
      <c r="AO231" s="17">
        <v>0.36930737009745601</v>
      </c>
      <c r="AP231" s="17">
        <v>0.35118018530392903</v>
      </c>
      <c r="AQ231" s="17">
        <v>0.349124678920128</v>
      </c>
      <c r="AR231" s="17"/>
      <c r="AS231" s="17">
        <v>0.396275805577809</v>
      </c>
      <c r="AT231" s="17">
        <v>0.32213720261402701</v>
      </c>
      <c r="AU231" s="17"/>
      <c r="AV231" s="17">
        <v>0.35051699526299002</v>
      </c>
      <c r="AW231" s="17">
        <v>0.33448197557329601</v>
      </c>
      <c r="AX231" s="17">
        <v>0.45709908071882199</v>
      </c>
      <c r="AY231" s="17"/>
      <c r="AZ231" s="17">
        <v>0.35069542080369498</v>
      </c>
      <c r="BA231" s="17">
        <v>0.36516197760614899</v>
      </c>
      <c r="BB231" s="17"/>
      <c r="BC231" s="17">
        <v>0.31158386836539598</v>
      </c>
      <c r="BD231" s="17">
        <v>0.39859284077593199</v>
      </c>
      <c r="BE231" s="17"/>
      <c r="BF231" s="17">
        <v>0.369150699772897</v>
      </c>
      <c r="BG231" s="17">
        <v>0.35408466917787002</v>
      </c>
      <c r="BH231" s="17"/>
      <c r="BI231" s="17">
        <v>0.33468764719094601</v>
      </c>
      <c r="BJ231" s="17">
        <v>0.390366118326886</v>
      </c>
      <c r="BK231" s="17"/>
      <c r="BL231" s="17">
        <v>0.17600656573290299</v>
      </c>
      <c r="BM231" s="17">
        <v>0.40265872109117801</v>
      </c>
      <c r="BN231" s="17">
        <v>0.43668390892564501</v>
      </c>
      <c r="BO231" s="17">
        <v>0.28976091236938001</v>
      </c>
    </row>
    <row r="232" spans="2:67" x14ac:dyDescent="0.25">
      <c r="B232" t="s">
        <v>189</v>
      </c>
      <c r="C232" s="17">
        <v>0.232737267188243</v>
      </c>
      <c r="D232" s="17">
        <v>0.12107834531117399</v>
      </c>
      <c r="E232" s="17">
        <v>0.27734240702683</v>
      </c>
      <c r="F232" s="17">
        <v>0.28711684121331799</v>
      </c>
      <c r="G232" s="17">
        <v>0.238449791041352</v>
      </c>
      <c r="H232" s="17">
        <v>0.30167200212694201</v>
      </c>
      <c r="I232" s="17">
        <v>0.297915469730132</v>
      </c>
      <c r="J232" s="17">
        <v>0.34416045535496598</v>
      </c>
      <c r="K232" s="17">
        <v>0.29132744627557999</v>
      </c>
      <c r="L232" s="17">
        <v>0.30675862325474001</v>
      </c>
      <c r="M232" s="17">
        <v>0.18864055544644001</v>
      </c>
      <c r="N232" s="17">
        <v>0.27257031513215002</v>
      </c>
      <c r="O232" s="17">
        <v>0.24100407276062899</v>
      </c>
      <c r="P232" s="17">
        <v>0.22265074124981499</v>
      </c>
      <c r="Q232" s="17">
        <v>0.20793652909306601</v>
      </c>
      <c r="R232" s="17">
        <v>0.277372133843034</v>
      </c>
      <c r="S232" s="17">
        <v>0.15682275476775101</v>
      </c>
      <c r="T232" s="17">
        <v>0.15338165943853599</v>
      </c>
      <c r="U232" s="17"/>
      <c r="V232" s="17">
        <v>0.52015252571787196</v>
      </c>
      <c r="W232" s="17">
        <v>0.181226758217612</v>
      </c>
      <c r="X232" s="17">
        <v>4.7277138728143701E-2</v>
      </c>
      <c r="Y232" s="17">
        <v>5.57331532481357E-2</v>
      </c>
      <c r="Z232" s="17"/>
      <c r="AA232" s="17">
        <v>0.44371133484000902</v>
      </c>
      <c r="AB232" s="17">
        <v>0.17330644467550799</v>
      </c>
      <c r="AC232" s="17">
        <v>0.167995164416854</v>
      </c>
      <c r="AD232" s="17">
        <v>7.8007192153103394E-2</v>
      </c>
      <c r="AE232" s="17">
        <v>0.153543757300378</v>
      </c>
      <c r="AF232" s="17">
        <v>3.2206870703484103E-2</v>
      </c>
      <c r="AG232" s="17">
        <v>2.7379864223487298E-2</v>
      </c>
      <c r="AH232" s="17">
        <v>7.9076838935156601E-2</v>
      </c>
      <c r="AI232" s="17">
        <v>6.1361688077168901E-2</v>
      </c>
      <c r="AJ232" s="17"/>
      <c r="AK232" s="17">
        <v>0.40355905057695302</v>
      </c>
      <c r="AL232" s="17">
        <v>0.226541925394246</v>
      </c>
      <c r="AM232" s="17">
        <v>0.149071443441819</v>
      </c>
      <c r="AN232" s="17">
        <v>0.28347893716884198</v>
      </c>
      <c r="AO232" s="17">
        <v>0.10196468019124399</v>
      </c>
      <c r="AP232" s="17">
        <v>0.118153599595776</v>
      </c>
      <c r="AQ232" s="17">
        <v>0.17760229088223201</v>
      </c>
      <c r="AR232" s="17"/>
      <c r="AS232" s="17">
        <v>8.8071234211671498E-2</v>
      </c>
      <c r="AT232" s="17">
        <v>0.422235362547841</v>
      </c>
      <c r="AU232" s="17"/>
      <c r="AV232" s="17">
        <v>0.100478618527195</v>
      </c>
      <c r="AW232" s="17">
        <v>2.9565234585885398E-2</v>
      </c>
      <c r="AX232" s="17">
        <v>0.105170808877306</v>
      </c>
      <c r="AY232" s="17"/>
      <c r="AZ232" s="17">
        <v>1.861745010018E-2</v>
      </c>
      <c r="BA232" s="17">
        <v>0.24833356093204201</v>
      </c>
      <c r="BB232" s="17"/>
      <c r="BC232" s="17">
        <v>0.270106118976704</v>
      </c>
      <c r="BD232" s="17">
        <v>0.20828715301794001</v>
      </c>
      <c r="BE232" s="17"/>
      <c r="BF232" s="17">
        <v>0.31989540036248099</v>
      </c>
      <c r="BG232" s="17">
        <v>5.57331532481357E-2</v>
      </c>
      <c r="BH232" s="17"/>
      <c r="BI232" s="17">
        <v>0.16934299474768799</v>
      </c>
      <c r="BJ232" s="17">
        <v>0.289025595455913</v>
      </c>
      <c r="BK232" s="17"/>
      <c r="BL232" s="17">
        <v>0.63866337496214098</v>
      </c>
      <c r="BM232" s="17">
        <v>0.30586352065667999</v>
      </c>
      <c r="BN232" s="17">
        <v>8.5110286849271993E-2</v>
      </c>
      <c r="BO232" s="17">
        <v>2.4534783082592399E-2</v>
      </c>
    </row>
    <row r="233" spans="2:67" x14ac:dyDescent="0.25">
      <c r="B233" t="s">
        <v>83</v>
      </c>
      <c r="C233" s="17">
        <v>3.1311496910955403E-2</v>
      </c>
      <c r="D233" s="17">
        <v>6.0732704032371798E-2</v>
      </c>
      <c r="E233" s="17">
        <v>8.3991594297785008E-3</v>
      </c>
      <c r="F233" s="17">
        <v>1.45469126658169E-2</v>
      </c>
      <c r="G233" s="17">
        <v>6.7860120295923698E-2</v>
      </c>
      <c r="H233" s="17">
        <v>4.2156336645486098E-2</v>
      </c>
      <c r="I233" s="17">
        <v>0</v>
      </c>
      <c r="J233" s="17">
        <v>0</v>
      </c>
      <c r="K233" s="17">
        <v>1.49284211487538E-2</v>
      </c>
      <c r="L233" s="17">
        <v>3.9098016105646602E-2</v>
      </c>
      <c r="M233" s="17">
        <v>3.33458410278746E-2</v>
      </c>
      <c r="N233" s="17">
        <v>6.8613937555012994E-2</v>
      </c>
      <c r="O233" s="17">
        <v>3.3955696638159401E-2</v>
      </c>
      <c r="P233" s="17">
        <v>2.2137842151746499E-2</v>
      </c>
      <c r="Q233" s="17">
        <v>7.8830010739406695E-2</v>
      </c>
      <c r="R233" s="17">
        <v>0</v>
      </c>
      <c r="S233" s="17">
        <v>2.39019689521194E-2</v>
      </c>
      <c r="T233" s="17">
        <v>4.8327121793699399E-2</v>
      </c>
      <c r="U233" s="17"/>
      <c r="V233" s="17">
        <v>3.8413946476454103E-2</v>
      </c>
      <c r="W233" s="17">
        <v>3.2467553903414999E-2</v>
      </c>
      <c r="X233" s="17">
        <v>3.1861947549028602E-2</v>
      </c>
      <c r="Y233" s="17">
        <v>2.3157590525478298E-2</v>
      </c>
      <c r="Z233" s="17"/>
      <c r="AA233" s="17">
        <v>2.74465934577196E-2</v>
      </c>
      <c r="AB233" s="17">
        <v>1.39804991835528E-2</v>
      </c>
      <c r="AC233" s="17">
        <v>2.3792335156778199E-2</v>
      </c>
      <c r="AD233" s="17">
        <v>0</v>
      </c>
      <c r="AE233" s="17">
        <v>1.9421557024489201E-2</v>
      </c>
      <c r="AF233" s="17">
        <v>0</v>
      </c>
      <c r="AG233" s="17">
        <v>0</v>
      </c>
      <c r="AH233" s="17">
        <v>1.35695623783674E-2</v>
      </c>
      <c r="AI233" s="17">
        <v>7.2167391016982593E-2</v>
      </c>
      <c r="AJ233" s="17"/>
      <c r="AK233" s="17">
        <v>1.4905950951478401E-2</v>
      </c>
      <c r="AL233" s="17">
        <v>1.2875646450769501E-2</v>
      </c>
      <c r="AM233" s="17">
        <v>2.9228547700160201E-2</v>
      </c>
      <c r="AN233" s="17">
        <v>2.2863193741612099E-2</v>
      </c>
      <c r="AO233" s="17">
        <v>2.44066797601338E-2</v>
      </c>
      <c r="AP233" s="17">
        <v>1.9825840830637799E-2</v>
      </c>
      <c r="AQ233" s="17">
        <v>5.4477303720448199E-2</v>
      </c>
      <c r="AR233" s="17"/>
      <c r="AS233" s="17">
        <v>1.7328093302234199E-2</v>
      </c>
      <c r="AT233" s="17">
        <v>4.9628362978101401E-2</v>
      </c>
      <c r="AU233" s="17"/>
      <c r="AV233" s="17">
        <v>1.48304652657068E-2</v>
      </c>
      <c r="AW233" s="17">
        <v>0</v>
      </c>
      <c r="AX233" s="17">
        <v>1.5176270612784299E-2</v>
      </c>
      <c r="AY233" s="17"/>
      <c r="AZ233" s="17">
        <v>0</v>
      </c>
      <c r="BA233" s="17">
        <v>3.35921980157039E-2</v>
      </c>
      <c r="BB233" s="17"/>
      <c r="BC233" s="17">
        <v>3.3365512445503197E-2</v>
      </c>
      <c r="BD233" s="17">
        <v>2.9967572441143901E-2</v>
      </c>
      <c r="BE233" s="17"/>
      <c r="BF233" s="17">
        <v>3.5326540645340902E-2</v>
      </c>
      <c r="BG233" s="17">
        <v>2.3157590525478298E-2</v>
      </c>
      <c r="BH233" s="17"/>
      <c r="BI233" s="17">
        <v>2.0502330670442201E-2</v>
      </c>
      <c r="BJ233" s="17">
        <v>4.0909050037168E-2</v>
      </c>
      <c r="BK233" s="17"/>
      <c r="BL233" s="17">
        <v>8.9886985298719496E-2</v>
      </c>
      <c r="BM233" s="17">
        <v>3.0333408727458499E-2</v>
      </c>
      <c r="BN233" s="17">
        <v>1.6604662313656801E-2</v>
      </c>
      <c r="BO233" s="17">
        <v>7.4608933886877501E-3</v>
      </c>
    </row>
    <row r="234" spans="2:67" x14ac:dyDescent="0.2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row>
    <row r="235" spans="2:67" x14ac:dyDescent="0.25">
      <c r="B235" s="6" t="s">
        <v>203</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row>
    <row r="236" spans="2:67" x14ac:dyDescent="0.25">
      <c r="B236" s="24" t="s">
        <v>85</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row>
    <row r="237" spans="2:67" x14ac:dyDescent="0.25">
      <c r="B237" t="s">
        <v>197</v>
      </c>
      <c r="C237" s="17">
        <v>0.67643711028954201</v>
      </c>
      <c r="D237" s="17">
        <v>0.68783060227696302</v>
      </c>
      <c r="E237" s="17">
        <v>0.67301066262996501</v>
      </c>
      <c r="F237" s="17">
        <v>0.65426775345942001</v>
      </c>
      <c r="G237" s="17">
        <v>0.71461334364415297</v>
      </c>
      <c r="H237" s="17">
        <v>0.50212852010563902</v>
      </c>
      <c r="I237" s="17">
        <v>0.65372009723272695</v>
      </c>
      <c r="J237" s="17">
        <v>0.85634699546873205</v>
      </c>
      <c r="K237" s="17">
        <v>0.61856855931683796</v>
      </c>
      <c r="L237" s="17">
        <v>0.60145224610204695</v>
      </c>
      <c r="M237" s="17">
        <v>0.74188529660884805</v>
      </c>
      <c r="N237" s="17">
        <v>0.76515843850115295</v>
      </c>
      <c r="O237" s="17">
        <v>0.67679839636146799</v>
      </c>
      <c r="P237" s="17">
        <v>0.78638177582775803</v>
      </c>
      <c r="Q237" s="17">
        <v>0.61647697806918</v>
      </c>
      <c r="R237" s="17">
        <v>0.69546739728135898</v>
      </c>
      <c r="S237" s="17">
        <v>0.62837364276955698</v>
      </c>
      <c r="T237" s="17">
        <v>0.70123602534348495</v>
      </c>
      <c r="U237" s="17"/>
      <c r="V237" s="17">
        <v>0.69720219833887698</v>
      </c>
      <c r="W237" s="17">
        <v>0.63463454000697905</v>
      </c>
      <c r="X237" s="17">
        <v>0.70427286239255205</v>
      </c>
      <c r="Y237" s="17">
        <v>0.66253827445059099</v>
      </c>
      <c r="Z237" s="17"/>
      <c r="AA237" s="17">
        <v>0.65436706263503197</v>
      </c>
      <c r="AB237" s="17">
        <v>0.64688630261997704</v>
      </c>
      <c r="AC237" s="17">
        <v>0.68408475936518098</v>
      </c>
      <c r="AD237" s="17">
        <v>0.72348054546998997</v>
      </c>
      <c r="AE237" s="17">
        <v>0.64409917621677304</v>
      </c>
      <c r="AF237" s="17">
        <v>0.62969390167440398</v>
      </c>
      <c r="AG237" s="17">
        <v>0.70020533928218898</v>
      </c>
      <c r="AH237" s="17">
        <v>0.61872557887493296</v>
      </c>
      <c r="AI237" s="17">
        <v>0.67809055198750601</v>
      </c>
      <c r="AJ237" s="17"/>
      <c r="AK237" s="17">
        <v>0.67690276408633798</v>
      </c>
      <c r="AL237" s="17">
        <v>0.753944927385788</v>
      </c>
      <c r="AM237" s="17">
        <v>0.71129209031156004</v>
      </c>
      <c r="AN237" s="17">
        <v>0.71486626917623697</v>
      </c>
      <c r="AO237" s="17">
        <v>0.70463533718257099</v>
      </c>
      <c r="AP237" s="17">
        <v>0.55138934621068703</v>
      </c>
      <c r="AQ237" s="17">
        <v>0.66730496964077501</v>
      </c>
      <c r="AR237" s="17"/>
      <c r="AS237" s="17">
        <v>0.66136055472297195</v>
      </c>
      <c r="AT237" s="17">
        <v>0.69618589655031404</v>
      </c>
      <c r="AU237" s="17"/>
      <c r="AV237" s="17">
        <v>0.60770028006458598</v>
      </c>
      <c r="AW237" s="17">
        <v>0.745276425743295</v>
      </c>
      <c r="AX237" s="17">
        <v>0.66604216898579405</v>
      </c>
      <c r="AY237" s="17"/>
      <c r="AZ237" s="17">
        <v>0.67006496888552802</v>
      </c>
      <c r="BA237" s="17">
        <v>0.67690125130397805</v>
      </c>
      <c r="BB237" s="17"/>
      <c r="BC237" s="17">
        <v>0.67332745919062198</v>
      </c>
      <c r="BD237" s="17">
        <v>0.67847172791249799</v>
      </c>
      <c r="BE237" s="17"/>
      <c r="BF237" s="17">
        <v>0.68328099972268896</v>
      </c>
      <c r="BG237" s="17">
        <v>0.66253827445059099</v>
      </c>
      <c r="BH237" s="17"/>
      <c r="BI237" s="17">
        <v>0.65796957168141201</v>
      </c>
      <c r="BJ237" s="17">
        <v>0.69283459913910805</v>
      </c>
      <c r="BK237" s="17"/>
      <c r="BL237" s="17">
        <v>0.66104866687114405</v>
      </c>
      <c r="BM237" s="17">
        <v>0.71701722692509995</v>
      </c>
      <c r="BN237" s="17">
        <v>0.677611808518638</v>
      </c>
      <c r="BO237" s="17">
        <v>0.601864867708785</v>
      </c>
    </row>
    <row r="238" spans="2:67" x14ac:dyDescent="0.25">
      <c r="B238" t="s">
        <v>198</v>
      </c>
      <c r="C238" s="17">
        <v>0.58104155799174295</v>
      </c>
      <c r="D238" s="17">
        <v>0.57376036033690803</v>
      </c>
      <c r="E238" s="17">
        <v>0.55622744771061605</v>
      </c>
      <c r="F238" s="17">
        <v>0.61386337943138802</v>
      </c>
      <c r="G238" s="17">
        <v>0.63478828881801497</v>
      </c>
      <c r="H238" s="17">
        <v>0.51345062256138896</v>
      </c>
      <c r="I238" s="17">
        <v>0.57214889718731599</v>
      </c>
      <c r="J238" s="17">
        <v>0.59494977151775896</v>
      </c>
      <c r="K238" s="17">
        <v>0.55687216786833504</v>
      </c>
      <c r="L238" s="17">
        <v>0.453737399398839</v>
      </c>
      <c r="M238" s="17">
        <v>0.58991800951237305</v>
      </c>
      <c r="N238" s="17">
        <v>0.50087352563253795</v>
      </c>
      <c r="O238" s="17">
        <v>0.44014313246509101</v>
      </c>
      <c r="P238" s="17">
        <v>0.60287813627091202</v>
      </c>
      <c r="Q238" s="17">
        <v>0.61343559418310101</v>
      </c>
      <c r="R238" s="17">
        <v>0.71014559349727002</v>
      </c>
      <c r="S238" s="17">
        <v>0.624972776429632</v>
      </c>
      <c r="T238" s="17">
        <v>0.62658051043163998</v>
      </c>
      <c r="U238" s="17"/>
      <c r="V238" s="17">
        <v>0.54583856241470396</v>
      </c>
      <c r="W238" s="17">
        <v>0.57807893255064902</v>
      </c>
      <c r="X238" s="17">
        <v>0.63202947034380697</v>
      </c>
      <c r="Y238" s="17">
        <v>0.59340728584908797</v>
      </c>
      <c r="Z238" s="17"/>
      <c r="AA238" s="17">
        <v>0.531978152968131</v>
      </c>
      <c r="AB238" s="17">
        <v>0.65321052845792904</v>
      </c>
      <c r="AC238" s="17">
        <v>0.67281915373027001</v>
      </c>
      <c r="AD238" s="17">
        <v>0.62410256497735495</v>
      </c>
      <c r="AE238" s="17">
        <v>0.53932277211439394</v>
      </c>
      <c r="AF238" s="17">
        <v>0.711448783005176</v>
      </c>
      <c r="AG238" s="17">
        <v>0.56442773536178803</v>
      </c>
      <c r="AH238" s="17">
        <v>0.57434628545731403</v>
      </c>
      <c r="AI238" s="17">
        <v>0.66444675537911901</v>
      </c>
      <c r="AJ238" s="17"/>
      <c r="AK238" s="17">
        <v>0.58472993257754002</v>
      </c>
      <c r="AL238" s="17">
        <v>0.49552574382908798</v>
      </c>
      <c r="AM238" s="17">
        <v>0.62485918345631097</v>
      </c>
      <c r="AN238" s="17">
        <v>0.627720290560836</v>
      </c>
      <c r="AO238" s="17">
        <v>0.596116487611278</v>
      </c>
      <c r="AP238" s="17">
        <v>0.67516016265078904</v>
      </c>
      <c r="AQ238" s="17">
        <v>0.51307754201476996</v>
      </c>
      <c r="AR238" s="17"/>
      <c r="AS238" s="17">
        <v>0.63543448499204402</v>
      </c>
      <c r="AT238" s="17">
        <v>0.50979224081955099</v>
      </c>
      <c r="AU238" s="17"/>
      <c r="AV238" s="17">
        <v>0.65456982987115597</v>
      </c>
      <c r="AW238" s="17">
        <v>0.63873026264383204</v>
      </c>
      <c r="AX238" s="17">
        <v>0.62281695352732003</v>
      </c>
      <c r="AY238" s="17"/>
      <c r="AZ238" s="17">
        <v>0.68631607884582901</v>
      </c>
      <c r="BA238" s="17">
        <v>0.57337345714378396</v>
      </c>
      <c r="BB238" s="17"/>
      <c r="BC238" s="17">
        <v>0.54113572524371401</v>
      </c>
      <c r="BD238" s="17">
        <v>0.60715159670188701</v>
      </c>
      <c r="BE238" s="17"/>
      <c r="BF238" s="17">
        <v>0.57495258225329604</v>
      </c>
      <c r="BG238" s="17">
        <v>0.59340728584908797</v>
      </c>
      <c r="BH238" s="17"/>
      <c r="BI238" s="17">
        <v>0.61087693552033995</v>
      </c>
      <c r="BJ238" s="17">
        <v>0.55455046566326405</v>
      </c>
      <c r="BK238" s="17"/>
      <c r="BL238" s="17">
        <v>0.471308543805882</v>
      </c>
      <c r="BM238" s="17">
        <v>0.51879995763870201</v>
      </c>
      <c r="BN238" s="17">
        <v>0.62733761936908194</v>
      </c>
      <c r="BO238" s="17">
        <v>0.71214629491984804</v>
      </c>
    </row>
    <row r="239" spans="2:67" x14ac:dyDescent="0.25">
      <c r="B239" t="s">
        <v>199</v>
      </c>
      <c r="C239" s="17">
        <v>0.34197203269120602</v>
      </c>
      <c r="D239" s="17">
        <v>0.296210253410646</v>
      </c>
      <c r="E239" s="17">
        <v>0.28004522507263002</v>
      </c>
      <c r="F239" s="17">
        <v>0.29632690139867102</v>
      </c>
      <c r="G239" s="17">
        <v>0.266367736506465</v>
      </c>
      <c r="H239" s="17">
        <v>0.24721487907239201</v>
      </c>
      <c r="I239" s="17">
        <v>0.45049060676529101</v>
      </c>
      <c r="J239" s="17">
        <v>0.34086185085558102</v>
      </c>
      <c r="K239" s="17">
        <v>0.41171209760224597</v>
      </c>
      <c r="L239" s="17">
        <v>0.23196436295806899</v>
      </c>
      <c r="M239" s="17">
        <v>0.40809716791677703</v>
      </c>
      <c r="N239" s="17">
        <v>0.23297204478119099</v>
      </c>
      <c r="O239" s="17">
        <v>0.24180707653331099</v>
      </c>
      <c r="P239" s="17">
        <v>0.53517042941267001</v>
      </c>
      <c r="Q239" s="17">
        <v>0.45830346086995399</v>
      </c>
      <c r="R239" s="17">
        <v>0.59245077870204199</v>
      </c>
      <c r="S239" s="17">
        <v>0.37253256129866302</v>
      </c>
      <c r="T239" s="17">
        <v>0.296351336489105</v>
      </c>
      <c r="U239" s="17"/>
      <c r="V239" s="17">
        <v>0.28584191835551298</v>
      </c>
      <c r="W239" s="17">
        <v>0.397951203495513</v>
      </c>
      <c r="X239" s="17">
        <v>0.35601517122958198</v>
      </c>
      <c r="Y239" s="17">
        <v>0.36421587335551803</v>
      </c>
      <c r="Z239" s="17"/>
      <c r="AA239" s="17">
        <v>0.33018517048440399</v>
      </c>
      <c r="AB239" s="17">
        <v>0.33792436162621398</v>
      </c>
      <c r="AC239" s="17">
        <v>0.34543351411422302</v>
      </c>
      <c r="AD239" s="17">
        <v>0.29991347443043398</v>
      </c>
      <c r="AE239" s="17">
        <v>0.38197515465701598</v>
      </c>
      <c r="AF239" s="17">
        <v>0.40829273225351997</v>
      </c>
      <c r="AG239" s="17">
        <v>0.44965690473637399</v>
      </c>
      <c r="AH239" s="17">
        <v>0.39275736125907401</v>
      </c>
      <c r="AI239" s="17">
        <v>0.41158352070083998</v>
      </c>
      <c r="AJ239" s="17"/>
      <c r="AK239" s="17">
        <v>0.37829466365441899</v>
      </c>
      <c r="AL239" s="17">
        <v>0.27822472347036398</v>
      </c>
      <c r="AM239" s="17">
        <v>0.32364874419317702</v>
      </c>
      <c r="AN239" s="17">
        <v>0.31416940234267798</v>
      </c>
      <c r="AO239" s="17">
        <v>0.36486083334381098</v>
      </c>
      <c r="AP239" s="17">
        <v>0.41510392244963601</v>
      </c>
      <c r="AQ239" s="17">
        <v>0.34867846074527298</v>
      </c>
      <c r="AR239" s="17"/>
      <c r="AS239" s="17">
        <v>0.40699452262973601</v>
      </c>
      <c r="AT239" s="17">
        <v>0.25679904670848103</v>
      </c>
      <c r="AU239" s="17"/>
      <c r="AV239" s="17">
        <v>0.38733706337713297</v>
      </c>
      <c r="AW239" s="17">
        <v>0.49597022208900698</v>
      </c>
      <c r="AX239" s="17">
        <v>0.38978238464646697</v>
      </c>
      <c r="AY239" s="17"/>
      <c r="AZ239" s="17">
        <v>0.35847178558809101</v>
      </c>
      <c r="BA239" s="17">
        <v>0.34077020561896498</v>
      </c>
      <c r="BB239" s="17"/>
      <c r="BC239" s="17">
        <v>0.33369427438055399</v>
      </c>
      <c r="BD239" s="17">
        <v>0.34738809783860097</v>
      </c>
      <c r="BE239" s="17"/>
      <c r="BF239" s="17">
        <v>0.33101900124029598</v>
      </c>
      <c r="BG239" s="17">
        <v>0.36421587335551803</v>
      </c>
      <c r="BH239" s="17"/>
      <c r="BI239" s="17">
        <v>0.39294411292458797</v>
      </c>
      <c r="BJ239" s="17">
        <v>0.296713477395805</v>
      </c>
      <c r="BK239" s="17"/>
      <c r="BL239" s="17">
        <v>0.25338188447628401</v>
      </c>
      <c r="BM239" s="17">
        <v>0.312370308453086</v>
      </c>
      <c r="BN239" s="17">
        <v>0.373212279976462</v>
      </c>
      <c r="BO239" s="17">
        <v>0.42024317424983398</v>
      </c>
    </row>
    <row r="240" spans="2:67" x14ac:dyDescent="0.25">
      <c r="B240" t="s">
        <v>200</v>
      </c>
      <c r="C240" s="17">
        <v>0.30939986901764799</v>
      </c>
      <c r="D240" s="17">
        <v>0.39236768225683899</v>
      </c>
      <c r="E240" s="17">
        <v>0.29530474222721997</v>
      </c>
      <c r="F240" s="17">
        <v>0.335828430342412</v>
      </c>
      <c r="G240" s="17">
        <v>0.35125700430289603</v>
      </c>
      <c r="H240" s="17">
        <v>0.25165353802898699</v>
      </c>
      <c r="I240" s="17">
        <v>0.31285313202973403</v>
      </c>
      <c r="J240" s="17">
        <v>6.4188377626659798E-2</v>
      </c>
      <c r="K240" s="17">
        <v>0.251193327715305</v>
      </c>
      <c r="L240" s="17">
        <v>0.27521421076401298</v>
      </c>
      <c r="M240" s="17">
        <v>0.34222621292229299</v>
      </c>
      <c r="N240" s="17">
        <v>0.39616899878418299</v>
      </c>
      <c r="O240" s="17">
        <v>0.27774667810423598</v>
      </c>
      <c r="P240" s="17">
        <v>0.23517078360040999</v>
      </c>
      <c r="Q240" s="17">
        <v>0.30645634834968599</v>
      </c>
      <c r="R240" s="17">
        <v>0.161613549567134</v>
      </c>
      <c r="S240" s="17">
        <v>0.29610505558564698</v>
      </c>
      <c r="T240" s="17">
        <v>0.31276217745920498</v>
      </c>
      <c r="U240" s="17"/>
      <c r="V240" s="17">
        <v>0.29802035679623401</v>
      </c>
      <c r="W240" s="17">
        <v>0.23443180625272</v>
      </c>
      <c r="X240" s="17">
        <v>0.26086205681142499</v>
      </c>
      <c r="Y240" s="17">
        <v>0.38323760729703898</v>
      </c>
      <c r="Z240" s="17"/>
      <c r="AA240" s="17">
        <v>0.29768386529233898</v>
      </c>
      <c r="AB240" s="17">
        <v>0.21152819319710101</v>
      </c>
      <c r="AC240" s="17">
        <v>0.21589113953445299</v>
      </c>
      <c r="AD240" s="17">
        <v>0.33035454588076502</v>
      </c>
      <c r="AE240" s="17">
        <v>0.39060325330441098</v>
      </c>
      <c r="AF240" s="17">
        <v>0.30801798383293399</v>
      </c>
      <c r="AG240" s="17">
        <v>0.30777183203256298</v>
      </c>
      <c r="AH240" s="17">
        <v>0.48276254985762102</v>
      </c>
      <c r="AI240" s="17">
        <v>0.42159923284440998</v>
      </c>
      <c r="AJ240" s="17"/>
      <c r="AK240" s="17">
        <v>0.28580071185443501</v>
      </c>
      <c r="AL240" s="17">
        <v>0.3157214877933</v>
      </c>
      <c r="AM240" s="17">
        <v>0.22003342900204101</v>
      </c>
      <c r="AN240" s="17">
        <v>0.26600553428393398</v>
      </c>
      <c r="AO240" s="17">
        <v>0.37987013368570699</v>
      </c>
      <c r="AP240" s="17">
        <v>0.41688039449013697</v>
      </c>
      <c r="AQ240" s="17">
        <v>0.36002016333169501</v>
      </c>
      <c r="AR240" s="17"/>
      <c r="AS240" s="17">
        <v>0.31848189651853998</v>
      </c>
      <c r="AT240" s="17">
        <v>0.29750331750509501</v>
      </c>
      <c r="AU240" s="17"/>
      <c r="AV240" s="17">
        <v>0.28004339704375297</v>
      </c>
      <c r="AW240" s="17">
        <v>0.409922961646913</v>
      </c>
      <c r="AX240" s="17">
        <v>0.30432166225834401</v>
      </c>
      <c r="AY240" s="17"/>
      <c r="AZ240" s="17">
        <v>0.39724936600438399</v>
      </c>
      <c r="BA240" s="17">
        <v>0.30300099114224499</v>
      </c>
      <c r="BB240" s="17"/>
      <c r="BC240" s="17">
        <v>0.26987424114761699</v>
      </c>
      <c r="BD240" s="17">
        <v>0.33526114298843801</v>
      </c>
      <c r="BE240" s="17"/>
      <c r="BF240" s="17">
        <v>0.27304162127422399</v>
      </c>
      <c r="BG240" s="17">
        <v>0.38323760729703898</v>
      </c>
      <c r="BH240" s="17"/>
      <c r="BI240" s="17">
        <v>0.29803629788354402</v>
      </c>
      <c r="BJ240" s="17">
        <v>0.319489683091771</v>
      </c>
      <c r="BK240" s="17"/>
      <c r="BL240" s="17">
        <v>0.26324385176370102</v>
      </c>
      <c r="BM240" s="17">
        <v>0.31251361889766799</v>
      </c>
      <c r="BN240" s="17">
        <v>0.31824380803476499</v>
      </c>
      <c r="BO240" s="17">
        <v>0.33101342155086599</v>
      </c>
    </row>
    <row r="241" spans="2:67" x14ac:dyDescent="0.25">
      <c r="B241" t="s">
        <v>201</v>
      </c>
      <c r="C241" s="17">
        <v>0.28066699190981398</v>
      </c>
      <c r="D241" s="17">
        <v>0.33492549067081501</v>
      </c>
      <c r="E241" s="17">
        <v>0.25913651502439899</v>
      </c>
      <c r="F241" s="17">
        <v>0.25578987818881899</v>
      </c>
      <c r="G241" s="17">
        <v>0.41244422521027502</v>
      </c>
      <c r="H241" s="17">
        <v>0.27607349210179699</v>
      </c>
      <c r="I241" s="17">
        <v>0.27639952204127199</v>
      </c>
      <c r="J241" s="17">
        <v>0.32094188813329899</v>
      </c>
      <c r="K241" s="17">
        <v>0.29046816190949898</v>
      </c>
      <c r="L241" s="17">
        <v>0.1894645749378</v>
      </c>
      <c r="M241" s="17">
        <v>0.34022904273462901</v>
      </c>
      <c r="N241" s="17">
        <v>0.30291892796303299</v>
      </c>
      <c r="O241" s="17">
        <v>0.330337321208232</v>
      </c>
      <c r="P241" s="17">
        <v>0.25121134641508902</v>
      </c>
      <c r="Q241" s="17">
        <v>0.22661814969608601</v>
      </c>
      <c r="R241" s="17">
        <v>0.20904763171916199</v>
      </c>
      <c r="S241" s="17">
        <v>0.26252123361179103</v>
      </c>
      <c r="T241" s="17">
        <v>0.22335705106613901</v>
      </c>
      <c r="U241" s="17"/>
      <c r="V241" s="17">
        <v>0.28919050986404599</v>
      </c>
      <c r="W241" s="17">
        <v>0.266369531976061</v>
      </c>
      <c r="X241" s="17">
        <v>0.249599991131393</v>
      </c>
      <c r="Y241" s="17">
        <v>0.29458499590689902</v>
      </c>
      <c r="Z241" s="17"/>
      <c r="AA241" s="17">
        <v>0.29081959917002498</v>
      </c>
      <c r="AB241" s="17">
        <v>0.32060688546302601</v>
      </c>
      <c r="AC241" s="17">
        <v>0.29834262726975902</v>
      </c>
      <c r="AD241" s="17">
        <v>0.30288701298210002</v>
      </c>
      <c r="AE241" s="17">
        <v>0.25539316646481602</v>
      </c>
      <c r="AF241" s="17">
        <v>0.217810553696071</v>
      </c>
      <c r="AG241" s="17">
        <v>0.16931188413737799</v>
      </c>
      <c r="AH241" s="17">
        <v>0.39912845982884299</v>
      </c>
      <c r="AI241" s="17">
        <v>0.24782897855778399</v>
      </c>
      <c r="AJ241" s="17"/>
      <c r="AK241" s="17">
        <v>0.28509271232306299</v>
      </c>
      <c r="AL241" s="17">
        <v>0.219348228090887</v>
      </c>
      <c r="AM241" s="17">
        <v>0.32262154946468002</v>
      </c>
      <c r="AN241" s="17">
        <v>0.26303728394443399</v>
      </c>
      <c r="AO241" s="17">
        <v>0.31690124984770202</v>
      </c>
      <c r="AP241" s="17">
        <v>0.28447847023219702</v>
      </c>
      <c r="AQ241" s="17">
        <v>0.30633191983687202</v>
      </c>
      <c r="AR241" s="17"/>
      <c r="AS241" s="17">
        <v>0.26155273024481601</v>
      </c>
      <c r="AT241" s="17">
        <v>0.30570477102903898</v>
      </c>
      <c r="AU241" s="17"/>
      <c r="AV241" s="17">
        <v>0.29753761124740902</v>
      </c>
      <c r="AW241" s="17">
        <v>0.23444188868652999</v>
      </c>
      <c r="AX241" s="17">
        <v>0.24279548636526299</v>
      </c>
      <c r="AY241" s="17"/>
      <c r="AZ241" s="17">
        <v>0.264796587455365</v>
      </c>
      <c r="BA241" s="17">
        <v>0.28182297781093502</v>
      </c>
      <c r="BB241" s="17"/>
      <c r="BC241" s="17">
        <v>0.29462080374878102</v>
      </c>
      <c r="BD241" s="17">
        <v>0.27153713438823401</v>
      </c>
      <c r="BE241" s="17"/>
      <c r="BF241" s="17">
        <v>0.27381366393401302</v>
      </c>
      <c r="BG241" s="17">
        <v>0.29458499590689902</v>
      </c>
      <c r="BH241" s="17"/>
      <c r="BI241" s="17">
        <v>0.27442499891752398</v>
      </c>
      <c r="BJ241" s="17">
        <v>0.286209312013321</v>
      </c>
      <c r="BK241" s="17"/>
      <c r="BL241" s="17">
        <v>0.24774887892449399</v>
      </c>
      <c r="BM241" s="17">
        <v>0.29486765604292198</v>
      </c>
      <c r="BN241" s="17">
        <v>0.294548255755609</v>
      </c>
      <c r="BO241" s="17">
        <v>0.24774940088825401</v>
      </c>
    </row>
    <row r="242" spans="2:67" x14ac:dyDescent="0.25">
      <c r="B242" t="s">
        <v>202</v>
      </c>
      <c r="C242" s="17">
        <v>0.12766162833686501</v>
      </c>
      <c r="D242" s="17">
        <v>0.13375091538520401</v>
      </c>
      <c r="E242" s="17">
        <v>0.11435550881221899</v>
      </c>
      <c r="F242" s="17">
        <v>0.13650174079845501</v>
      </c>
      <c r="G242" s="17">
        <v>0.106117250459127</v>
      </c>
      <c r="H242" s="17">
        <v>8.4312673290972195E-2</v>
      </c>
      <c r="I242" s="17">
        <v>5.9920775113974603E-2</v>
      </c>
      <c r="J242" s="17">
        <v>0.185255829591185</v>
      </c>
      <c r="K242" s="17">
        <v>0.100900446879297</v>
      </c>
      <c r="L242" s="17">
        <v>0.114656325414561</v>
      </c>
      <c r="M242" s="17">
        <v>7.86220528147243E-2</v>
      </c>
      <c r="N242" s="17">
        <v>0.15825735542010599</v>
      </c>
      <c r="O242" s="17">
        <v>8.2985832188398695E-2</v>
      </c>
      <c r="P242" s="17">
        <v>5.8349706104211002E-2</v>
      </c>
      <c r="Q242" s="17">
        <v>0.127333779432071</v>
      </c>
      <c r="R242" s="17">
        <v>0.23969453540097599</v>
      </c>
      <c r="S242" s="17">
        <v>0.18582364696206699</v>
      </c>
      <c r="T242" s="17">
        <v>0.177754097272904</v>
      </c>
      <c r="U242" s="17"/>
      <c r="V242" s="17">
        <v>7.0914029895441405E-2</v>
      </c>
      <c r="W242" s="17">
        <v>7.1916770988948706E-2</v>
      </c>
      <c r="X242" s="17">
        <v>0.129863974089445</v>
      </c>
      <c r="Y242" s="17">
        <v>0.21315839309113799</v>
      </c>
      <c r="Z242" s="17"/>
      <c r="AA242" s="17">
        <v>9.1941857801904003E-2</v>
      </c>
      <c r="AB242" s="17">
        <v>0.12826072533928101</v>
      </c>
      <c r="AC242" s="17">
        <v>0.152382113542715</v>
      </c>
      <c r="AD242" s="17">
        <v>0.168897300521026</v>
      </c>
      <c r="AE242" s="17">
        <v>0.14050786840743901</v>
      </c>
      <c r="AF242" s="17">
        <v>0.13132992226259799</v>
      </c>
      <c r="AG242" s="17">
        <v>0.20783476416286401</v>
      </c>
      <c r="AH242" s="17">
        <v>0.27438551351804402</v>
      </c>
      <c r="AI242" s="17">
        <v>9.2244215027469295E-2</v>
      </c>
      <c r="AJ242" s="17"/>
      <c r="AK242" s="17">
        <v>8.1537692912771104E-2</v>
      </c>
      <c r="AL242" s="17">
        <v>0.22099300482218701</v>
      </c>
      <c r="AM242" s="17">
        <v>0.22360320313004201</v>
      </c>
      <c r="AN242" s="17">
        <v>8.1805258054471294E-2</v>
      </c>
      <c r="AO242" s="17">
        <v>0.222222682983476</v>
      </c>
      <c r="AP242" s="17">
        <v>0.13941723974799899</v>
      </c>
      <c r="AQ242" s="17">
        <v>0.114537733250719</v>
      </c>
      <c r="AR242" s="17"/>
      <c r="AS242" s="17">
        <v>0.17778251585501501</v>
      </c>
      <c r="AT242" s="17">
        <v>6.2008257417651799E-2</v>
      </c>
      <c r="AU242" s="17"/>
      <c r="AV242" s="17">
        <v>0.219105038328202</v>
      </c>
      <c r="AW242" s="17">
        <v>0.16272798658922899</v>
      </c>
      <c r="AX242" s="17">
        <v>0.157332724503712</v>
      </c>
      <c r="AY242" s="17"/>
      <c r="AZ242" s="17">
        <v>0.24473715897551601</v>
      </c>
      <c r="BA242" s="17">
        <v>0.119133952613602</v>
      </c>
      <c r="BB242" s="17"/>
      <c r="BC242" s="17">
        <v>0.116486480306751</v>
      </c>
      <c r="BD242" s="17">
        <v>0.134973430335842</v>
      </c>
      <c r="BE242" s="17"/>
      <c r="BF242" s="17">
        <v>8.5562389835884406E-2</v>
      </c>
      <c r="BG242" s="17">
        <v>0.21315839309113799</v>
      </c>
      <c r="BH242" s="17"/>
      <c r="BI242" s="17">
        <v>0.15677236426174501</v>
      </c>
      <c r="BJ242" s="17">
        <v>0.10181395161828399</v>
      </c>
      <c r="BK242" s="17"/>
      <c r="BL242" s="17">
        <v>3.6324347188929698E-2</v>
      </c>
      <c r="BM242" s="17">
        <v>8.7900655085729099E-2</v>
      </c>
      <c r="BN242" s="17">
        <v>0.15643337838802801</v>
      </c>
      <c r="BO242" s="17">
        <v>0.23865830501228399</v>
      </c>
    </row>
    <row r="243" spans="2:67" x14ac:dyDescent="0.25">
      <c r="B243" t="s">
        <v>123</v>
      </c>
      <c r="C243" s="17">
        <v>5.5678332188635701E-2</v>
      </c>
      <c r="D243" s="17">
        <v>5.0468504133826197E-2</v>
      </c>
      <c r="E243" s="17">
        <v>6.0419810227909501E-2</v>
      </c>
      <c r="F243" s="17">
        <v>7.9140495329822605E-2</v>
      </c>
      <c r="G243" s="17">
        <v>4.1940478886621502E-2</v>
      </c>
      <c r="H243" s="17">
        <v>0.149604482165338</v>
      </c>
      <c r="I243" s="17">
        <v>8.1049776375604496E-2</v>
      </c>
      <c r="J243" s="17">
        <v>0.143653004531268</v>
      </c>
      <c r="K243" s="17">
        <v>8.4753241655764505E-2</v>
      </c>
      <c r="L243" s="17">
        <v>0.120695820231562</v>
      </c>
      <c r="M243" s="17">
        <v>3.1513530046873302E-2</v>
      </c>
      <c r="N243" s="17">
        <v>5.2081499122095101E-2</v>
      </c>
      <c r="O243" s="17">
        <v>4.1091414207858501E-2</v>
      </c>
      <c r="P243" s="17">
        <v>2.0365882968179899E-2</v>
      </c>
      <c r="Q243" s="17">
        <v>0</v>
      </c>
      <c r="R243" s="17">
        <v>0</v>
      </c>
      <c r="S243" s="17">
        <v>3.2244508013388198E-2</v>
      </c>
      <c r="T243" s="17">
        <v>3.13100251956447E-2</v>
      </c>
      <c r="U243" s="17"/>
      <c r="V243" s="17">
        <v>7.9880963328592999E-2</v>
      </c>
      <c r="W243" s="17">
        <v>7.06737811938771E-2</v>
      </c>
      <c r="X243" s="17">
        <v>4.4897697584973403E-2</v>
      </c>
      <c r="Y243" s="17">
        <v>2.8554802735559999E-2</v>
      </c>
      <c r="Z243" s="17"/>
      <c r="AA243" s="17">
        <v>8.1512362092915402E-2</v>
      </c>
      <c r="AB243" s="17">
        <v>1.48922210054293E-2</v>
      </c>
      <c r="AC243" s="17">
        <v>4.3306380373753103E-2</v>
      </c>
      <c r="AD243" s="17">
        <v>4.4467986656995799E-2</v>
      </c>
      <c r="AE243" s="17">
        <v>0</v>
      </c>
      <c r="AF243" s="17">
        <v>1.88270418314701E-2</v>
      </c>
      <c r="AG243" s="17">
        <v>3.5194237378499103E-2</v>
      </c>
      <c r="AH243" s="17">
        <v>0</v>
      </c>
      <c r="AI243" s="17">
        <v>5.6262235919909399E-2</v>
      </c>
      <c r="AJ243" s="17"/>
      <c r="AK243" s="17">
        <v>6.6185575091881596E-2</v>
      </c>
      <c r="AL243" s="17">
        <v>3.6986812719317301E-2</v>
      </c>
      <c r="AM243" s="17">
        <v>3.8018014278141103E-2</v>
      </c>
      <c r="AN243" s="17">
        <v>5.39744060294991E-2</v>
      </c>
      <c r="AO243" s="17">
        <v>1.84453897305378E-2</v>
      </c>
      <c r="AP243" s="17">
        <v>2.2276464641765501E-2</v>
      </c>
      <c r="AQ243" s="17">
        <v>7.1275589122082303E-2</v>
      </c>
      <c r="AR243" s="17"/>
      <c r="AS243" s="17">
        <v>2.8796165251485099E-2</v>
      </c>
      <c r="AT243" s="17">
        <v>9.0891293579190804E-2</v>
      </c>
      <c r="AU243" s="17"/>
      <c r="AV243" s="17">
        <v>2.7193526659521398E-2</v>
      </c>
      <c r="AW243" s="17">
        <v>2.44708224107343E-2</v>
      </c>
      <c r="AX243" s="17">
        <v>2.9544065742547199E-2</v>
      </c>
      <c r="AY243" s="17"/>
      <c r="AZ243" s="17">
        <v>2.8769541870454E-2</v>
      </c>
      <c r="BA243" s="17">
        <v>5.76383441286797E-2</v>
      </c>
      <c r="BB243" s="17"/>
      <c r="BC243" s="17">
        <v>7.2412294059733706E-2</v>
      </c>
      <c r="BD243" s="17">
        <v>4.4729446721509997E-2</v>
      </c>
      <c r="BE243" s="17"/>
      <c r="BF243" s="17">
        <v>6.9034158443761304E-2</v>
      </c>
      <c r="BG243" s="17">
        <v>2.8554802735559999E-2</v>
      </c>
      <c r="BH243" s="17"/>
      <c r="BI243" s="17">
        <v>3.6991890621486202E-2</v>
      </c>
      <c r="BJ243" s="17">
        <v>7.2270186887696097E-2</v>
      </c>
      <c r="BK243" s="17"/>
      <c r="BL243" s="17">
        <v>0.14157850258090299</v>
      </c>
      <c r="BM243" s="17">
        <v>6.2342505397014102E-2</v>
      </c>
      <c r="BN243" s="17">
        <v>2.8156058817577798E-2</v>
      </c>
      <c r="BO243" s="17">
        <v>2.01914994369253E-2</v>
      </c>
    </row>
    <row r="244" spans="2:67" x14ac:dyDescent="0.2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row>
    <row r="245" spans="2:67" x14ac:dyDescent="0.25">
      <c r="B245" s="6" t="s">
        <v>215</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row>
    <row r="246" spans="2:67" x14ac:dyDescent="0.25">
      <c r="B246" s="24" t="s">
        <v>85</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row>
    <row r="247" spans="2:67" x14ac:dyDescent="0.25">
      <c r="B247" t="s">
        <v>207</v>
      </c>
      <c r="C247" s="17">
        <v>0.37156244620075901</v>
      </c>
      <c r="D247" s="17">
        <v>0.40656373522490202</v>
      </c>
      <c r="E247" s="17">
        <v>0.35788398378545799</v>
      </c>
      <c r="F247" s="17">
        <v>0.49870966283421198</v>
      </c>
      <c r="G247" s="17">
        <v>0.27258319171502998</v>
      </c>
      <c r="H247" s="17">
        <v>0.33152755236336401</v>
      </c>
      <c r="I247" s="17">
        <v>0.27869456901823902</v>
      </c>
      <c r="J247" s="17">
        <v>0.53342698373555997</v>
      </c>
      <c r="K247" s="17">
        <v>0.31682832848291997</v>
      </c>
      <c r="L247" s="17">
        <v>0.236116194658367</v>
      </c>
      <c r="M247" s="17">
        <v>0.31138707215524403</v>
      </c>
      <c r="N247" s="17">
        <v>0.278765081323326</v>
      </c>
      <c r="O247" s="17">
        <v>0.45165706382341397</v>
      </c>
      <c r="P247" s="17">
        <v>0.26882928658293997</v>
      </c>
      <c r="Q247" s="17">
        <v>0.25746728922655499</v>
      </c>
      <c r="R247" s="17">
        <v>0.47511307756534998</v>
      </c>
      <c r="S247" s="17">
        <v>0.43882307155648598</v>
      </c>
      <c r="T247" s="17">
        <v>0.46750592089797399</v>
      </c>
      <c r="U247" s="17"/>
      <c r="V247" s="17">
        <v>0.31154088938274799</v>
      </c>
      <c r="W247" s="17">
        <v>0.40581739931723698</v>
      </c>
      <c r="X247" s="17">
        <v>0.38873263151434401</v>
      </c>
      <c r="Y247" s="17">
        <v>0.40728546031951801</v>
      </c>
      <c r="Z247" s="17"/>
      <c r="AA247" s="17">
        <v>0.33593089921573899</v>
      </c>
      <c r="AB247" s="17">
        <v>0.36829770930575101</v>
      </c>
      <c r="AC247" s="17">
        <v>0.39863595850631001</v>
      </c>
      <c r="AD247" s="17">
        <v>0.36234226031157801</v>
      </c>
      <c r="AE247" s="17">
        <v>0.437833650341928</v>
      </c>
      <c r="AF247" s="17">
        <v>0.41608932419097999</v>
      </c>
      <c r="AG247" s="17">
        <v>0.39823687899932098</v>
      </c>
      <c r="AH247" s="17">
        <v>0.44648702230652998</v>
      </c>
      <c r="AI247" s="17">
        <v>0.48250674414920203</v>
      </c>
      <c r="AJ247" s="17"/>
      <c r="AK247" s="17">
        <v>0.29024955594781598</v>
      </c>
      <c r="AL247" s="17">
        <v>0.38865059393314499</v>
      </c>
      <c r="AM247" s="17">
        <v>0.47542279455740499</v>
      </c>
      <c r="AN247" s="17">
        <v>0.34480654410828199</v>
      </c>
      <c r="AO247" s="17">
        <v>0.401204425973062</v>
      </c>
      <c r="AP247" s="17">
        <v>0.42266232733092401</v>
      </c>
      <c r="AQ247" s="17">
        <v>0.44842920486794702</v>
      </c>
      <c r="AR247" s="17"/>
      <c r="AS247" s="17">
        <v>0.41363715534661799</v>
      </c>
      <c r="AT247" s="17">
        <v>0.31644876759978102</v>
      </c>
      <c r="AU247" s="17"/>
      <c r="AV247" s="17">
        <v>0.37376610570325203</v>
      </c>
      <c r="AW247" s="17">
        <v>0.50730479264595096</v>
      </c>
      <c r="AX247" s="17">
        <v>0.38867132546219202</v>
      </c>
      <c r="AY247" s="17"/>
      <c r="AZ247" s="17">
        <v>0.41628367829256702</v>
      </c>
      <c r="BA247" s="17">
        <v>0.36830499211839601</v>
      </c>
      <c r="BB247" s="17"/>
      <c r="BC247" s="17">
        <v>0.33328880888437401</v>
      </c>
      <c r="BD247" s="17">
        <v>0.39660455365955399</v>
      </c>
      <c r="BE247" s="17"/>
      <c r="BF247" s="17">
        <v>0.35397217017473698</v>
      </c>
      <c r="BG247" s="17">
        <v>0.40728546031951801</v>
      </c>
      <c r="BH247" s="17"/>
      <c r="BI247" s="17">
        <v>0.43695431216370101</v>
      </c>
      <c r="BJ247" s="17">
        <v>0.31350043719499199</v>
      </c>
      <c r="BK247" s="17"/>
      <c r="BL247" s="17">
        <v>0.192307094004981</v>
      </c>
      <c r="BM247" s="17">
        <v>0.37683274800519001</v>
      </c>
      <c r="BN247" s="17">
        <v>0.40574105325607301</v>
      </c>
      <c r="BO247" s="17">
        <v>0.47099056951136797</v>
      </c>
    </row>
    <row r="248" spans="2:67" x14ac:dyDescent="0.25">
      <c r="B248" t="s">
        <v>208</v>
      </c>
      <c r="C248" s="17">
        <v>0.44348169631121198</v>
      </c>
      <c r="D248" s="17">
        <v>0.40209964170858198</v>
      </c>
      <c r="E248" s="17">
        <v>0.46921140891299101</v>
      </c>
      <c r="F248" s="17">
        <v>0.34831292087215598</v>
      </c>
      <c r="G248" s="17">
        <v>0.54286389895351705</v>
      </c>
      <c r="H248" s="17">
        <v>0.37368388900885002</v>
      </c>
      <c r="I248" s="17">
        <v>0.51482940655340603</v>
      </c>
      <c r="J248" s="17">
        <v>0.32890883412245298</v>
      </c>
      <c r="K248" s="17">
        <v>0.42262466681796601</v>
      </c>
      <c r="L248" s="17">
        <v>0.60408996900442502</v>
      </c>
      <c r="M248" s="17">
        <v>0.50562799073957598</v>
      </c>
      <c r="N248" s="17">
        <v>0.42286731705520098</v>
      </c>
      <c r="O248" s="17">
        <v>0.35002158270699302</v>
      </c>
      <c r="P248" s="17">
        <v>0.53260978155251604</v>
      </c>
      <c r="Q248" s="17">
        <v>0.46514336126932498</v>
      </c>
      <c r="R248" s="17">
        <v>0.24048409383137201</v>
      </c>
      <c r="S248" s="17">
        <v>0.48724644025215802</v>
      </c>
      <c r="T248" s="17">
        <v>0.372363334055131</v>
      </c>
      <c r="U248" s="17"/>
      <c r="V248" s="17">
        <v>0.43984695188199002</v>
      </c>
      <c r="W248" s="17">
        <v>0.44698811638906</v>
      </c>
      <c r="X248" s="17">
        <v>0.41459470675787002</v>
      </c>
      <c r="Y248" s="17">
        <v>0.45976131119788299</v>
      </c>
      <c r="Z248" s="17"/>
      <c r="AA248" s="17">
        <v>0.43880298904752502</v>
      </c>
      <c r="AB248" s="17">
        <v>0.50852812895780097</v>
      </c>
      <c r="AC248" s="17">
        <v>0.37168636086354101</v>
      </c>
      <c r="AD248" s="17">
        <v>0.46451848879333602</v>
      </c>
      <c r="AE248" s="17">
        <v>0.43333450947790803</v>
      </c>
      <c r="AF248" s="17">
        <v>0.43381262328549902</v>
      </c>
      <c r="AG248" s="17">
        <v>0.48384767460073902</v>
      </c>
      <c r="AH248" s="17">
        <v>0.407302152372159</v>
      </c>
      <c r="AI248" s="17">
        <v>0.38583079242995899</v>
      </c>
      <c r="AJ248" s="17"/>
      <c r="AK248" s="17">
        <v>0.42086857781076797</v>
      </c>
      <c r="AL248" s="17">
        <v>0.46936225108066099</v>
      </c>
      <c r="AM248" s="17">
        <v>0.41522324225789897</v>
      </c>
      <c r="AN248" s="17">
        <v>0.44772728065470901</v>
      </c>
      <c r="AO248" s="17">
        <v>0.48693915879024102</v>
      </c>
      <c r="AP248" s="17">
        <v>0.42581928538267</v>
      </c>
      <c r="AQ248" s="17">
        <v>0.382392320416098</v>
      </c>
      <c r="AR248" s="17"/>
      <c r="AS248" s="17">
        <v>0.43117995464585401</v>
      </c>
      <c r="AT248" s="17">
        <v>0.45959575271565301</v>
      </c>
      <c r="AU248" s="17"/>
      <c r="AV248" s="17">
        <v>0.474640996334174</v>
      </c>
      <c r="AW248" s="17">
        <v>0.34504428717325802</v>
      </c>
      <c r="AX248" s="17">
        <v>0.45710149057593802</v>
      </c>
      <c r="AY248" s="17"/>
      <c r="AZ248" s="17">
        <v>0.42306945902883603</v>
      </c>
      <c r="BA248" s="17">
        <v>0.44496850520612702</v>
      </c>
      <c r="BB248" s="17"/>
      <c r="BC248" s="17">
        <v>0.47855318260190099</v>
      </c>
      <c r="BD248" s="17">
        <v>0.42053472837160799</v>
      </c>
      <c r="BE248" s="17"/>
      <c r="BF248" s="17">
        <v>0.43546549368894999</v>
      </c>
      <c r="BG248" s="17">
        <v>0.45976131119788299</v>
      </c>
      <c r="BH248" s="17"/>
      <c r="BI248" s="17">
        <v>0.39579644479359199</v>
      </c>
      <c r="BJ248" s="17">
        <v>0.48582184767846798</v>
      </c>
      <c r="BK248" s="17"/>
      <c r="BL248" s="17">
        <v>0.49391282467924502</v>
      </c>
      <c r="BM248" s="17">
        <v>0.452678168197783</v>
      </c>
      <c r="BN248" s="17">
        <v>0.42274536636356802</v>
      </c>
      <c r="BO248" s="17">
        <v>0.42432713312162501</v>
      </c>
    </row>
    <row r="249" spans="2:67" x14ac:dyDescent="0.25">
      <c r="B249" t="s">
        <v>209</v>
      </c>
      <c r="C249" s="17">
        <v>9.2123707325158996E-2</v>
      </c>
      <c r="D249" s="17">
        <v>0.104017196777241</v>
      </c>
      <c r="E249" s="17">
        <v>3.9970599590536497E-2</v>
      </c>
      <c r="F249" s="17">
        <v>6.2526372267411298E-2</v>
      </c>
      <c r="G249" s="17">
        <v>0.11715876492244499</v>
      </c>
      <c r="H249" s="17">
        <v>0.19619947776742</v>
      </c>
      <c r="I249" s="17">
        <v>0.10525355133763201</v>
      </c>
      <c r="J249" s="17">
        <v>6.8832091070993195E-2</v>
      </c>
      <c r="K249" s="17">
        <v>0.119672115759792</v>
      </c>
      <c r="L249" s="17">
        <v>0.15979383633720801</v>
      </c>
      <c r="M249" s="17">
        <v>6.6691682055749296E-2</v>
      </c>
      <c r="N249" s="17">
        <v>0.130939412530066</v>
      </c>
      <c r="O249" s="17">
        <v>0.15722993926173501</v>
      </c>
      <c r="P249" s="17">
        <v>9.9479459823972896E-2</v>
      </c>
      <c r="Q249" s="17">
        <v>0.174055407439832</v>
      </c>
      <c r="R249" s="17">
        <v>4.3918734771905797E-2</v>
      </c>
      <c r="S249" s="17">
        <v>4.2248804293810803E-2</v>
      </c>
      <c r="T249" s="17">
        <v>0.13259544201889201</v>
      </c>
      <c r="U249" s="17"/>
      <c r="V249" s="17">
        <v>0.110208675238734</v>
      </c>
      <c r="W249" s="17">
        <v>6.5172182073246196E-2</v>
      </c>
      <c r="X249" s="17">
        <v>0.106442317826675</v>
      </c>
      <c r="Y249" s="17">
        <v>8.0138663678602298E-2</v>
      </c>
      <c r="Z249" s="17"/>
      <c r="AA249" s="17">
        <v>9.9685758290467094E-2</v>
      </c>
      <c r="AB249" s="17">
        <v>4.9374074862063397E-2</v>
      </c>
      <c r="AC249" s="17">
        <v>0.122862524231713</v>
      </c>
      <c r="AD249" s="17">
        <v>9.9400230526246303E-2</v>
      </c>
      <c r="AE249" s="17">
        <v>6.4265409258552203E-2</v>
      </c>
      <c r="AF249" s="17">
        <v>5.3251161040512002E-2</v>
      </c>
      <c r="AG249" s="17">
        <v>4.74372524980421E-2</v>
      </c>
      <c r="AH249" s="17">
        <v>0.104288753682904</v>
      </c>
      <c r="AI249" s="17">
        <v>7.8914436622718798E-2</v>
      </c>
      <c r="AJ249" s="17"/>
      <c r="AK249" s="17">
        <v>0.11411851669371199</v>
      </c>
      <c r="AL249" s="17">
        <v>7.2738784178341495E-2</v>
      </c>
      <c r="AM249" s="17">
        <v>6.9696000336695693E-2</v>
      </c>
      <c r="AN249" s="17">
        <v>0.103364889122146</v>
      </c>
      <c r="AO249" s="17">
        <v>4.4566478336494998E-2</v>
      </c>
      <c r="AP249" s="17">
        <v>9.2293795130365605E-2</v>
      </c>
      <c r="AQ249" s="17">
        <v>9.2626003081320199E-2</v>
      </c>
      <c r="AR249" s="17"/>
      <c r="AS249" s="17">
        <v>8.3882725279148598E-2</v>
      </c>
      <c r="AT249" s="17">
        <v>0.102918573054729</v>
      </c>
      <c r="AU249" s="17"/>
      <c r="AV249" s="17">
        <v>9.7611583872448504E-2</v>
      </c>
      <c r="AW249" s="17">
        <v>8.4958800975045004E-2</v>
      </c>
      <c r="AX249" s="17">
        <v>7.17818632426101E-2</v>
      </c>
      <c r="AY249" s="17"/>
      <c r="AZ249" s="17">
        <v>0.10260521204900799</v>
      </c>
      <c r="BA249" s="17">
        <v>9.1360244004606406E-2</v>
      </c>
      <c r="BB249" s="17"/>
      <c r="BC249" s="17">
        <v>0.10103498356061</v>
      </c>
      <c r="BD249" s="17">
        <v>8.6293136918733596E-2</v>
      </c>
      <c r="BE249" s="17"/>
      <c r="BF249" s="17">
        <v>9.80252313462283E-2</v>
      </c>
      <c r="BG249" s="17">
        <v>8.0138663678602298E-2</v>
      </c>
      <c r="BH249" s="17"/>
      <c r="BI249" s="17">
        <v>8.6306324446660296E-2</v>
      </c>
      <c r="BJ249" s="17">
        <v>9.7289012399536301E-2</v>
      </c>
      <c r="BK249" s="17"/>
      <c r="BL249" s="17">
        <v>0.14426578298406201</v>
      </c>
      <c r="BM249" s="17">
        <v>6.9783616447539304E-2</v>
      </c>
      <c r="BN249" s="17">
        <v>9.9324339749099794E-2</v>
      </c>
      <c r="BO249" s="17">
        <v>5.9160555835614699E-2</v>
      </c>
    </row>
    <row r="250" spans="2:67" x14ac:dyDescent="0.25">
      <c r="B250" t="s">
        <v>210</v>
      </c>
      <c r="C250" s="17">
        <v>7.0610889406789001E-2</v>
      </c>
      <c r="D250" s="17">
        <v>6.3390583070496803E-2</v>
      </c>
      <c r="E250" s="17">
        <v>8.3266825320003596E-2</v>
      </c>
      <c r="F250" s="17">
        <v>7.7068496672706904E-2</v>
      </c>
      <c r="G250" s="17">
        <v>0</v>
      </c>
      <c r="H250" s="17">
        <v>9.8589080860366399E-2</v>
      </c>
      <c r="I250" s="17">
        <v>7.5201957934620103E-2</v>
      </c>
      <c r="J250" s="17">
        <v>0</v>
      </c>
      <c r="K250" s="17">
        <v>0.12402807584995899</v>
      </c>
      <c r="L250" s="17">
        <v>0</v>
      </c>
      <c r="M250" s="17">
        <v>8.1783318511972403E-2</v>
      </c>
      <c r="N250" s="17">
        <v>0.12946808308041</v>
      </c>
      <c r="O250" s="17">
        <v>4.1091414207858501E-2</v>
      </c>
      <c r="P250" s="17">
        <v>9.9081472040570898E-2</v>
      </c>
      <c r="Q250" s="17">
        <v>7.7057271817818601E-2</v>
      </c>
      <c r="R250" s="17">
        <v>0.24048409383137201</v>
      </c>
      <c r="S250" s="17">
        <v>3.16816838975447E-2</v>
      </c>
      <c r="T250" s="17">
        <v>2.7535303028003E-2</v>
      </c>
      <c r="U250" s="17"/>
      <c r="V250" s="17">
        <v>9.9908436072793594E-2</v>
      </c>
      <c r="W250" s="17">
        <v>5.62405827150722E-2</v>
      </c>
      <c r="X250" s="17">
        <v>7.1147934299173501E-2</v>
      </c>
      <c r="Y250" s="17">
        <v>4.7556848173267399E-2</v>
      </c>
      <c r="Z250" s="17"/>
      <c r="AA250" s="17">
        <v>8.6350679759369206E-2</v>
      </c>
      <c r="AB250" s="17">
        <v>3.7492118336466998E-2</v>
      </c>
      <c r="AC250" s="17">
        <v>0.106815156398437</v>
      </c>
      <c r="AD250" s="17">
        <v>6.5625891003202402E-2</v>
      </c>
      <c r="AE250" s="17">
        <v>3.06729429860336E-2</v>
      </c>
      <c r="AF250" s="17">
        <v>8.2534519949842899E-2</v>
      </c>
      <c r="AG250" s="17">
        <v>7.0478193901897898E-2</v>
      </c>
      <c r="AH250" s="17">
        <v>2.905467888797E-2</v>
      </c>
      <c r="AI250" s="17">
        <v>3.8858441390139498E-2</v>
      </c>
      <c r="AJ250" s="17"/>
      <c r="AK250" s="17">
        <v>9.5332282276562E-2</v>
      </c>
      <c r="AL250" s="17">
        <v>6.9248370807852996E-2</v>
      </c>
      <c r="AM250" s="17">
        <v>2.4757443436886298E-2</v>
      </c>
      <c r="AN250" s="17">
        <v>8.7689196670134195E-2</v>
      </c>
      <c r="AO250" s="17">
        <v>6.7289936900202504E-2</v>
      </c>
      <c r="AP250" s="17">
        <v>5.3627169572273703E-2</v>
      </c>
      <c r="AQ250" s="17">
        <v>6.24745712632329E-2</v>
      </c>
      <c r="AR250" s="17"/>
      <c r="AS250" s="17">
        <v>5.6752513572298401E-2</v>
      </c>
      <c r="AT250" s="17">
        <v>8.8763981541683801E-2</v>
      </c>
      <c r="AU250" s="17"/>
      <c r="AV250" s="17">
        <v>4.3851248374793497E-2</v>
      </c>
      <c r="AW250" s="17">
        <v>4.79586490090914E-2</v>
      </c>
      <c r="AX250" s="17">
        <v>6.42712277447786E-2</v>
      </c>
      <c r="AY250" s="17"/>
      <c r="AZ250" s="17">
        <v>5.8041650629588597E-2</v>
      </c>
      <c r="BA250" s="17">
        <v>7.1526421386832406E-2</v>
      </c>
      <c r="BB250" s="17"/>
      <c r="BC250" s="17">
        <v>6.8745967295319899E-2</v>
      </c>
      <c r="BD250" s="17">
        <v>7.1831091697249105E-2</v>
      </c>
      <c r="BE250" s="17"/>
      <c r="BF250" s="17">
        <v>8.1962869602659097E-2</v>
      </c>
      <c r="BG250" s="17">
        <v>4.7556848173267399E-2</v>
      </c>
      <c r="BH250" s="17"/>
      <c r="BI250" s="17">
        <v>5.9815118790736602E-2</v>
      </c>
      <c r="BJ250" s="17">
        <v>8.0196548441028095E-2</v>
      </c>
      <c r="BK250" s="17"/>
      <c r="BL250" s="17">
        <v>0.11128665429541799</v>
      </c>
      <c r="BM250" s="17">
        <v>7.9274941067975696E-2</v>
      </c>
      <c r="BN250" s="17">
        <v>5.62615222739185E-2</v>
      </c>
      <c r="BO250" s="17">
        <v>4.5521741531392101E-2</v>
      </c>
    </row>
    <row r="251" spans="2:67" x14ac:dyDescent="0.25">
      <c r="B251" t="s">
        <v>211</v>
      </c>
      <c r="C251" s="17">
        <v>2.22212607560811E-2</v>
      </c>
      <c r="D251" s="17">
        <v>2.3928843218778501E-2</v>
      </c>
      <c r="E251" s="17">
        <v>4.9667182391010797E-2</v>
      </c>
      <c r="F251" s="17">
        <v>1.33825473535138E-2</v>
      </c>
      <c r="G251" s="17">
        <v>6.7394144409007706E-2</v>
      </c>
      <c r="H251" s="17">
        <v>0</v>
      </c>
      <c r="I251" s="17">
        <v>2.6020515156103E-2</v>
      </c>
      <c r="J251" s="17">
        <v>6.8832091070993195E-2</v>
      </c>
      <c r="K251" s="17">
        <v>1.6846813089363401E-2</v>
      </c>
      <c r="L251" s="17">
        <v>0</v>
      </c>
      <c r="M251" s="17">
        <v>3.4509936537458999E-2</v>
      </c>
      <c r="N251" s="17">
        <v>3.7960106010998002E-2</v>
      </c>
      <c r="O251" s="17">
        <v>0</v>
      </c>
      <c r="P251" s="17">
        <v>0</v>
      </c>
      <c r="Q251" s="17">
        <v>2.6276670246468899E-2</v>
      </c>
      <c r="R251" s="17">
        <v>0</v>
      </c>
      <c r="S251" s="17">
        <v>0</v>
      </c>
      <c r="T251" s="17">
        <v>0</v>
      </c>
      <c r="U251" s="17"/>
      <c r="V251" s="17">
        <v>3.8495047423734503E-2</v>
      </c>
      <c r="W251" s="17">
        <v>2.5781719505384298E-2</v>
      </c>
      <c r="X251" s="17">
        <v>1.9082409601937599E-2</v>
      </c>
      <c r="Y251" s="17">
        <v>5.2577166307296698E-3</v>
      </c>
      <c r="Z251" s="17"/>
      <c r="AA251" s="17">
        <v>3.9229673686899398E-2</v>
      </c>
      <c r="AB251" s="17">
        <v>3.6307968537917602E-2</v>
      </c>
      <c r="AC251" s="17">
        <v>0</v>
      </c>
      <c r="AD251" s="17">
        <v>8.1131293656377407E-3</v>
      </c>
      <c r="AE251" s="17">
        <v>3.3893487935578497E-2</v>
      </c>
      <c r="AF251" s="17">
        <v>1.4312371533165599E-2</v>
      </c>
      <c r="AG251" s="17">
        <v>0</v>
      </c>
      <c r="AH251" s="17">
        <v>1.2867392750437899E-2</v>
      </c>
      <c r="AI251" s="17">
        <v>1.3889585407981001E-2</v>
      </c>
      <c r="AJ251" s="17"/>
      <c r="AK251" s="17">
        <v>7.9431067271141798E-2</v>
      </c>
      <c r="AL251" s="17">
        <v>0</v>
      </c>
      <c r="AM251" s="17">
        <v>1.49005194111135E-2</v>
      </c>
      <c r="AN251" s="17">
        <v>1.6412089444729001E-2</v>
      </c>
      <c r="AO251" s="17">
        <v>0</v>
      </c>
      <c r="AP251" s="17">
        <v>5.5974225837664097E-3</v>
      </c>
      <c r="AQ251" s="17">
        <v>1.4077900371402E-2</v>
      </c>
      <c r="AR251" s="17"/>
      <c r="AS251" s="17">
        <v>1.4547651156081601E-2</v>
      </c>
      <c r="AT251" s="17">
        <v>3.2272925088153603E-2</v>
      </c>
      <c r="AU251" s="17"/>
      <c r="AV251" s="17">
        <v>1.01300657153321E-2</v>
      </c>
      <c r="AW251" s="17">
        <v>1.47334701966541E-2</v>
      </c>
      <c r="AX251" s="17">
        <v>1.8174092974482001E-2</v>
      </c>
      <c r="AY251" s="17"/>
      <c r="AZ251" s="17">
        <v>0</v>
      </c>
      <c r="BA251" s="17">
        <v>2.3839837284039E-2</v>
      </c>
      <c r="BB251" s="17"/>
      <c r="BC251" s="17">
        <v>1.8377057657794901E-2</v>
      </c>
      <c r="BD251" s="17">
        <v>2.4736489352854801E-2</v>
      </c>
      <c r="BE251" s="17"/>
      <c r="BF251" s="17">
        <v>3.0574235187425199E-2</v>
      </c>
      <c r="BG251" s="17">
        <v>5.2577166307296698E-3</v>
      </c>
      <c r="BH251" s="17"/>
      <c r="BI251" s="17">
        <v>2.1127799805309599E-2</v>
      </c>
      <c r="BJ251" s="17">
        <v>2.31921542859756E-2</v>
      </c>
      <c r="BK251" s="17"/>
      <c r="BL251" s="17">
        <v>5.8227644036293803E-2</v>
      </c>
      <c r="BM251" s="17">
        <v>2.1430526281512201E-2</v>
      </c>
      <c r="BN251" s="17">
        <v>1.5927718357340699E-2</v>
      </c>
      <c r="BO251" s="17">
        <v>0</v>
      </c>
    </row>
    <row r="252" spans="2:67" x14ac:dyDescent="0.25">
      <c r="B252" t="s">
        <v>83</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c r="V252" s="17">
        <v>0</v>
      </c>
      <c r="W252" s="17">
        <v>0</v>
      </c>
      <c r="X252" s="17">
        <v>0</v>
      </c>
      <c r="Y252" s="17">
        <v>0</v>
      </c>
      <c r="Z252" s="17"/>
      <c r="AA252" s="17">
        <v>0</v>
      </c>
      <c r="AB252" s="17">
        <v>0</v>
      </c>
      <c r="AC252" s="17">
        <v>0</v>
      </c>
      <c r="AD252" s="17">
        <v>0</v>
      </c>
      <c r="AE252" s="17">
        <v>0</v>
      </c>
      <c r="AF252" s="17">
        <v>0</v>
      </c>
      <c r="AG252" s="17">
        <v>0</v>
      </c>
      <c r="AH252" s="17">
        <v>0</v>
      </c>
      <c r="AI252" s="17">
        <v>0</v>
      </c>
      <c r="AJ252" s="17"/>
      <c r="AK252" s="17">
        <v>0</v>
      </c>
      <c r="AL252" s="17">
        <v>0</v>
      </c>
      <c r="AM252" s="17">
        <v>0</v>
      </c>
      <c r="AN252" s="17">
        <v>0</v>
      </c>
      <c r="AO252" s="17">
        <v>0</v>
      </c>
      <c r="AP252" s="17">
        <v>0</v>
      </c>
      <c r="AQ252" s="17">
        <v>0</v>
      </c>
      <c r="AR252" s="17"/>
      <c r="AS252" s="17">
        <v>0</v>
      </c>
      <c r="AT252" s="17">
        <v>0</v>
      </c>
      <c r="AU252" s="17"/>
      <c r="AV252" s="17">
        <v>0</v>
      </c>
      <c r="AW252" s="17">
        <v>0</v>
      </c>
      <c r="AX252" s="17">
        <v>0</v>
      </c>
      <c r="AY252" s="17"/>
      <c r="AZ252" s="17">
        <v>0</v>
      </c>
      <c r="BA252" s="17">
        <v>0</v>
      </c>
      <c r="BB252" s="17"/>
      <c r="BC252" s="17">
        <v>0</v>
      </c>
      <c r="BD252" s="17">
        <v>0</v>
      </c>
      <c r="BE252" s="17"/>
      <c r="BF252" s="17">
        <v>0</v>
      </c>
      <c r="BG252" s="17">
        <v>0</v>
      </c>
      <c r="BH252" s="17"/>
      <c r="BI252" s="17">
        <v>0</v>
      </c>
      <c r="BJ252" s="17">
        <v>0</v>
      </c>
      <c r="BK252" s="17"/>
      <c r="BL252" s="17">
        <v>0</v>
      </c>
      <c r="BM252" s="17">
        <v>0</v>
      </c>
      <c r="BN252" s="17">
        <v>0</v>
      </c>
      <c r="BO252" s="17">
        <v>0</v>
      </c>
    </row>
    <row r="253" spans="2:67" x14ac:dyDescent="0.25">
      <c r="B253" t="s">
        <v>212</v>
      </c>
      <c r="C253" s="17">
        <v>0.81504414251197099</v>
      </c>
      <c r="D253" s="17">
        <v>0.808663376933484</v>
      </c>
      <c r="E253" s="17">
        <v>0.82709539269844901</v>
      </c>
      <c r="F253" s="17">
        <v>0.84702258370636796</v>
      </c>
      <c r="G253" s="17">
        <v>0.81544709066854704</v>
      </c>
      <c r="H253" s="17">
        <v>0.70521144137221403</v>
      </c>
      <c r="I253" s="17">
        <v>0.793523975571645</v>
      </c>
      <c r="J253" s="17">
        <v>0.86233581785801405</v>
      </c>
      <c r="K253" s="17">
        <v>0.73945299530088604</v>
      </c>
      <c r="L253" s="17">
        <v>0.84020616366279199</v>
      </c>
      <c r="M253" s="17">
        <v>0.81701506289481896</v>
      </c>
      <c r="N253" s="17">
        <v>0.70163239837852698</v>
      </c>
      <c r="O253" s="17">
        <v>0.80167864653040699</v>
      </c>
      <c r="P253" s="17">
        <v>0.80143906813545596</v>
      </c>
      <c r="Q253" s="17">
        <v>0.72261065049588002</v>
      </c>
      <c r="R253" s="17">
        <v>0.71559717139672196</v>
      </c>
      <c r="S253" s="17">
        <v>0.92606951180864405</v>
      </c>
      <c r="T253" s="17">
        <v>0.83986925495310505</v>
      </c>
      <c r="U253" s="17"/>
      <c r="V253" s="17">
        <v>0.75138784126473801</v>
      </c>
      <c r="W253" s="17">
        <v>0.85280551570629703</v>
      </c>
      <c r="X253" s="17">
        <v>0.80332733827221503</v>
      </c>
      <c r="Y253" s="17">
        <v>0.86704677151740095</v>
      </c>
      <c r="Z253" s="17"/>
      <c r="AA253" s="17">
        <v>0.77473388826326395</v>
      </c>
      <c r="AB253" s="17">
        <v>0.87682583826355198</v>
      </c>
      <c r="AC253" s="17">
        <v>0.77032231936984996</v>
      </c>
      <c r="AD253" s="17">
        <v>0.82686074910491303</v>
      </c>
      <c r="AE253" s="17">
        <v>0.87116815981983597</v>
      </c>
      <c r="AF253" s="17">
        <v>0.84990194747647996</v>
      </c>
      <c r="AG253" s="17">
        <v>0.88208455360006</v>
      </c>
      <c r="AH253" s="17">
        <v>0.85378917467868898</v>
      </c>
      <c r="AI253" s="17">
        <v>0.86833753657916102</v>
      </c>
      <c r="AJ253" s="17"/>
      <c r="AK253" s="17">
        <v>0.71111813375858401</v>
      </c>
      <c r="AL253" s="17">
        <v>0.85801284501380604</v>
      </c>
      <c r="AM253" s="17">
        <v>0.89064603681530397</v>
      </c>
      <c r="AN253" s="17">
        <v>0.79253382476298995</v>
      </c>
      <c r="AO253" s="17">
        <v>0.88814358476330302</v>
      </c>
      <c r="AP253" s="17">
        <v>0.84848161271359401</v>
      </c>
      <c r="AQ253" s="17">
        <v>0.83082152528404496</v>
      </c>
      <c r="AR253" s="17"/>
      <c r="AS253" s="17">
        <v>0.84481710999247095</v>
      </c>
      <c r="AT253" s="17">
        <v>0.77604452031543403</v>
      </c>
      <c r="AU253" s="17"/>
      <c r="AV253" s="17">
        <v>0.84840710203742598</v>
      </c>
      <c r="AW253" s="17">
        <v>0.85234907981920904</v>
      </c>
      <c r="AX253" s="17">
        <v>0.84577281603812904</v>
      </c>
      <c r="AY253" s="17"/>
      <c r="AZ253" s="17">
        <v>0.83935313732140304</v>
      </c>
      <c r="BA253" s="17">
        <v>0.81327349732452203</v>
      </c>
      <c r="BB253" s="17"/>
      <c r="BC253" s="17">
        <v>0.81184199148627501</v>
      </c>
      <c r="BD253" s="17">
        <v>0.81713928203116304</v>
      </c>
      <c r="BE253" s="17"/>
      <c r="BF253" s="17">
        <v>0.78943766386368797</v>
      </c>
      <c r="BG253" s="17">
        <v>0.86704677151740095</v>
      </c>
      <c r="BH253" s="17"/>
      <c r="BI253" s="17">
        <v>0.83275075695729395</v>
      </c>
      <c r="BJ253" s="17">
        <v>0.79932228487346002</v>
      </c>
      <c r="BK253" s="17"/>
      <c r="BL253" s="17">
        <v>0.68621991868422605</v>
      </c>
      <c r="BM253" s="17">
        <v>0.82951091620297301</v>
      </c>
      <c r="BN253" s="17">
        <v>0.82848641961964098</v>
      </c>
      <c r="BO253" s="17">
        <v>0.89531770263299304</v>
      </c>
    </row>
    <row r="254" spans="2:67" x14ac:dyDescent="0.25">
      <c r="B254" t="s">
        <v>213</v>
      </c>
      <c r="C254" s="17">
        <v>9.2832150162870095E-2</v>
      </c>
      <c r="D254" s="17">
        <v>8.7319426289275304E-2</v>
      </c>
      <c r="E254" s="17">
        <v>0.13293400771101399</v>
      </c>
      <c r="F254" s="17">
        <v>9.0451044026220701E-2</v>
      </c>
      <c r="G254" s="17">
        <v>6.7394144409007706E-2</v>
      </c>
      <c r="H254" s="17">
        <v>9.8589080860366399E-2</v>
      </c>
      <c r="I254" s="17">
        <v>0.10122247309072301</v>
      </c>
      <c r="J254" s="17">
        <v>6.8832091070993195E-2</v>
      </c>
      <c r="K254" s="17">
        <v>0.14087488893932201</v>
      </c>
      <c r="L254" s="17">
        <v>0</v>
      </c>
      <c r="M254" s="17">
        <v>0.116293255049431</v>
      </c>
      <c r="N254" s="17">
        <v>0.167428189091408</v>
      </c>
      <c r="O254" s="17">
        <v>4.1091414207858501E-2</v>
      </c>
      <c r="P254" s="17">
        <v>9.9081472040570898E-2</v>
      </c>
      <c r="Q254" s="17">
        <v>0.103333942064288</v>
      </c>
      <c r="R254" s="17">
        <v>0.24048409383137201</v>
      </c>
      <c r="S254" s="17">
        <v>3.16816838975447E-2</v>
      </c>
      <c r="T254" s="17">
        <v>2.7535303028003E-2</v>
      </c>
      <c r="U254" s="17"/>
      <c r="V254" s="17">
        <v>0.13840348349652801</v>
      </c>
      <c r="W254" s="17">
        <v>8.2022302220456506E-2</v>
      </c>
      <c r="X254" s="17">
        <v>9.0230343901110996E-2</v>
      </c>
      <c r="Y254" s="17">
        <v>5.2814564803997099E-2</v>
      </c>
      <c r="Z254" s="17"/>
      <c r="AA254" s="17">
        <v>0.125580353446269</v>
      </c>
      <c r="AB254" s="17">
        <v>7.3800086874384593E-2</v>
      </c>
      <c r="AC254" s="17">
        <v>0.106815156398437</v>
      </c>
      <c r="AD254" s="17">
        <v>7.37390203688401E-2</v>
      </c>
      <c r="AE254" s="17">
        <v>6.4566430921612197E-2</v>
      </c>
      <c r="AF254" s="17">
        <v>9.6846891483008499E-2</v>
      </c>
      <c r="AG254" s="17">
        <v>7.0478193901897898E-2</v>
      </c>
      <c r="AH254" s="17">
        <v>4.1922071638407901E-2</v>
      </c>
      <c r="AI254" s="17">
        <v>5.2748026798120497E-2</v>
      </c>
      <c r="AJ254" s="17"/>
      <c r="AK254" s="17">
        <v>0.17476334954770401</v>
      </c>
      <c r="AL254" s="17">
        <v>6.9248370807852996E-2</v>
      </c>
      <c r="AM254" s="17">
        <v>3.9657962847999897E-2</v>
      </c>
      <c r="AN254" s="17">
        <v>0.104101286114863</v>
      </c>
      <c r="AO254" s="17">
        <v>6.7289936900202504E-2</v>
      </c>
      <c r="AP254" s="17">
        <v>5.9224592156040097E-2</v>
      </c>
      <c r="AQ254" s="17">
        <v>7.6552471634634994E-2</v>
      </c>
      <c r="AR254" s="17"/>
      <c r="AS254" s="17">
        <v>7.1300164728379994E-2</v>
      </c>
      <c r="AT254" s="17">
        <v>0.121036906629837</v>
      </c>
      <c r="AU254" s="17"/>
      <c r="AV254" s="17">
        <v>5.3981314090125597E-2</v>
      </c>
      <c r="AW254" s="17">
        <v>6.2692119205745495E-2</v>
      </c>
      <c r="AX254" s="17">
        <v>8.2445320719260695E-2</v>
      </c>
      <c r="AY254" s="17"/>
      <c r="AZ254" s="17">
        <v>5.8041650629588597E-2</v>
      </c>
      <c r="BA254" s="17">
        <v>9.5366258670871396E-2</v>
      </c>
      <c r="BB254" s="17"/>
      <c r="BC254" s="17">
        <v>8.7123024953114803E-2</v>
      </c>
      <c r="BD254" s="17">
        <v>9.6567581050103907E-2</v>
      </c>
      <c r="BE254" s="17"/>
      <c r="BF254" s="17">
        <v>0.112537104790084</v>
      </c>
      <c r="BG254" s="17">
        <v>5.2814564803997099E-2</v>
      </c>
      <c r="BH254" s="17"/>
      <c r="BI254" s="17">
        <v>8.0942918596046201E-2</v>
      </c>
      <c r="BJ254" s="17">
        <v>0.103388702727004</v>
      </c>
      <c r="BK254" s="17"/>
      <c r="BL254" s="17">
        <v>0.169514298331711</v>
      </c>
      <c r="BM254" s="17">
        <v>0.100705467349488</v>
      </c>
      <c r="BN254" s="17">
        <v>7.2189240631259199E-2</v>
      </c>
      <c r="BO254" s="17">
        <v>4.5521741531392101E-2</v>
      </c>
    </row>
    <row r="255" spans="2:67" x14ac:dyDescent="0.25">
      <c r="B255" t="s">
        <v>179</v>
      </c>
      <c r="C255" s="17">
        <v>0.72221199234910105</v>
      </c>
      <c r="D255" s="17">
        <v>0.72134395064420898</v>
      </c>
      <c r="E255" s="17">
        <v>0.69416138498743496</v>
      </c>
      <c r="F255" s="17">
        <v>0.75657153968014701</v>
      </c>
      <c r="G255" s="17">
        <v>0.748052946259539</v>
      </c>
      <c r="H255" s="17">
        <v>0.60662236051184804</v>
      </c>
      <c r="I255" s="17">
        <v>0.69230150248092104</v>
      </c>
      <c r="J255" s="17">
        <v>0.79350372678702097</v>
      </c>
      <c r="K255" s="17">
        <v>0.59857810636156406</v>
      </c>
      <c r="L255" s="17">
        <v>0.84020616366279199</v>
      </c>
      <c r="M255" s="17">
        <v>0.70072180784538796</v>
      </c>
      <c r="N255" s="17">
        <v>0.53420420928711898</v>
      </c>
      <c r="O255" s="17">
        <v>0.76058723232254799</v>
      </c>
      <c r="P255" s="17">
        <v>0.70235759609488502</v>
      </c>
      <c r="Q255" s="17">
        <v>0.61927670843159199</v>
      </c>
      <c r="R255" s="17">
        <v>0.47511307756534998</v>
      </c>
      <c r="S255" s="17">
        <v>0.89438782791110005</v>
      </c>
      <c r="T255" s="17">
        <v>0.81233395192510205</v>
      </c>
      <c r="U255" s="17"/>
      <c r="V255" s="17">
        <v>0.61298435776821003</v>
      </c>
      <c r="W255" s="17">
        <v>0.770783213485841</v>
      </c>
      <c r="X255" s="17">
        <v>0.71309699437110396</v>
      </c>
      <c r="Y255" s="17">
        <v>0.81423220671340302</v>
      </c>
      <c r="Z255" s="17"/>
      <c r="AA255" s="17">
        <v>0.649153534816996</v>
      </c>
      <c r="AB255" s="17">
        <v>0.80302575138916699</v>
      </c>
      <c r="AC255" s="17">
        <v>0.66350716297141299</v>
      </c>
      <c r="AD255" s="17">
        <v>0.75312172873607297</v>
      </c>
      <c r="AE255" s="17">
        <v>0.80660172889822301</v>
      </c>
      <c r="AF255" s="17">
        <v>0.753055055993471</v>
      </c>
      <c r="AG255" s="17">
        <v>0.81160635969816197</v>
      </c>
      <c r="AH255" s="17">
        <v>0.81186710304028098</v>
      </c>
      <c r="AI255" s="17">
        <v>0.81558950978103995</v>
      </c>
      <c r="AJ255" s="17"/>
      <c r="AK255" s="17">
        <v>0.53635478421088001</v>
      </c>
      <c r="AL255" s="17">
        <v>0.78876447420595297</v>
      </c>
      <c r="AM255" s="17">
        <v>0.85098807396730503</v>
      </c>
      <c r="AN255" s="17">
        <v>0.68843253864812703</v>
      </c>
      <c r="AO255" s="17">
        <v>0.8208536478631</v>
      </c>
      <c r="AP255" s="17">
        <v>0.78925702055755398</v>
      </c>
      <c r="AQ255" s="17">
        <v>0.75426905364940999</v>
      </c>
      <c r="AR255" s="17"/>
      <c r="AS255" s="17">
        <v>0.77351694526409098</v>
      </c>
      <c r="AT255" s="17">
        <v>0.65500761368559601</v>
      </c>
      <c r="AU255" s="17"/>
      <c r="AV255" s="17">
        <v>0.79442578794730001</v>
      </c>
      <c r="AW255" s="17">
        <v>0.78965696061346402</v>
      </c>
      <c r="AX255" s="17">
        <v>0.76332749531886901</v>
      </c>
      <c r="AY255" s="17"/>
      <c r="AZ255" s="17">
        <v>0.78131148669181505</v>
      </c>
      <c r="BA255" s="17">
        <v>0.71790723865365103</v>
      </c>
      <c r="BB255" s="17"/>
      <c r="BC255" s="17">
        <v>0.72471896653316004</v>
      </c>
      <c r="BD255" s="17">
        <v>0.72057170098105905</v>
      </c>
      <c r="BE255" s="17"/>
      <c r="BF255" s="17">
        <v>0.67690055907360303</v>
      </c>
      <c r="BG255" s="17">
        <v>0.81423220671340302</v>
      </c>
      <c r="BH255" s="17"/>
      <c r="BI255" s="17">
        <v>0.75180783836124698</v>
      </c>
      <c r="BJ255" s="17">
        <v>0.69593358214645595</v>
      </c>
      <c r="BK255" s="17"/>
      <c r="BL255" s="17">
        <v>0.51670562035251499</v>
      </c>
      <c r="BM255" s="17">
        <v>0.72880544885348497</v>
      </c>
      <c r="BN255" s="17">
        <v>0.756297178988382</v>
      </c>
      <c r="BO255" s="17">
        <v>0.84979596110160105</v>
      </c>
    </row>
    <row r="256" spans="2:67" x14ac:dyDescent="0.2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row>
    <row r="257" spans="2:67" x14ac:dyDescent="0.25">
      <c r="B257" s="6" t="s">
        <v>216</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row>
    <row r="258" spans="2:67" x14ac:dyDescent="0.25">
      <c r="B258" s="24" t="s">
        <v>85</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row>
    <row r="259" spans="2:67" x14ac:dyDescent="0.25">
      <c r="B259" t="s">
        <v>207</v>
      </c>
      <c r="C259" s="17">
        <v>0.31052802953011299</v>
      </c>
      <c r="D259" s="17">
        <v>0.37163206593200299</v>
      </c>
      <c r="E259" s="17">
        <v>0.32854921786491798</v>
      </c>
      <c r="F259" s="17">
        <v>0.284365451324951</v>
      </c>
      <c r="G259" s="17">
        <v>0.15588187097256501</v>
      </c>
      <c r="H259" s="17">
        <v>0.14518407646244699</v>
      </c>
      <c r="I259" s="17">
        <v>0.26405863567844801</v>
      </c>
      <c r="J259" s="17">
        <v>0.33621813741124801</v>
      </c>
      <c r="K259" s="17">
        <v>0.29231577508670897</v>
      </c>
      <c r="L259" s="17">
        <v>0.26918870517358001</v>
      </c>
      <c r="M259" s="17">
        <v>0.286300806115935</v>
      </c>
      <c r="N259" s="17">
        <v>0.301718362815459</v>
      </c>
      <c r="O259" s="17">
        <v>0.31329367982557199</v>
      </c>
      <c r="P259" s="17">
        <v>0.303276478242055</v>
      </c>
      <c r="Q259" s="17">
        <v>0.17685513780224499</v>
      </c>
      <c r="R259" s="17">
        <v>0.24242032435070199</v>
      </c>
      <c r="S259" s="17">
        <v>0.45725322870214402</v>
      </c>
      <c r="T259" s="17">
        <v>0.31683722676779802</v>
      </c>
      <c r="U259" s="17"/>
      <c r="V259" s="17">
        <v>0.21205060661785</v>
      </c>
      <c r="W259" s="17">
        <v>0.29957297545083</v>
      </c>
      <c r="X259" s="17">
        <v>0.35789040177859499</v>
      </c>
      <c r="Y259" s="17">
        <v>0.39372979076535902</v>
      </c>
      <c r="Z259" s="17"/>
      <c r="AA259" s="17">
        <v>0.259668460545179</v>
      </c>
      <c r="AB259" s="17">
        <v>0.245236681909758</v>
      </c>
      <c r="AC259" s="17">
        <v>0.225474470600521</v>
      </c>
      <c r="AD259" s="17">
        <v>0.36475781530990298</v>
      </c>
      <c r="AE259" s="17">
        <v>0.36755252194011401</v>
      </c>
      <c r="AF259" s="17">
        <v>0.41148392488685898</v>
      </c>
      <c r="AG259" s="17">
        <v>0.36417436888454402</v>
      </c>
      <c r="AH259" s="17">
        <v>0.42634598777573801</v>
      </c>
      <c r="AI259" s="17">
        <v>0.43907496255448097</v>
      </c>
      <c r="AJ259" s="17"/>
      <c r="AK259" s="17">
        <v>0.209897139632579</v>
      </c>
      <c r="AL259" s="17">
        <v>0.31020270518989801</v>
      </c>
      <c r="AM259" s="17">
        <v>0.24719714405220899</v>
      </c>
      <c r="AN259" s="17">
        <v>0.28996211473769301</v>
      </c>
      <c r="AO259" s="17">
        <v>0.38171455829316597</v>
      </c>
      <c r="AP259" s="17">
        <v>0.39899337132761697</v>
      </c>
      <c r="AQ259" s="17">
        <v>0.40674874352374901</v>
      </c>
      <c r="AR259" s="17"/>
      <c r="AS259" s="17">
        <v>0.38446990430508399</v>
      </c>
      <c r="AT259" s="17">
        <v>0.21367153772706499</v>
      </c>
      <c r="AU259" s="17"/>
      <c r="AV259" s="17">
        <v>0.390092177202496</v>
      </c>
      <c r="AW259" s="17">
        <v>0.46524086880282001</v>
      </c>
      <c r="AX259" s="17">
        <v>0.33668426129288698</v>
      </c>
      <c r="AY259" s="17"/>
      <c r="AZ259" s="17">
        <v>0.53546225938132097</v>
      </c>
      <c r="BA259" s="17">
        <v>0.294144023745391</v>
      </c>
      <c r="BB259" s="17"/>
      <c r="BC259" s="17">
        <v>0.27683521566560798</v>
      </c>
      <c r="BD259" s="17">
        <v>0.33257294411216398</v>
      </c>
      <c r="BE259" s="17"/>
      <c r="BF259" s="17">
        <v>0.26955886771432402</v>
      </c>
      <c r="BG259" s="17">
        <v>0.39372979076535902</v>
      </c>
      <c r="BH259" s="17"/>
      <c r="BI259" s="17">
        <v>0.40948706825627601</v>
      </c>
      <c r="BJ259" s="17">
        <v>0.22266143460870999</v>
      </c>
      <c r="BK259" s="17"/>
      <c r="BL259" s="17">
        <v>0.123677096165695</v>
      </c>
      <c r="BM259" s="17">
        <v>0.23740831229446099</v>
      </c>
      <c r="BN259" s="17">
        <v>0.410868511344605</v>
      </c>
      <c r="BO259" s="17">
        <v>0.39905841425931998</v>
      </c>
    </row>
    <row r="260" spans="2:67" x14ac:dyDescent="0.25">
      <c r="B260" t="s">
        <v>208</v>
      </c>
      <c r="C260" s="17">
        <v>0.50170288375886596</v>
      </c>
      <c r="D260" s="17">
        <v>0.47005554205579098</v>
      </c>
      <c r="E260" s="17">
        <v>0.54837749264892399</v>
      </c>
      <c r="F260" s="17">
        <v>0.49139609748866198</v>
      </c>
      <c r="G260" s="17">
        <v>0.61969087140759205</v>
      </c>
      <c r="H260" s="17">
        <v>0.57086205072958296</v>
      </c>
      <c r="I260" s="17">
        <v>0.489067194450927</v>
      </c>
      <c r="J260" s="17">
        <v>0.34086185085558102</v>
      </c>
      <c r="K260" s="17">
        <v>0.44958125221425599</v>
      </c>
      <c r="L260" s="17">
        <v>0.64921349070050405</v>
      </c>
      <c r="M260" s="17">
        <v>0.54380872304744399</v>
      </c>
      <c r="N260" s="17">
        <v>0.53815972256011602</v>
      </c>
      <c r="O260" s="17">
        <v>0.522340663342994</v>
      </c>
      <c r="P260" s="17">
        <v>0.53654440081283405</v>
      </c>
      <c r="Q260" s="17">
        <v>0.46565685698973702</v>
      </c>
      <c r="R260" s="17">
        <v>0.52606250709750002</v>
      </c>
      <c r="S260" s="17">
        <v>0.40400419411982003</v>
      </c>
      <c r="T260" s="17">
        <v>0.52977551244761301</v>
      </c>
      <c r="U260" s="17"/>
      <c r="V260" s="17">
        <v>0.5334802866285</v>
      </c>
      <c r="W260" s="17">
        <v>0.57162727923718004</v>
      </c>
      <c r="X260" s="17">
        <v>0.44201656635582598</v>
      </c>
      <c r="Y260" s="17">
        <v>0.46315883060221202</v>
      </c>
      <c r="Z260" s="17"/>
      <c r="AA260" s="17">
        <v>0.50701511704005997</v>
      </c>
      <c r="AB260" s="17">
        <v>0.53520561612323103</v>
      </c>
      <c r="AC260" s="17">
        <v>0.59284797326152405</v>
      </c>
      <c r="AD260" s="17">
        <v>0.488406080545496</v>
      </c>
      <c r="AE260" s="17">
        <v>0.48280836409715699</v>
      </c>
      <c r="AF260" s="17">
        <v>0.47310624910961302</v>
      </c>
      <c r="AG260" s="17">
        <v>0.534535713008361</v>
      </c>
      <c r="AH260" s="17">
        <v>0.41548950582640198</v>
      </c>
      <c r="AI260" s="17">
        <v>0.40590229921492099</v>
      </c>
      <c r="AJ260" s="17"/>
      <c r="AK260" s="17">
        <v>0.53408169833947206</v>
      </c>
      <c r="AL260" s="17">
        <v>0.59250798242434699</v>
      </c>
      <c r="AM260" s="17">
        <v>0.57666003091481499</v>
      </c>
      <c r="AN260" s="17">
        <v>0.515743964894815</v>
      </c>
      <c r="AO260" s="17">
        <v>0.49428087018008299</v>
      </c>
      <c r="AP260" s="17">
        <v>0.45984793354799403</v>
      </c>
      <c r="AQ260" s="17">
        <v>0.40971054987407202</v>
      </c>
      <c r="AR260" s="17"/>
      <c r="AS260" s="17">
        <v>0.47613063889901902</v>
      </c>
      <c r="AT260" s="17">
        <v>0.53519997768826699</v>
      </c>
      <c r="AU260" s="17"/>
      <c r="AV260" s="17">
        <v>0.45884780490864302</v>
      </c>
      <c r="AW260" s="17">
        <v>0.38769912870649098</v>
      </c>
      <c r="AX260" s="17">
        <v>0.53784899177179002</v>
      </c>
      <c r="AY260" s="17"/>
      <c r="AZ260" s="17">
        <v>0.301569283827682</v>
      </c>
      <c r="BA260" s="17">
        <v>0.51628043409950897</v>
      </c>
      <c r="BB260" s="17"/>
      <c r="BC260" s="17">
        <v>0.53893753713092596</v>
      </c>
      <c r="BD260" s="17">
        <v>0.47734057444328498</v>
      </c>
      <c r="BE260" s="17"/>
      <c r="BF260" s="17">
        <v>0.52068226024521802</v>
      </c>
      <c r="BG260" s="17">
        <v>0.46315883060221202</v>
      </c>
      <c r="BH260" s="17"/>
      <c r="BI260" s="17">
        <v>0.45618195209214202</v>
      </c>
      <c r="BJ260" s="17">
        <v>0.542121316624538</v>
      </c>
      <c r="BK260" s="17"/>
      <c r="BL260" s="17">
        <v>0.53623613298077599</v>
      </c>
      <c r="BM260" s="17">
        <v>0.54353877375895399</v>
      </c>
      <c r="BN260" s="17">
        <v>0.44748014767997901</v>
      </c>
      <c r="BO260" s="17">
        <v>0.52669036064291896</v>
      </c>
    </row>
    <row r="261" spans="2:67" x14ac:dyDescent="0.25">
      <c r="B261" t="s">
        <v>209</v>
      </c>
      <c r="C261" s="17">
        <v>9.5413849004803902E-2</v>
      </c>
      <c r="D261" s="17">
        <v>9.3010432495132994E-2</v>
      </c>
      <c r="E261" s="17">
        <v>4.8208628805811699E-2</v>
      </c>
      <c r="F261" s="17">
        <v>8.5807947558572406E-2</v>
      </c>
      <c r="G261" s="17">
        <v>0.132722158219784</v>
      </c>
      <c r="H261" s="17">
        <v>0.18634347590091599</v>
      </c>
      <c r="I261" s="17">
        <v>0.103823757570788</v>
      </c>
      <c r="J261" s="17">
        <v>0.12571116540885899</v>
      </c>
      <c r="K261" s="17">
        <v>0.103171874678083</v>
      </c>
      <c r="L261" s="17">
        <v>8.1597804125915094E-2</v>
      </c>
      <c r="M261" s="17">
        <v>0.100870597761703</v>
      </c>
      <c r="N261" s="17">
        <v>0.10710565714350199</v>
      </c>
      <c r="O261" s="17">
        <v>0.123274242623576</v>
      </c>
      <c r="P261" s="17">
        <v>6.1097648904539802E-2</v>
      </c>
      <c r="Q261" s="17">
        <v>0.227877392897261</v>
      </c>
      <c r="R261" s="17">
        <v>4.0403387391783598E-2</v>
      </c>
      <c r="S261" s="17">
        <v>8.4607645519964206E-2</v>
      </c>
      <c r="T261" s="17">
        <v>6.5344218391754E-2</v>
      </c>
      <c r="U261" s="17"/>
      <c r="V261" s="17">
        <v>0.123438413269435</v>
      </c>
      <c r="W261" s="17">
        <v>7.5701467838823699E-2</v>
      </c>
      <c r="X261" s="17">
        <v>0.127541699297477</v>
      </c>
      <c r="Y261" s="17">
        <v>6.07113346657552E-2</v>
      </c>
      <c r="Z261" s="17"/>
      <c r="AA261" s="17">
        <v>0.112119905030269</v>
      </c>
      <c r="AB261" s="17">
        <v>0.122423162808002</v>
      </c>
      <c r="AC261" s="17">
        <v>0.102356715073356</v>
      </c>
      <c r="AD261" s="17">
        <v>9.2386986716338201E-2</v>
      </c>
      <c r="AE261" s="17">
        <v>9.4444109341524501E-2</v>
      </c>
      <c r="AF261" s="17">
        <v>6.9360151523436803E-2</v>
      </c>
      <c r="AG261" s="17">
        <v>4.7139883391046501E-2</v>
      </c>
      <c r="AH261" s="17">
        <v>8.3882845410949702E-2</v>
      </c>
      <c r="AI261" s="17">
        <v>6.7007342393397104E-2</v>
      </c>
      <c r="AJ261" s="17"/>
      <c r="AK261" s="17">
        <v>0.12828412564070801</v>
      </c>
      <c r="AL261" s="17">
        <v>5.8222084694298903E-2</v>
      </c>
      <c r="AM261" s="17">
        <v>0.127580003543216</v>
      </c>
      <c r="AN261" s="17">
        <v>0.10371581691562801</v>
      </c>
      <c r="AO261" s="17">
        <v>6.1028928753223903E-2</v>
      </c>
      <c r="AP261" s="17">
        <v>6.5016018047556204E-2</v>
      </c>
      <c r="AQ261" s="17">
        <v>6.5432265675271606E-2</v>
      </c>
      <c r="AR261" s="17"/>
      <c r="AS261" s="17">
        <v>7.7554777849257905E-2</v>
      </c>
      <c r="AT261" s="17">
        <v>0.11880745356583799</v>
      </c>
      <c r="AU261" s="17"/>
      <c r="AV261" s="17">
        <v>8.7352449379563393E-2</v>
      </c>
      <c r="AW261" s="17">
        <v>8.9685019295305105E-2</v>
      </c>
      <c r="AX261" s="17">
        <v>6.8284181360778906E-2</v>
      </c>
      <c r="AY261" s="17"/>
      <c r="AZ261" s="17">
        <v>0.10181544613203899</v>
      </c>
      <c r="BA261" s="17">
        <v>9.4947562462140103E-2</v>
      </c>
      <c r="BB261" s="17"/>
      <c r="BC261" s="17">
        <v>9.5667141896318794E-2</v>
      </c>
      <c r="BD261" s="17">
        <v>9.5248121672556099E-2</v>
      </c>
      <c r="BE261" s="17"/>
      <c r="BF261" s="17">
        <v>0.11250162340120599</v>
      </c>
      <c r="BG261" s="17">
        <v>6.07113346657552E-2</v>
      </c>
      <c r="BH261" s="17"/>
      <c r="BI261" s="17">
        <v>6.9744392162433194E-2</v>
      </c>
      <c r="BJ261" s="17">
        <v>0.118205983965435</v>
      </c>
      <c r="BK261" s="17"/>
      <c r="BL261" s="17">
        <v>0.152546964488462</v>
      </c>
      <c r="BM261" s="17">
        <v>0.12021901164404999</v>
      </c>
      <c r="BN261" s="17">
        <v>7.1639376896825105E-2</v>
      </c>
      <c r="BO261" s="17">
        <v>4.2906323240625897E-2</v>
      </c>
    </row>
    <row r="262" spans="2:67" x14ac:dyDescent="0.25">
      <c r="B262" t="s">
        <v>210</v>
      </c>
      <c r="C262" s="17">
        <v>7.4144480123656598E-2</v>
      </c>
      <c r="D262" s="17">
        <v>5.3337537907683003E-2</v>
      </c>
      <c r="E262" s="17">
        <v>4.9667182391010797E-2</v>
      </c>
      <c r="F262" s="17">
        <v>0.12737189863838599</v>
      </c>
      <c r="G262" s="17">
        <v>4.8155934095186398E-2</v>
      </c>
      <c r="H262" s="17">
        <v>9.7610396907053198E-2</v>
      </c>
      <c r="I262" s="17">
        <v>0.130494339770304</v>
      </c>
      <c r="J262" s="17">
        <v>0.12837675525332001</v>
      </c>
      <c r="K262" s="17">
        <v>0.138084284931588</v>
      </c>
      <c r="L262" s="17">
        <v>0</v>
      </c>
      <c r="M262" s="17">
        <v>3.4509936537458999E-2</v>
      </c>
      <c r="N262" s="17">
        <v>4.1566758967055299E-2</v>
      </c>
      <c r="O262" s="17">
        <v>4.1091414207858501E-2</v>
      </c>
      <c r="P262" s="17">
        <v>7.8715589072390901E-2</v>
      </c>
      <c r="Q262" s="17">
        <v>7.8830010739406695E-2</v>
      </c>
      <c r="R262" s="17">
        <v>0.19111378116001501</v>
      </c>
      <c r="S262" s="17">
        <v>3.80126776513783E-2</v>
      </c>
      <c r="T262" s="17">
        <v>8.8043042392834295E-2</v>
      </c>
      <c r="U262" s="17"/>
      <c r="V262" s="17">
        <v>9.9950403399101703E-2</v>
      </c>
      <c r="W262" s="17">
        <v>4.6305496611143901E-2</v>
      </c>
      <c r="X262" s="17">
        <v>5.5529271478027699E-2</v>
      </c>
      <c r="Y262" s="17">
        <v>7.1016478749663103E-2</v>
      </c>
      <c r="Z262" s="17"/>
      <c r="AA262" s="17">
        <v>8.9827386347815993E-2</v>
      </c>
      <c r="AB262" s="17">
        <v>7.8169224510409599E-2</v>
      </c>
      <c r="AC262" s="17">
        <v>7.9320841064599398E-2</v>
      </c>
      <c r="AD262" s="17">
        <v>5.4449117428262597E-2</v>
      </c>
      <c r="AE262" s="17">
        <v>4.6105909790587901E-2</v>
      </c>
      <c r="AF262" s="17">
        <v>2.44149343787208E-2</v>
      </c>
      <c r="AG262" s="17">
        <v>2.0346533140760299E-2</v>
      </c>
      <c r="AH262" s="17">
        <v>6.14142682364721E-2</v>
      </c>
      <c r="AI262" s="17">
        <v>7.4125810429219605E-2</v>
      </c>
      <c r="AJ262" s="17"/>
      <c r="AK262" s="17">
        <v>0.101401899183397</v>
      </c>
      <c r="AL262" s="17">
        <v>2.8627322158591099E-2</v>
      </c>
      <c r="AM262" s="17">
        <v>1.8691083249063E-2</v>
      </c>
      <c r="AN262" s="17">
        <v>7.4258655139213897E-2</v>
      </c>
      <c r="AO262" s="17">
        <v>5.3849733695515101E-2</v>
      </c>
      <c r="AP262" s="17">
        <v>7.6142677076832602E-2</v>
      </c>
      <c r="AQ262" s="17">
        <v>7.4813473624964794E-2</v>
      </c>
      <c r="AR262" s="17"/>
      <c r="AS262" s="17">
        <v>4.8108015983962402E-2</v>
      </c>
      <c r="AT262" s="17">
        <v>0.108249655076298</v>
      </c>
      <c r="AU262" s="17"/>
      <c r="AV262" s="17">
        <v>4.5536020010980602E-2</v>
      </c>
      <c r="AW262" s="17">
        <v>3.4219400301413801E-2</v>
      </c>
      <c r="AX262" s="17">
        <v>5.0293236501590302E-2</v>
      </c>
      <c r="AY262" s="17"/>
      <c r="AZ262" s="17">
        <v>3.23023752988039E-2</v>
      </c>
      <c r="BA262" s="17">
        <v>7.7192221180892903E-2</v>
      </c>
      <c r="BB262" s="17"/>
      <c r="BC262" s="17">
        <v>7.5417534229570704E-2</v>
      </c>
      <c r="BD262" s="17">
        <v>7.3311531912917505E-2</v>
      </c>
      <c r="BE262" s="17"/>
      <c r="BF262" s="17">
        <v>7.5684731105709904E-2</v>
      </c>
      <c r="BG262" s="17">
        <v>7.1016478749663103E-2</v>
      </c>
      <c r="BH262" s="17"/>
      <c r="BI262" s="17">
        <v>5.1702063821297897E-2</v>
      </c>
      <c r="BJ262" s="17">
        <v>9.4071297599658404E-2</v>
      </c>
      <c r="BK262" s="17"/>
      <c r="BL262" s="17">
        <v>0.13008135710561</v>
      </c>
      <c r="BM262" s="17">
        <v>8.9303254177050498E-2</v>
      </c>
      <c r="BN262" s="17">
        <v>5.71508701942363E-2</v>
      </c>
      <c r="BO262" s="17">
        <v>2.4554576436417799E-2</v>
      </c>
    </row>
    <row r="263" spans="2:67" x14ac:dyDescent="0.25">
      <c r="B263" t="s">
        <v>211</v>
      </c>
      <c r="C263" s="17">
        <v>1.42418735089895E-2</v>
      </c>
      <c r="D263" s="17">
        <v>1.19644216093892E-2</v>
      </c>
      <c r="E263" s="17">
        <v>1.6798318859557002E-2</v>
      </c>
      <c r="F263" s="17">
        <v>1.1058604989429E-2</v>
      </c>
      <c r="G263" s="17">
        <v>4.3549165304872503E-2</v>
      </c>
      <c r="H263" s="17">
        <v>0</v>
      </c>
      <c r="I263" s="17">
        <v>1.25560725295327E-2</v>
      </c>
      <c r="J263" s="17">
        <v>6.8832091070993195E-2</v>
      </c>
      <c r="K263" s="17">
        <v>1.6846813089363401E-2</v>
      </c>
      <c r="L263" s="17">
        <v>0</v>
      </c>
      <c r="M263" s="17">
        <v>3.4509936537458999E-2</v>
      </c>
      <c r="N263" s="17">
        <v>1.14494985138679E-2</v>
      </c>
      <c r="O263" s="17">
        <v>0</v>
      </c>
      <c r="P263" s="17">
        <v>0</v>
      </c>
      <c r="Q263" s="17">
        <v>2.4503931324880799E-2</v>
      </c>
      <c r="R263" s="17">
        <v>0</v>
      </c>
      <c r="S263" s="17">
        <v>7.7797149454252998E-3</v>
      </c>
      <c r="T263" s="17">
        <v>0</v>
      </c>
      <c r="U263" s="17"/>
      <c r="V263" s="17">
        <v>1.9366675698912799E-2</v>
      </c>
      <c r="W263" s="17">
        <v>6.7927808620218896E-3</v>
      </c>
      <c r="X263" s="17">
        <v>1.7022061090075299E-2</v>
      </c>
      <c r="Y263" s="17">
        <v>1.13835652170105E-2</v>
      </c>
      <c r="Z263" s="17"/>
      <c r="AA263" s="17">
        <v>1.9595705922040501E-2</v>
      </c>
      <c r="AB263" s="17">
        <v>1.89653146485988E-2</v>
      </c>
      <c r="AC263" s="17">
        <v>0</v>
      </c>
      <c r="AD263" s="17">
        <v>0</v>
      </c>
      <c r="AE263" s="17">
        <v>9.0890948306169596E-3</v>
      </c>
      <c r="AF263" s="17">
        <v>2.1634740101369902E-2</v>
      </c>
      <c r="AG263" s="17">
        <v>3.3803501575288102E-2</v>
      </c>
      <c r="AH263" s="17">
        <v>1.2867392750437899E-2</v>
      </c>
      <c r="AI263" s="17">
        <v>1.3889585407981001E-2</v>
      </c>
      <c r="AJ263" s="17"/>
      <c r="AK263" s="17">
        <v>2.6335137203843E-2</v>
      </c>
      <c r="AL263" s="17">
        <v>0</v>
      </c>
      <c r="AM263" s="17">
        <v>1.49005194111135E-2</v>
      </c>
      <c r="AN263" s="17">
        <v>1.22814444483757E-2</v>
      </c>
      <c r="AO263" s="17">
        <v>9.1259090780117392E-3</v>
      </c>
      <c r="AP263" s="17">
        <v>0</v>
      </c>
      <c r="AQ263" s="17">
        <v>3.3599513029080999E-2</v>
      </c>
      <c r="AR263" s="17"/>
      <c r="AS263" s="17">
        <v>1.3736662962676401E-2</v>
      </c>
      <c r="AT263" s="17">
        <v>1.4903649008822401E-2</v>
      </c>
      <c r="AU263" s="17"/>
      <c r="AV263" s="17">
        <v>1.8171548498317001E-2</v>
      </c>
      <c r="AW263" s="17">
        <v>2.3155582893970201E-2</v>
      </c>
      <c r="AX263" s="17">
        <v>6.8893290729534103E-3</v>
      </c>
      <c r="AY263" s="17"/>
      <c r="AZ263" s="17">
        <v>2.8850635360153899E-2</v>
      </c>
      <c r="BA263" s="17">
        <v>1.3177784513573199E-2</v>
      </c>
      <c r="BB263" s="17"/>
      <c r="BC263" s="17">
        <v>1.0442943434695699E-2</v>
      </c>
      <c r="BD263" s="17">
        <v>1.6727480360580398E-2</v>
      </c>
      <c r="BE263" s="17"/>
      <c r="BF263" s="17">
        <v>1.56493256253263E-2</v>
      </c>
      <c r="BG263" s="17">
        <v>1.13835652170105E-2</v>
      </c>
      <c r="BH263" s="17"/>
      <c r="BI263" s="17">
        <v>1.05463789348797E-2</v>
      </c>
      <c r="BJ263" s="17">
        <v>1.7523135422578499E-2</v>
      </c>
      <c r="BK263" s="17"/>
      <c r="BL263" s="17">
        <v>3.28420904937861E-2</v>
      </c>
      <c r="BM263" s="17">
        <v>9.5306481254844692E-3</v>
      </c>
      <c r="BN263" s="17">
        <v>1.2861093884354699E-2</v>
      </c>
      <c r="BO263" s="17">
        <v>6.79032542071706E-3</v>
      </c>
    </row>
    <row r="264" spans="2:67" x14ac:dyDescent="0.25">
      <c r="B264" t="s">
        <v>83</v>
      </c>
      <c r="C264" s="17">
        <v>3.9688840735712903E-3</v>
      </c>
      <c r="D264" s="17">
        <v>0</v>
      </c>
      <c r="E264" s="17">
        <v>8.3991594297785008E-3</v>
      </c>
      <c r="F264" s="17">
        <v>0</v>
      </c>
      <c r="G264" s="17">
        <v>0</v>
      </c>
      <c r="H264" s="17">
        <v>0</v>
      </c>
      <c r="I264" s="17">
        <v>0</v>
      </c>
      <c r="J264" s="17">
        <v>0</v>
      </c>
      <c r="K264" s="17">
        <v>0</v>
      </c>
      <c r="L264" s="17">
        <v>0</v>
      </c>
      <c r="M264" s="17">
        <v>0</v>
      </c>
      <c r="N264" s="17">
        <v>0</v>
      </c>
      <c r="O264" s="17">
        <v>0</v>
      </c>
      <c r="P264" s="17">
        <v>2.0365882968179899E-2</v>
      </c>
      <c r="Q264" s="17">
        <v>2.6276670246468899E-2</v>
      </c>
      <c r="R264" s="17">
        <v>0</v>
      </c>
      <c r="S264" s="17">
        <v>8.3425390612687899E-3</v>
      </c>
      <c r="T264" s="17">
        <v>0</v>
      </c>
      <c r="U264" s="17"/>
      <c r="V264" s="17">
        <v>1.17136143862014E-2</v>
      </c>
      <c r="W264" s="17">
        <v>0</v>
      </c>
      <c r="X264" s="17">
        <v>0</v>
      </c>
      <c r="Y264" s="17">
        <v>0</v>
      </c>
      <c r="Z264" s="17"/>
      <c r="AA264" s="17">
        <v>1.17734251146347E-2</v>
      </c>
      <c r="AB264" s="17">
        <v>0</v>
      </c>
      <c r="AC264" s="17">
        <v>0</v>
      </c>
      <c r="AD264" s="17">
        <v>0</v>
      </c>
      <c r="AE264" s="17">
        <v>0</v>
      </c>
      <c r="AF264" s="17">
        <v>0</v>
      </c>
      <c r="AG264" s="17">
        <v>0</v>
      </c>
      <c r="AH264" s="17">
        <v>0</v>
      </c>
      <c r="AI264" s="17">
        <v>0</v>
      </c>
      <c r="AJ264" s="17"/>
      <c r="AK264" s="17">
        <v>0</v>
      </c>
      <c r="AL264" s="17">
        <v>1.0439905532865499E-2</v>
      </c>
      <c r="AM264" s="17">
        <v>1.49712188295831E-2</v>
      </c>
      <c r="AN264" s="17">
        <v>4.0380038642746198E-3</v>
      </c>
      <c r="AO264" s="17">
        <v>0</v>
      </c>
      <c r="AP264" s="17">
        <v>0</v>
      </c>
      <c r="AQ264" s="17">
        <v>9.6954542728619596E-3</v>
      </c>
      <c r="AR264" s="17"/>
      <c r="AS264" s="17">
        <v>0</v>
      </c>
      <c r="AT264" s="17">
        <v>9.16772693370972E-3</v>
      </c>
      <c r="AU264" s="17"/>
      <c r="AV264" s="17">
        <v>0</v>
      </c>
      <c r="AW264" s="17">
        <v>0</v>
      </c>
      <c r="AX264" s="17">
        <v>0</v>
      </c>
      <c r="AY264" s="17"/>
      <c r="AZ264" s="17">
        <v>0</v>
      </c>
      <c r="BA264" s="17">
        <v>4.25797399849423E-3</v>
      </c>
      <c r="BB264" s="17"/>
      <c r="BC264" s="17">
        <v>2.69962764288107E-3</v>
      </c>
      <c r="BD264" s="17">
        <v>4.7993474984965199E-3</v>
      </c>
      <c r="BE264" s="17"/>
      <c r="BF264" s="17">
        <v>5.9231919082156602E-3</v>
      </c>
      <c r="BG264" s="17">
        <v>0</v>
      </c>
      <c r="BH264" s="17"/>
      <c r="BI264" s="17">
        <v>2.3381447329715302E-3</v>
      </c>
      <c r="BJ264" s="17">
        <v>5.4168317790797898E-3</v>
      </c>
      <c r="BK264" s="17"/>
      <c r="BL264" s="17">
        <v>2.4616358765671101E-2</v>
      </c>
      <c r="BM264" s="17">
        <v>0</v>
      </c>
      <c r="BN264" s="17">
        <v>0</v>
      </c>
      <c r="BO264" s="17">
        <v>0</v>
      </c>
    </row>
    <row r="265" spans="2:67" x14ac:dyDescent="0.25">
      <c r="B265" t="s">
        <v>212</v>
      </c>
      <c r="C265" s="17">
        <v>0.81223091328897901</v>
      </c>
      <c r="D265" s="17">
        <v>0.84168760798779496</v>
      </c>
      <c r="E265" s="17">
        <v>0.87692671051384197</v>
      </c>
      <c r="F265" s="17">
        <v>0.77576154881361203</v>
      </c>
      <c r="G265" s="17">
        <v>0.77557274238015705</v>
      </c>
      <c r="H265" s="17">
        <v>0.71604612719202998</v>
      </c>
      <c r="I265" s="17">
        <v>0.75312583012937495</v>
      </c>
      <c r="J265" s="17">
        <v>0.67707998826682902</v>
      </c>
      <c r="K265" s="17">
        <v>0.74189702730096496</v>
      </c>
      <c r="L265" s="17">
        <v>0.918402195874085</v>
      </c>
      <c r="M265" s="17">
        <v>0.83010952916337899</v>
      </c>
      <c r="N265" s="17">
        <v>0.83987808537557496</v>
      </c>
      <c r="O265" s="17">
        <v>0.835634343168566</v>
      </c>
      <c r="P265" s="17">
        <v>0.839820879054889</v>
      </c>
      <c r="Q265" s="17">
        <v>0.64251199479198196</v>
      </c>
      <c r="R265" s="17">
        <v>0.76848283144820195</v>
      </c>
      <c r="S265" s="17">
        <v>0.86125742282196305</v>
      </c>
      <c r="T265" s="17">
        <v>0.84661273921541202</v>
      </c>
      <c r="U265" s="17"/>
      <c r="V265" s="17">
        <v>0.74553089324634902</v>
      </c>
      <c r="W265" s="17">
        <v>0.87120025468800999</v>
      </c>
      <c r="X265" s="17">
        <v>0.79990696813441997</v>
      </c>
      <c r="Y265" s="17">
        <v>0.85688862136757105</v>
      </c>
      <c r="Z265" s="17"/>
      <c r="AA265" s="17">
        <v>0.76668357758523997</v>
      </c>
      <c r="AB265" s="17">
        <v>0.78044229803298903</v>
      </c>
      <c r="AC265" s="17">
        <v>0.818322443862045</v>
      </c>
      <c r="AD265" s="17">
        <v>0.85316389585539898</v>
      </c>
      <c r="AE265" s="17">
        <v>0.850360886037271</v>
      </c>
      <c r="AF265" s="17">
        <v>0.88459017399647299</v>
      </c>
      <c r="AG265" s="17">
        <v>0.89871008189290502</v>
      </c>
      <c r="AH265" s="17">
        <v>0.84183549360214005</v>
      </c>
      <c r="AI265" s="17">
        <v>0.84497726176940202</v>
      </c>
      <c r="AJ265" s="17"/>
      <c r="AK265" s="17">
        <v>0.743978837972051</v>
      </c>
      <c r="AL265" s="17">
        <v>0.902710687614245</v>
      </c>
      <c r="AM265" s="17">
        <v>0.82385717496702404</v>
      </c>
      <c r="AN265" s="17">
        <v>0.80570607963250795</v>
      </c>
      <c r="AO265" s="17">
        <v>0.87599542847324896</v>
      </c>
      <c r="AP265" s="17">
        <v>0.85884130487561094</v>
      </c>
      <c r="AQ265" s="17">
        <v>0.81645929339782097</v>
      </c>
      <c r="AR265" s="17"/>
      <c r="AS265" s="17">
        <v>0.86060054320410295</v>
      </c>
      <c r="AT265" s="17">
        <v>0.74887151541533203</v>
      </c>
      <c r="AU265" s="17"/>
      <c r="AV265" s="17">
        <v>0.84893998211113897</v>
      </c>
      <c r="AW265" s="17">
        <v>0.85293999750931104</v>
      </c>
      <c r="AX265" s="17">
        <v>0.874533253064677</v>
      </c>
      <c r="AY265" s="17"/>
      <c r="AZ265" s="17">
        <v>0.83703154320900297</v>
      </c>
      <c r="BA265" s="17">
        <v>0.81042445784490003</v>
      </c>
      <c r="BB265" s="17"/>
      <c r="BC265" s="17">
        <v>0.81577275279653405</v>
      </c>
      <c r="BD265" s="17">
        <v>0.80991351855545002</v>
      </c>
      <c r="BE265" s="17"/>
      <c r="BF265" s="17">
        <v>0.79024112795954204</v>
      </c>
      <c r="BG265" s="17">
        <v>0.85688862136757105</v>
      </c>
      <c r="BH265" s="17"/>
      <c r="BI265" s="17">
        <v>0.86566902034841797</v>
      </c>
      <c r="BJ265" s="17">
        <v>0.76478275123324801</v>
      </c>
      <c r="BK265" s="17"/>
      <c r="BL265" s="17">
        <v>0.65991322914647099</v>
      </c>
      <c r="BM265" s="17">
        <v>0.78094708605341501</v>
      </c>
      <c r="BN265" s="17">
        <v>0.85834865902458402</v>
      </c>
      <c r="BO265" s="17">
        <v>0.92574877490223895</v>
      </c>
    </row>
    <row r="266" spans="2:67" x14ac:dyDescent="0.25">
      <c r="B266" t="s">
        <v>213</v>
      </c>
      <c r="C266" s="17">
        <v>8.8386353632646103E-2</v>
      </c>
      <c r="D266" s="17">
        <v>6.5301959517072197E-2</v>
      </c>
      <c r="E266" s="17">
        <v>6.6465501250567799E-2</v>
      </c>
      <c r="F266" s="17">
        <v>0.138430503627815</v>
      </c>
      <c r="G266" s="17">
        <v>9.1705099400058901E-2</v>
      </c>
      <c r="H266" s="17">
        <v>9.7610396907053198E-2</v>
      </c>
      <c r="I266" s="17">
        <v>0.143050412299837</v>
      </c>
      <c r="J266" s="17">
        <v>0.19720884632431299</v>
      </c>
      <c r="K266" s="17">
        <v>0.15493109802095201</v>
      </c>
      <c r="L266" s="17">
        <v>0</v>
      </c>
      <c r="M266" s="17">
        <v>6.9019873074917998E-2</v>
      </c>
      <c r="N266" s="17">
        <v>5.3016257480923201E-2</v>
      </c>
      <c r="O266" s="17">
        <v>4.1091414207858501E-2</v>
      </c>
      <c r="P266" s="17">
        <v>7.8715589072390901E-2</v>
      </c>
      <c r="Q266" s="17">
        <v>0.103333942064288</v>
      </c>
      <c r="R266" s="17">
        <v>0.19111378116001501</v>
      </c>
      <c r="S266" s="17">
        <v>4.5792392596803601E-2</v>
      </c>
      <c r="T266" s="17">
        <v>8.8043042392834295E-2</v>
      </c>
      <c r="U266" s="17"/>
      <c r="V266" s="17">
        <v>0.11931707909801501</v>
      </c>
      <c r="W266" s="17">
        <v>5.3098277473165797E-2</v>
      </c>
      <c r="X266" s="17">
        <v>7.2551332568103005E-2</v>
      </c>
      <c r="Y266" s="17">
        <v>8.2400043966673706E-2</v>
      </c>
      <c r="Z266" s="17"/>
      <c r="AA266" s="17">
        <v>0.109423092269857</v>
      </c>
      <c r="AB266" s="17">
        <v>9.7134539159008298E-2</v>
      </c>
      <c r="AC266" s="17">
        <v>7.9320841064599398E-2</v>
      </c>
      <c r="AD266" s="17">
        <v>5.4449117428262597E-2</v>
      </c>
      <c r="AE266" s="17">
        <v>5.5195004621204802E-2</v>
      </c>
      <c r="AF266" s="17">
        <v>4.6049674480090702E-2</v>
      </c>
      <c r="AG266" s="17">
        <v>5.4150034716048401E-2</v>
      </c>
      <c r="AH266" s="17">
        <v>7.4281660986909998E-2</v>
      </c>
      <c r="AI266" s="17">
        <v>8.8015395837200597E-2</v>
      </c>
      <c r="AJ266" s="17"/>
      <c r="AK266" s="17">
        <v>0.12773703638723999</v>
      </c>
      <c r="AL266" s="17">
        <v>2.8627322158591099E-2</v>
      </c>
      <c r="AM266" s="17">
        <v>3.3591602660176599E-2</v>
      </c>
      <c r="AN266" s="17">
        <v>8.6540099587589597E-2</v>
      </c>
      <c r="AO266" s="17">
        <v>6.2975642773526894E-2</v>
      </c>
      <c r="AP266" s="17">
        <v>7.6142677076832602E-2</v>
      </c>
      <c r="AQ266" s="17">
        <v>0.108412986654046</v>
      </c>
      <c r="AR266" s="17"/>
      <c r="AS266" s="17">
        <v>6.1844678946638802E-2</v>
      </c>
      <c r="AT266" s="17">
        <v>0.12315330408512</v>
      </c>
      <c r="AU266" s="17"/>
      <c r="AV266" s="17">
        <v>6.3707568509297596E-2</v>
      </c>
      <c r="AW266" s="17">
        <v>5.7374983195383998E-2</v>
      </c>
      <c r="AX266" s="17">
        <v>5.7182565574543702E-2</v>
      </c>
      <c r="AY266" s="17"/>
      <c r="AZ266" s="17">
        <v>6.1153010658957799E-2</v>
      </c>
      <c r="BA266" s="17">
        <v>9.0370005694466099E-2</v>
      </c>
      <c r="BB266" s="17"/>
      <c r="BC266" s="17">
        <v>8.5860477664266494E-2</v>
      </c>
      <c r="BD266" s="17">
        <v>9.0039012273497906E-2</v>
      </c>
      <c r="BE266" s="17"/>
      <c r="BF266" s="17">
        <v>9.1334056731036201E-2</v>
      </c>
      <c r="BG266" s="17">
        <v>8.2400043966673706E-2</v>
      </c>
      <c r="BH266" s="17"/>
      <c r="BI266" s="17">
        <v>6.2248442756177601E-2</v>
      </c>
      <c r="BJ266" s="17">
        <v>0.111594433022237</v>
      </c>
      <c r="BK266" s="17"/>
      <c r="BL266" s="17">
        <v>0.162923447599396</v>
      </c>
      <c r="BM266" s="17">
        <v>9.8833902302534901E-2</v>
      </c>
      <c r="BN266" s="17">
        <v>7.0011964078591005E-2</v>
      </c>
      <c r="BO266" s="17">
        <v>3.1344901857134802E-2</v>
      </c>
    </row>
    <row r="267" spans="2:67" x14ac:dyDescent="0.25">
      <c r="B267" t="s">
        <v>179</v>
      </c>
      <c r="C267" s="17">
        <v>0.72384455965633299</v>
      </c>
      <c r="D267" s="17">
        <v>0.776385648470722</v>
      </c>
      <c r="E267" s="17">
        <v>0.81046120926327403</v>
      </c>
      <c r="F267" s="17">
        <v>0.63733104518579697</v>
      </c>
      <c r="G267" s="17">
        <v>0.68386764298009795</v>
      </c>
      <c r="H267" s="17">
        <v>0.618435730284977</v>
      </c>
      <c r="I267" s="17">
        <v>0.610075417829538</v>
      </c>
      <c r="J267" s="17">
        <v>0.47987114194251601</v>
      </c>
      <c r="K267" s="17">
        <v>0.58696592928001401</v>
      </c>
      <c r="L267" s="17">
        <v>0.918402195874085</v>
      </c>
      <c r="M267" s="17">
        <v>0.76108965608846102</v>
      </c>
      <c r="N267" s="17">
        <v>0.78686182789465198</v>
      </c>
      <c r="O267" s="17">
        <v>0.794542928960707</v>
      </c>
      <c r="P267" s="17">
        <v>0.76110528998249805</v>
      </c>
      <c r="Q267" s="17">
        <v>0.53917805272769503</v>
      </c>
      <c r="R267" s="17">
        <v>0.57736905028818697</v>
      </c>
      <c r="S267" s="17">
        <v>0.81546503022516004</v>
      </c>
      <c r="T267" s="17">
        <v>0.75856969682257702</v>
      </c>
      <c r="U267" s="17"/>
      <c r="V267" s="17">
        <v>0.62621381414833499</v>
      </c>
      <c r="W267" s="17">
        <v>0.81810197721484501</v>
      </c>
      <c r="X267" s="17">
        <v>0.72735563556631699</v>
      </c>
      <c r="Y267" s="17">
        <v>0.77448857740089705</v>
      </c>
      <c r="Z267" s="17"/>
      <c r="AA267" s="17">
        <v>0.65726048531538295</v>
      </c>
      <c r="AB267" s="17">
        <v>0.68330775887398099</v>
      </c>
      <c r="AC267" s="17">
        <v>0.73900160279744598</v>
      </c>
      <c r="AD267" s="17">
        <v>0.79871477842713601</v>
      </c>
      <c r="AE267" s="17">
        <v>0.79516588141606603</v>
      </c>
      <c r="AF267" s="17">
        <v>0.83854049951638199</v>
      </c>
      <c r="AG267" s="17">
        <v>0.84456004717685695</v>
      </c>
      <c r="AH267" s="17">
        <v>0.76755383261523003</v>
      </c>
      <c r="AI267" s="17">
        <v>0.75696186593220205</v>
      </c>
      <c r="AJ267" s="17"/>
      <c r="AK267" s="17">
        <v>0.61624180158481101</v>
      </c>
      <c r="AL267" s="17">
        <v>0.87408336545565302</v>
      </c>
      <c r="AM267" s="17">
        <v>0.79026557230684802</v>
      </c>
      <c r="AN267" s="17">
        <v>0.71916598004491905</v>
      </c>
      <c r="AO267" s="17">
        <v>0.813019785699722</v>
      </c>
      <c r="AP267" s="17">
        <v>0.78269862779877897</v>
      </c>
      <c r="AQ267" s="17">
        <v>0.708046306743775</v>
      </c>
      <c r="AR267" s="17"/>
      <c r="AS267" s="17">
        <v>0.79875586425746503</v>
      </c>
      <c r="AT267" s="17">
        <v>0.62571821133021199</v>
      </c>
      <c r="AU267" s="17"/>
      <c r="AV267" s="17">
        <v>0.78523241360184204</v>
      </c>
      <c r="AW267" s="17">
        <v>0.79556501431392701</v>
      </c>
      <c r="AX267" s="17">
        <v>0.81735068749013395</v>
      </c>
      <c r="AY267" s="17"/>
      <c r="AZ267" s="17">
        <v>0.77587853255004502</v>
      </c>
      <c r="BA267" s="17">
        <v>0.72005445215043395</v>
      </c>
      <c r="BB267" s="17"/>
      <c r="BC267" s="17">
        <v>0.72991227513226697</v>
      </c>
      <c r="BD267" s="17">
        <v>0.71987450628195204</v>
      </c>
      <c r="BE267" s="17"/>
      <c r="BF267" s="17">
        <v>0.69890707122850604</v>
      </c>
      <c r="BG267" s="17">
        <v>0.77448857740089705</v>
      </c>
      <c r="BH267" s="17"/>
      <c r="BI267" s="17">
        <v>0.80342057759223995</v>
      </c>
      <c r="BJ267" s="17">
        <v>0.65318831821101098</v>
      </c>
      <c r="BK267" s="17"/>
      <c r="BL267" s="17">
        <v>0.49698978154707601</v>
      </c>
      <c r="BM267" s="17">
        <v>0.68211318375088004</v>
      </c>
      <c r="BN267" s="17">
        <v>0.78833669494599301</v>
      </c>
      <c r="BO267" s="17">
        <v>0.89440387304510405</v>
      </c>
    </row>
    <row r="268" spans="2:67" x14ac:dyDescent="0.2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row>
    <row r="269" spans="2:67" x14ac:dyDescent="0.25">
      <c r="B269" s="6" t="s">
        <v>217</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row>
    <row r="270" spans="2:67" x14ac:dyDescent="0.25">
      <c r="B270" s="24" t="s">
        <v>85</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row>
    <row r="271" spans="2:67" x14ac:dyDescent="0.25">
      <c r="B271" t="s">
        <v>207</v>
      </c>
      <c r="C271" s="17">
        <v>0.107715645890036</v>
      </c>
      <c r="D271" s="17">
        <v>7.1954561258198796E-2</v>
      </c>
      <c r="E271" s="17">
        <v>0.136146478867888</v>
      </c>
      <c r="F271" s="17">
        <v>0.1948124641225</v>
      </c>
      <c r="G271" s="17">
        <v>8.7564306496660901E-2</v>
      </c>
      <c r="H271" s="17">
        <v>0.10302773981696101</v>
      </c>
      <c r="I271" s="17">
        <v>0.10330233390098099</v>
      </c>
      <c r="J271" s="17">
        <v>0.26472045649579401</v>
      </c>
      <c r="K271" s="17">
        <v>0.101600054745128</v>
      </c>
      <c r="L271" s="17">
        <v>8.4999576040537095E-2</v>
      </c>
      <c r="M271" s="17">
        <v>4.4607996315432698E-2</v>
      </c>
      <c r="N271" s="17">
        <v>5.1146740763267001E-2</v>
      </c>
      <c r="O271" s="17">
        <v>0.15526073679115601</v>
      </c>
      <c r="P271" s="17">
        <v>7.5967646272062095E-2</v>
      </c>
      <c r="Q271" s="17">
        <v>5.71258097769387E-2</v>
      </c>
      <c r="R271" s="17">
        <v>8.0806774783567195E-2</v>
      </c>
      <c r="S271" s="17">
        <v>0.112858762998033</v>
      </c>
      <c r="T271" s="17">
        <v>9.1067537534250106E-2</v>
      </c>
      <c r="U271" s="17"/>
      <c r="V271" s="17">
        <v>8.4709706209270805E-2</v>
      </c>
      <c r="W271" s="17">
        <v>0.143107813805531</v>
      </c>
      <c r="X271" s="17">
        <v>0.11098698706808501</v>
      </c>
      <c r="Y271" s="17">
        <v>0.111742477164906</v>
      </c>
      <c r="Z271" s="17"/>
      <c r="AA271" s="17">
        <v>0.10724661767421299</v>
      </c>
      <c r="AB271" s="17">
        <v>0.12953616803794701</v>
      </c>
      <c r="AC271" s="17">
        <v>9.2300237461585194E-2</v>
      </c>
      <c r="AD271" s="17">
        <v>0.114818897963331</v>
      </c>
      <c r="AE271" s="17">
        <v>0.15096170017472499</v>
      </c>
      <c r="AF271" s="17">
        <v>0.14204094081197599</v>
      </c>
      <c r="AG271" s="17">
        <v>0.126539517608899</v>
      </c>
      <c r="AH271" s="17">
        <v>0.139090562233534</v>
      </c>
      <c r="AI271" s="17">
        <v>4.0710585473638199E-2</v>
      </c>
      <c r="AJ271" s="17"/>
      <c r="AK271" s="17">
        <v>0.107184189433964</v>
      </c>
      <c r="AL271" s="17">
        <v>0.17878660498861801</v>
      </c>
      <c r="AM271" s="17">
        <v>0.105922326267269</v>
      </c>
      <c r="AN271" s="17">
        <v>9.4531947226255394E-2</v>
      </c>
      <c r="AO271" s="17">
        <v>6.1415591750017998E-2</v>
      </c>
      <c r="AP271" s="17">
        <v>0.113294041364908</v>
      </c>
      <c r="AQ271" s="17">
        <v>0.146820246921534</v>
      </c>
      <c r="AR271" s="17"/>
      <c r="AS271" s="17">
        <v>0.12588197734683099</v>
      </c>
      <c r="AT271" s="17">
        <v>8.3919560935585405E-2</v>
      </c>
      <c r="AU271" s="17"/>
      <c r="AV271" s="17">
        <v>8.7482039457269303E-2</v>
      </c>
      <c r="AW271" s="17">
        <v>0.14607942595231699</v>
      </c>
      <c r="AX271" s="17">
        <v>0.142739570989869</v>
      </c>
      <c r="AY271" s="17"/>
      <c r="AZ271" s="17">
        <v>0.128228916374545</v>
      </c>
      <c r="BA271" s="17">
        <v>0.10622147782809099</v>
      </c>
      <c r="BB271" s="17"/>
      <c r="BC271" s="17">
        <v>0.12952736339397999</v>
      </c>
      <c r="BD271" s="17">
        <v>9.3444429149399197E-2</v>
      </c>
      <c r="BE271" s="17"/>
      <c r="BF271" s="17">
        <v>0.10573280442543501</v>
      </c>
      <c r="BG271" s="17">
        <v>0.111742477164906</v>
      </c>
      <c r="BH271" s="17"/>
      <c r="BI271" s="17">
        <v>0.15187865903607001</v>
      </c>
      <c r="BJ271" s="17">
        <v>6.8502920740703105E-2</v>
      </c>
      <c r="BK271" s="17"/>
      <c r="BL271" s="17">
        <v>6.4225836303949804E-2</v>
      </c>
      <c r="BM271" s="17">
        <v>9.5876974973192405E-2</v>
      </c>
      <c r="BN271" s="17">
        <v>0.116306166091205</v>
      </c>
      <c r="BO271" s="17">
        <v>0.15980924089179799</v>
      </c>
    </row>
    <row r="272" spans="2:67" x14ac:dyDescent="0.25">
      <c r="B272" t="s">
        <v>208</v>
      </c>
      <c r="C272" s="17">
        <v>0.43786718017780102</v>
      </c>
      <c r="D272" s="17">
        <v>0.38550786398796799</v>
      </c>
      <c r="E272" s="17">
        <v>0.47032143960161998</v>
      </c>
      <c r="F272" s="17">
        <v>0.38329442600902502</v>
      </c>
      <c r="G272" s="17">
        <v>0.36313704887681802</v>
      </c>
      <c r="H272" s="17">
        <v>0.37466257296216299</v>
      </c>
      <c r="I272" s="17">
        <v>0.39364460535171503</v>
      </c>
      <c r="J272" s="17">
        <v>0.66644745243321302</v>
      </c>
      <c r="K272" s="17">
        <v>0.39607760473713899</v>
      </c>
      <c r="L272" s="17">
        <v>0.50224870378297304</v>
      </c>
      <c r="M272" s="17">
        <v>0.51345928851015499</v>
      </c>
      <c r="N272" s="17">
        <v>0.38494093762133702</v>
      </c>
      <c r="O272" s="17">
        <v>0.44371834248103298</v>
      </c>
      <c r="P272" s="17">
        <v>0.351666789855824</v>
      </c>
      <c r="Q272" s="17">
        <v>0.377187215488547</v>
      </c>
      <c r="R272" s="17">
        <v>0.49345046032244</v>
      </c>
      <c r="S272" s="17">
        <v>0.502239431374773</v>
      </c>
      <c r="T272" s="17">
        <v>0.54270635704497106</v>
      </c>
      <c r="U272" s="17"/>
      <c r="V272" s="17">
        <v>0.39562331010966501</v>
      </c>
      <c r="W272" s="17">
        <v>0.44276432716742298</v>
      </c>
      <c r="X272" s="17">
        <v>0.450863796585384</v>
      </c>
      <c r="Y272" s="17">
        <v>0.47231499668304799</v>
      </c>
      <c r="Z272" s="17"/>
      <c r="AA272" s="17">
        <v>0.43317188150737901</v>
      </c>
      <c r="AB272" s="17">
        <v>0.48506232242641101</v>
      </c>
      <c r="AC272" s="17">
        <v>0.41618020626637597</v>
      </c>
      <c r="AD272" s="17">
        <v>0.47744377869483101</v>
      </c>
      <c r="AE272" s="17">
        <v>0.38456423836972198</v>
      </c>
      <c r="AF272" s="17">
        <v>0.45486118460999903</v>
      </c>
      <c r="AG272" s="17">
        <v>0.51364917668446797</v>
      </c>
      <c r="AH272" s="17">
        <v>0.44376868656745899</v>
      </c>
      <c r="AI272" s="17">
        <v>0.45891376237079701</v>
      </c>
      <c r="AJ272" s="17"/>
      <c r="AK272" s="17">
        <v>0.339319133399824</v>
      </c>
      <c r="AL272" s="17">
        <v>0.49588532967834997</v>
      </c>
      <c r="AM272" s="17">
        <v>0.45434724237639701</v>
      </c>
      <c r="AN272" s="17">
        <v>0.46519287736596499</v>
      </c>
      <c r="AO272" s="17">
        <v>0.46665235902447399</v>
      </c>
      <c r="AP272" s="17">
        <v>0.49537657144805303</v>
      </c>
      <c r="AQ272" s="17">
        <v>0.43030229132554298</v>
      </c>
      <c r="AR272" s="17"/>
      <c r="AS272" s="17">
        <v>0.45851321259662497</v>
      </c>
      <c r="AT272" s="17">
        <v>0.410822933925931</v>
      </c>
      <c r="AU272" s="17"/>
      <c r="AV272" s="17">
        <v>0.50614065341139802</v>
      </c>
      <c r="AW272" s="17">
        <v>0.44957830851896602</v>
      </c>
      <c r="AX272" s="17">
        <v>0.43339382935732501</v>
      </c>
      <c r="AY272" s="17"/>
      <c r="AZ272" s="17">
        <v>0.53570299501655405</v>
      </c>
      <c r="BA272" s="17">
        <v>0.43074090794555098</v>
      </c>
      <c r="BB272" s="17"/>
      <c r="BC272" s="17">
        <v>0.42313580613959501</v>
      </c>
      <c r="BD272" s="17">
        <v>0.44750578987227402</v>
      </c>
      <c r="BE272" s="17"/>
      <c r="BF272" s="17">
        <v>0.42090482087613101</v>
      </c>
      <c r="BG272" s="17">
        <v>0.47231499668304799</v>
      </c>
      <c r="BH272" s="17"/>
      <c r="BI272" s="17">
        <v>0.44161406911134399</v>
      </c>
      <c r="BJ272" s="17">
        <v>0.43454028476352702</v>
      </c>
      <c r="BK272" s="17"/>
      <c r="BL272" s="17">
        <v>0.39252081512570702</v>
      </c>
      <c r="BM272" s="17">
        <v>0.42107042955893798</v>
      </c>
      <c r="BN272" s="17">
        <v>0.44631659535587498</v>
      </c>
      <c r="BO272" s="17">
        <v>0.50344828841313105</v>
      </c>
    </row>
    <row r="273" spans="2:67" x14ac:dyDescent="0.25">
      <c r="B273" t="s">
        <v>209</v>
      </c>
      <c r="C273" s="17">
        <v>0.262443794427487</v>
      </c>
      <c r="D273" s="17">
        <v>0.30940158770957199</v>
      </c>
      <c r="E273" s="17">
        <v>0.245094173120737</v>
      </c>
      <c r="F273" s="17">
        <v>0.238400770963415</v>
      </c>
      <c r="G273" s="17">
        <v>0.277189960505344</v>
      </c>
      <c r="H273" s="17">
        <v>0.34038661702285</v>
      </c>
      <c r="I273" s="17">
        <v>0.22782021185669399</v>
      </c>
      <c r="J273" s="17">
        <v>6.8832091070993195E-2</v>
      </c>
      <c r="K273" s="17">
        <v>0.36179402358606499</v>
      </c>
      <c r="L273" s="17">
        <v>0.21649759063601401</v>
      </c>
      <c r="M273" s="17">
        <v>0.2091738696423</v>
      </c>
      <c r="N273" s="17">
        <v>0.35131072060087598</v>
      </c>
      <c r="O273" s="17">
        <v>0.35635429650401002</v>
      </c>
      <c r="P273" s="17">
        <v>0.37380463200757003</v>
      </c>
      <c r="Q273" s="17">
        <v>0.38123678728881999</v>
      </c>
      <c r="R273" s="17">
        <v>0.154597311093848</v>
      </c>
      <c r="S273" s="17">
        <v>0.201945900968761</v>
      </c>
      <c r="T273" s="17">
        <v>0.19960207155182999</v>
      </c>
      <c r="U273" s="17"/>
      <c r="V273" s="17">
        <v>0.28226360687181401</v>
      </c>
      <c r="W273" s="17">
        <v>0.20932331589085601</v>
      </c>
      <c r="X273" s="17">
        <v>0.27972919054265699</v>
      </c>
      <c r="Y273" s="17">
        <v>0.26049714460788398</v>
      </c>
      <c r="Z273" s="17"/>
      <c r="AA273" s="17">
        <v>0.237877059916863</v>
      </c>
      <c r="AB273" s="17">
        <v>0.18094086742114601</v>
      </c>
      <c r="AC273" s="17">
        <v>0.173945798153433</v>
      </c>
      <c r="AD273" s="17">
        <v>0.258244110658638</v>
      </c>
      <c r="AE273" s="17">
        <v>0.28073526947892902</v>
      </c>
      <c r="AF273" s="17">
        <v>0.27080086518318802</v>
      </c>
      <c r="AG273" s="17">
        <v>0.26706379714608097</v>
      </c>
      <c r="AH273" s="17">
        <v>0.31670401853466001</v>
      </c>
      <c r="AI273" s="17">
        <v>0.327037557799922</v>
      </c>
      <c r="AJ273" s="17"/>
      <c r="AK273" s="17">
        <v>0.27259213156634798</v>
      </c>
      <c r="AL273" s="17">
        <v>0.21590995123222301</v>
      </c>
      <c r="AM273" s="17">
        <v>0.21975126746215801</v>
      </c>
      <c r="AN273" s="17">
        <v>0.28679273982793502</v>
      </c>
      <c r="AO273" s="17">
        <v>0.274676441154797</v>
      </c>
      <c r="AP273" s="17">
        <v>0.20931970231000999</v>
      </c>
      <c r="AQ273" s="17">
        <v>0.23818210114825999</v>
      </c>
      <c r="AR273" s="17"/>
      <c r="AS273" s="17">
        <v>0.24693255355739399</v>
      </c>
      <c r="AT273" s="17">
        <v>0.28276197514391599</v>
      </c>
      <c r="AU273" s="17"/>
      <c r="AV273" s="17">
        <v>0.25378246999029302</v>
      </c>
      <c r="AW273" s="17">
        <v>0.24328850311366601</v>
      </c>
      <c r="AX273" s="17">
        <v>0.24066710937105301</v>
      </c>
      <c r="AY273" s="17"/>
      <c r="AZ273" s="17">
        <v>0.200496415346269</v>
      </c>
      <c r="BA273" s="17">
        <v>0.26695598547055999</v>
      </c>
      <c r="BB273" s="17"/>
      <c r="BC273" s="17">
        <v>0.22988705466847401</v>
      </c>
      <c r="BD273" s="17">
        <v>0.28374538561971502</v>
      </c>
      <c r="BE273" s="17"/>
      <c r="BF273" s="17">
        <v>0.263402339177911</v>
      </c>
      <c r="BG273" s="17">
        <v>0.26049714460788398</v>
      </c>
      <c r="BH273" s="17"/>
      <c r="BI273" s="17">
        <v>0.23872314283943399</v>
      </c>
      <c r="BJ273" s="17">
        <v>0.28350556817942102</v>
      </c>
      <c r="BK273" s="17"/>
      <c r="BL273" s="17">
        <v>0.31233753013663401</v>
      </c>
      <c r="BM273" s="17">
        <v>0.27994247759720098</v>
      </c>
      <c r="BN273" s="17">
        <v>0.23117677077991899</v>
      </c>
      <c r="BO273" s="17">
        <v>0.25625021320758001</v>
      </c>
    </row>
    <row r="274" spans="2:67" x14ac:dyDescent="0.25">
      <c r="B274" t="s">
        <v>210</v>
      </c>
      <c r="C274" s="17">
        <v>0.142930398882474</v>
      </c>
      <c r="D274" s="17">
        <v>0.13629886344799</v>
      </c>
      <c r="E274" s="17">
        <v>0.106439106050983</v>
      </c>
      <c r="F274" s="17">
        <v>0.157630089282323</v>
      </c>
      <c r="G274" s="17">
        <v>0.13732039530316201</v>
      </c>
      <c r="H274" s="17">
        <v>0.12646900993645799</v>
      </c>
      <c r="I274" s="17">
        <v>0.194183072515005</v>
      </c>
      <c r="J274" s="17">
        <v>0</v>
      </c>
      <c r="K274" s="17">
        <v>0.104044086745207</v>
      </c>
      <c r="L274" s="17">
        <v>0.196254129540476</v>
      </c>
      <c r="M274" s="17">
        <v>0.112800968520678</v>
      </c>
      <c r="N274" s="17">
        <v>0.171034842047465</v>
      </c>
      <c r="O274" s="17">
        <v>4.4666624223801098E-2</v>
      </c>
      <c r="P274" s="17">
        <v>0.157829165928184</v>
      </c>
      <c r="Q274" s="17">
        <v>0.131896846952757</v>
      </c>
      <c r="R274" s="17">
        <v>0.27114545380014399</v>
      </c>
      <c r="S274" s="17">
        <v>0.175176189713009</v>
      </c>
      <c r="T274" s="17">
        <v>0.123433718243124</v>
      </c>
      <c r="U274" s="17"/>
      <c r="V274" s="17">
        <v>0.15999072190421701</v>
      </c>
      <c r="W274" s="17">
        <v>0.15121963764242699</v>
      </c>
      <c r="X274" s="17">
        <v>0.13411671954620399</v>
      </c>
      <c r="Y274" s="17">
        <v>0.12557205502912799</v>
      </c>
      <c r="Z274" s="17"/>
      <c r="AA274" s="17">
        <v>0.141808815100468</v>
      </c>
      <c r="AB274" s="17">
        <v>0.166643754229718</v>
      </c>
      <c r="AC274" s="17">
        <v>0.26251454426305398</v>
      </c>
      <c r="AD274" s="17">
        <v>0.132150827414766</v>
      </c>
      <c r="AE274" s="17">
        <v>0.16222138192027399</v>
      </c>
      <c r="AF274" s="17">
        <v>0.11798463786167</v>
      </c>
      <c r="AG274" s="17">
        <v>7.6414603770850395E-2</v>
      </c>
      <c r="AH274" s="17">
        <v>7.83943384395899E-2</v>
      </c>
      <c r="AI274" s="17">
        <v>0.12965376844260701</v>
      </c>
      <c r="AJ274" s="17"/>
      <c r="AK274" s="17">
        <v>0.16765308833390399</v>
      </c>
      <c r="AL274" s="17">
        <v>8.6658347709067204E-2</v>
      </c>
      <c r="AM274" s="17">
        <v>0.191783177277974</v>
      </c>
      <c r="AN274" s="17">
        <v>0.117606433306084</v>
      </c>
      <c r="AO274" s="17">
        <v>0.182655269238681</v>
      </c>
      <c r="AP274" s="17">
        <v>0.125658953351129</v>
      </c>
      <c r="AQ274" s="17">
        <v>0.137531440268368</v>
      </c>
      <c r="AR274" s="17"/>
      <c r="AS274" s="17">
        <v>0.141344974641679</v>
      </c>
      <c r="AT274" s="17">
        <v>0.145007146739494</v>
      </c>
      <c r="AU274" s="17"/>
      <c r="AV274" s="17">
        <v>0.12512780911313301</v>
      </c>
      <c r="AW274" s="17">
        <v>0.127622551325867</v>
      </c>
      <c r="AX274" s="17">
        <v>0.157629910251465</v>
      </c>
      <c r="AY274" s="17"/>
      <c r="AZ274" s="17">
        <v>0.10744126311945799</v>
      </c>
      <c r="BA274" s="17">
        <v>0.14551539542133199</v>
      </c>
      <c r="BB274" s="17"/>
      <c r="BC274" s="17">
        <v>0.16007291166701601</v>
      </c>
      <c r="BD274" s="17">
        <v>0.13171420211194901</v>
      </c>
      <c r="BE274" s="17"/>
      <c r="BF274" s="17">
        <v>0.15147777561613601</v>
      </c>
      <c r="BG274" s="17">
        <v>0.12557205502912799</v>
      </c>
      <c r="BH274" s="17"/>
      <c r="BI274" s="17">
        <v>0.12233135709354701</v>
      </c>
      <c r="BJ274" s="17">
        <v>0.16122046802557799</v>
      </c>
      <c r="BK274" s="17"/>
      <c r="BL274" s="17">
        <v>0.14793435897339399</v>
      </c>
      <c r="BM274" s="17">
        <v>0.16074010914492901</v>
      </c>
      <c r="BN274" s="17">
        <v>0.15628095343618301</v>
      </c>
      <c r="BO274" s="17">
        <v>5.9135911706016397E-2</v>
      </c>
    </row>
    <row r="275" spans="2:67" x14ac:dyDescent="0.25">
      <c r="B275" t="s">
        <v>211</v>
      </c>
      <c r="C275" s="17">
        <v>3.6848643386879203E-2</v>
      </c>
      <c r="D275" s="17">
        <v>7.5566159415617798E-2</v>
      </c>
      <c r="E275" s="17">
        <v>4.1998802358771299E-2</v>
      </c>
      <c r="F275" s="17">
        <v>2.58622496227363E-2</v>
      </c>
      <c r="G275" s="17">
        <v>6.7394144409007706E-2</v>
      </c>
      <c r="H275" s="17">
        <v>5.5454060261567101E-2</v>
      </c>
      <c r="I275" s="17">
        <v>5.4120891122463897E-2</v>
      </c>
      <c r="J275" s="17">
        <v>0</v>
      </c>
      <c r="K275" s="17">
        <v>3.6484230186460402E-2</v>
      </c>
      <c r="L275" s="17">
        <v>0</v>
      </c>
      <c r="M275" s="17">
        <v>0.119957877011434</v>
      </c>
      <c r="N275" s="17">
        <v>2.7711172644703502E-2</v>
      </c>
      <c r="O275" s="17">
        <v>0</v>
      </c>
      <c r="P275" s="17">
        <v>0</v>
      </c>
      <c r="Q275" s="17">
        <v>0</v>
      </c>
      <c r="R275" s="17">
        <v>0</v>
      </c>
      <c r="S275" s="17">
        <v>7.7797149454252998E-3</v>
      </c>
      <c r="T275" s="17">
        <v>3.0253869682415599E-2</v>
      </c>
      <c r="U275" s="17"/>
      <c r="V275" s="17">
        <v>4.8693320719381102E-2</v>
      </c>
      <c r="W275" s="17">
        <v>5.3584905493763199E-2</v>
      </c>
      <c r="X275" s="17">
        <v>1.5217573242743299E-2</v>
      </c>
      <c r="Y275" s="17">
        <v>2.69134881239429E-2</v>
      </c>
      <c r="Z275" s="17"/>
      <c r="AA275" s="17">
        <v>5.66625112206929E-2</v>
      </c>
      <c r="AB275" s="17">
        <v>3.7816887884778702E-2</v>
      </c>
      <c r="AC275" s="17">
        <v>4.27119844416202E-2</v>
      </c>
      <c r="AD275" s="17">
        <v>1.01200719996767E-2</v>
      </c>
      <c r="AE275" s="17">
        <v>2.1517410056349499E-2</v>
      </c>
      <c r="AF275" s="17">
        <v>1.4312371533165599E-2</v>
      </c>
      <c r="AG275" s="17">
        <v>1.6332904789701501E-2</v>
      </c>
      <c r="AH275" s="17">
        <v>2.2042394224757501E-2</v>
      </c>
      <c r="AI275" s="17">
        <v>4.3684325913035102E-2</v>
      </c>
      <c r="AJ275" s="17"/>
      <c r="AK275" s="17">
        <v>9.6791336819970097E-2</v>
      </c>
      <c r="AL275" s="17">
        <v>0</v>
      </c>
      <c r="AM275" s="17">
        <v>2.8195986616202401E-2</v>
      </c>
      <c r="AN275" s="17">
        <v>2.07796404346135E-2</v>
      </c>
      <c r="AO275" s="17">
        <v>8.6672734547746395E-3</v>
      </c>
      <c r="AP275" s="17">
        <v>4.9067304870384097E-2</v>
      </c>
      <c r="AQ275" s="17">
        <v>2.77730117905708E-2</v>
      </c>
      <c r="AR275" s="17"/>
      <c r="AS275" s="17">
        <v>2.7327281857471901E-2</v>
      </c>
      <c r="AT275" s="17">
        <v>4.9320678721842703E-2</v>
      </c>
      <c r="AU275" s="17"/>
      <c r="AV275" s="17">
        <v>2.74670280279064E-2</v>
      </c>
      <c r="AW275" s="17">
        <v>3.3431211089183198E-2</v>
      </c>
      <c r="AX275" s="17">
        <v>2.5569580030287899E-2</v>
      </c>
      <c r="AY275" s="17"/>
      <c r="AZ275" s="17">
        <v>2.8130410143174599E-2</v>
      </c>
      <c r="BA275" s="17">
        <v>3.7483671608203699E-2</v>
      </c>
      <c r="BB275" s="17"/>
      <c r="BC275" s="17">
        <v>4.1998334495476998E-2</v>
      </c>
      <c r="BD275" s="17">
        <v>3.3479245358281097E-2</v>
      </c>
      <c r="BE275" s="17"/>
      <c r="BF275" s="17">
        <v>4.1740787226014597E-2</v>
      </c>
      <c r="BG275" s="17">
        <v>2.69134881239429E-2</v>
      </c>
      <c r="BH275" s="17"/>
      <c r="BI275" s="17">
        <v>4.3693193602672403E-2</v>
      </c>
      <c r="BJ275" s="17">
        <v>3.0771307461107799E-2</v>
      </c>
      <c r="BK275" s="17"/>
      <c r="BL275" s="17">
        <v>3.0320937367594301E-2</v>
      </c>
      <c r="BM275" s="17">
        <v>3.011209097976E-2</v>
      </c>
      <c r="BN275" s="17">
        <v>4.9919514336817197E-2</v>
      </c>
      <c r="BO275" s="17">
        <v>2.1356345781475002E-2</v>
      </c>
    </row>
    <row r="276" spans="2:67" x14ac:dyDescent="0.25">
      <c r="B276" t="s">
        <v>83</v>
      </c>
      <c r="C276" s="17">
        <v>1.21943372353224E-2</v>
      </c>
      <c r="D276" s="17">
        <v>2.1270964180653398E-2</v>
      </c>
      <c r="E276" s="17">
        <v>0</v>
      </c>
      <c r="F276" s="17">
        <v>0</v>
      </c>
      <c r="G276" s="17">
        <v>6.7394144409007706E-2</v>
      </c>
      <c r="H276" s="17">
        <v>0</v>
      </c>
      <c r="I276" s="17">
        <v>2.6928885253140598E-2</v>
      </c>
      <c r="J276" s="17">
        <v>0</v>
      </c>
      <c r="K276" s="17">
        <v>0</v>
      </c>
      <c r="L276" s="17">
        <v>0</v>
      </c>
      <c r="M276" s="17">
        <v>0</v>
      </c>
      <c r="N276" s="17">
        <v>1.3855586322351799E-2</v>
      </c>
      <c r="O276" s="17">
        <v>0</v>
      </c>
      <c r="P276" s="17">
        <v>4.0731765936359902E-2</v>
      </c>
      <c r="Q276" s="17">
        <v>5.2553340492937799E-2</v>
      </c>
      <c r="R276" s="17">
        <v>0</v>
      </c>
      <c r="S276" s="17">
        <v>0</v>
      </c>
      <c r="T276" s="17">
        <v>1.2936445943409701E-2</v>
      </c>
      <c r="U276" s="17"/>
      <c r="V276" s="17">
        <v>2.87193341856521E-2</v>
      </c>
      <c r="W276" s="17">
        <v>0</v>
      </c>
      <c r="X276" s="17">
        <v>9.0857330149264597E-3</v>
      </c>
      <c r="Y276" s="17">
        <v>2.9598383910913102E-3</v>
      </c>
      <c r="Z276" s="17"/>
      <c r="AA276" s="17">
        <v>2.3233114580384601E-2</v>
      </c>
      <c r="AB276" s="17">
        <v>0</v>
      </c>
      <c r="AC276" s="17">
        <v>1.23472294139304E-2</v>
      </c>
      <c r="AD276" s="17">
        <v>7.2223132687580802E-3</v>
      </c>
      <c r="AE276" s="17">
        <v>0</v>
      </c>
      <c r="AF276" s="17">
        <v>0</v>
      </c>
      <c r="AG276" s="17">
        <v>0</v>
      </c>
      <c r="AH276" s="17">
        <v>0</v>
      </c>
      <c r="AI276" s="17">
        <v>0</v>
      </c>
      <c r="AJ276" s="17"/>
      <c r="AK276" s="17">
        <v>1.6460120445989199E-2</v>
      </c>
      <c r="AL276" s="17">
        <v>2.27597663917414E-2</v>
      </c>
      <c r="AM276" s="17">
        <v>0</v>
      </c>
      <c r="AN276" s="17">
        <v>1.5096361839146401E-2</v>
      </c>
      <c r="AO276" s="17">
        <v>5.9330653772549499E-3</v>
      </c>
      <c r="AP276" s="17">
        <v>7.28342665551564E-3</v>
      </c>
      <c r="AQ276" s="17">
        <v>1.9390908545723898E-2</v>
      </c>
      <c r="AR276" s="17"/>
      <c r="AS276" s="17">
        <v>0</v>
      </c>
      <c r="AT276" s="17">
        <v>2.81677045332316E-2</v>
      </c>
      <c r="AU276" s="17"/>
      <c r="AV276" s="17">
        <v>0</v>
      </c>
      <c r="AW276" s="17">
        <v>0</v>
      </c>
      <c r="AX276" s="17">
        <v>0</v>
      </c>
      <c r="AY276" s="17"/>
      <c r="AZ276" s="17">
        <v>0</v>
      </c>
      <c r="BA276" s="17">
        <v>1.3082561726261601E-2</v>
      </c>
      <c r="BB276" s="17"/>
      <c r="BC276" s="17">
        <v>1.53785296354576E-2</v>
      </c>
      <c r="BD276" s="17">
        <v>1.01109478883808E-2</v>
      </c>
      <c r="BE276" s="17"/>
      <c r="BF276" s="17">
        <v>1.6741472678373101E-2</v>
      </c>
      <c r="BG276" s="17">
        <v>2.9598383910913102E-3</v>
      </c>
      <c r="BH276" s="17"/>
      <c r="BI276" s="17">
        <v>1.7595783169321499E-3</v>
      </c>
      <c r="BJ276" s="17">
        <v>2.1459450829663398E-2</v>
      </c>
      <c r="BK276" s="17"/>
      <c r="BL276" s="17">
        <v>5.2660522092720902E-2</v>
      </c>
      <c r="BM276" s="17">
        <v>1.2257917745979899E-2</v>
      </c>
      <c r="BN276" s="17">
        <v>0</v>
      </c>
      <c r="BO276" s="17">
        <v>0</v>
      </c>
    </row>
    <row r="277" spans="2:67" x14ac:dyDescent="0.25">
      <c r="B277" t="s">
        <v>212</v>
      </c>
      <c r="C277" s="17">
        <v>0.54558282606783703</v>
      </c>
      <c r="D277" s="17">
        <v>0.45746242524616698</v>
      </c>
      <c r="E277" s="17">
        <v>0.60646791846950798</v>
      </c>
      <c r="F277" s="17">
        <v>0.57810689013152505</v>
      </c>
      <c r="G277" s="17">
        <v>0.450701355373479</v>
      </c>
      <c r="H277" s="17">
        <v>0.47769031277912499</v>
      </c>
      <c r="I277" s="17">
        <v>0.49694693925269601</v>
      </c>
      <c r="J277" s="17">
        <v>0.93116790892900703</v>
      </c>
      <c r="K277" s="17">
        <v>0.497677659482267</v>
      </c>
      <c r="L277" s="17">
        <v>0.58724827982351002</v>
      </c>
      <c r="M277" s="17">
        <v>0.55806728482558798</v>
      </c>
      <c r="N277" s="17">
        <v>0.43608767838460399</v>
      </c>
      <c r="O277" s="17">
        <v>0.59897907927218896</v>
      </c>
      <c r="P277" s="17">
        <v>0.42763443612788599</v>
      </c>
      <c r="Q277" s="17">
        <v>0.43431302526548499</v>
      </c>
      <c r="R277" s="17">
        <v>0.57425723510600801</v>
      </c>
      <c r="S277" s="17">
        <v>0.615098194372805</v>
      </c>
      <c r="T277" s="17">
        <v>0.63377389457922095</v>
      </c>
      <c r="U277" s="17"/>
      <c r="V277" s="17">
        <v>0.48033301631893599</v>
      </c>
      <c r="W277" s="17">
        <v>0.58587214097295404</v>
      </c>
      <c r="X277" s="17">
        <v>0.56185078365346897</v>
      </c>
      <c r="Y277" s="17">
        <v>0.58405747384795303</v>
      </c>
      <c r="Z277" s="17"/>
      <c r="AA277" s="17">
        <v>0.54041849918159102</v>
      </c>
      <c r="AB277" s="17">
        <v>0.61459849046435799</v>
      </c>
      <c r="AC277" s="17">
        <v>0.50848044372796197</v>
      </c>
      <c r="AD277" s="17">
        <v>0.59226267665816201</v>
      </c>
      <c r="AE277" s="17">
        <v>0.53552593854444797</v>
      </c>
      <c r="AF277" s="17">
        <v>0.59690212542197596</v>
      </c>
      <c r="AG277" s="17">
        <v>0.640188694293367</v>
      </c>
      <c r="AH277" s="17">
        <v>0.58285924880099205</v>
      </c>
      <c r="AI277" s="17">
        <v>0.49962434784443499</v>
      </c>
      <c r="AJ277" s="17"/>
      <c r="AK277" s="17">
        <v>0.44650332283378802</v>
      </c>
      <c r="AL277" s="17">
        <v>0.67467193466696895</v>
      </c>
      <c r="AM277" s="17">
        <v>0.56026956864366595</v>
      </c>
      <c r="AN277" s="17">
        <v>0.55972482459221995</v>
      </c>
      <c r="AO277" s="17">
        <v>0.52806795077449298</v>
      </c>
      <c r="AP277" s="17">
        <v>0.60867061281296098</v>
      </c>
      <c r="AQ277" s="17">
        <v>0.57712253824707704</v>
      </c>
      <c r="AR277" s="17"/>
      <c r="AS277" s="17">
        <v>0.58439518994345596</v>
      </c>
      <c r="AT277" s="17">
        <v>0.494742494861517</v>
      </c>
      <c r="AU277" s="17"/>
      <c r="AV277" s="17">
        <v>0.59362269286866698</v>
      </c>
      <c r="AW277" s="17">
        <v>0.59565773447128301</v>
      </c>
      <c r="AX277" s="17">
        <v>0.57613340034719396</v>
      </c>
      <c r="AY277" s="17"/>
      <c r="AZ277" s="17">
        <v>0.66393191139109897</v>
      </c>
      <c r="BA277" s="17">
        <v>0.53696238577364297</v>
      </c>
      <c r="BB277" s="17"/>
      <c r="BC277" s="17">
        <v>0.55266316953357497</v>
      </c>
      <c r="BD277" s="17">
        <v>0.54095021902167395</v>
      </c>
      <c r="BE277" s="17"/>
      <c r="BF277" s="17">
        <v>0.52663762530156599</v>
      </c>
      <c r="BG277" s="17">
        <v>0.58405747384795303</v>
      </c>
      <c r="BH277" s="17"/>
      <c r="BI277" s="17">
        <v>0.59349272814741405</v>
      </c>
      <c r="BJ277" s="17">
        <v>0.50304320550422998</v>
      </c>
      <c r="BK277" s="17"/>
      <c r="BL277" s="17">
        <v>0.45674665142965698</v>
      </c>
      <c r="BM277" s="17">
        <v>0.51694740453212995</v>
      </c>
      <c r="BN277" s="17">
        <v>0.56262276144708001</v>
      </c>
      <c r="BO277" s="17">
        <v>0.66325752930492798</v>
      </c>
    </row>
    <row r="278" spans="2:67" x14ac:dyDescent="0.25">
      <c r="B278" t="s">
        <v>213</v>
      </c>
      <c r="C278" s="17">
        <v>0.17977904226935301</v>
      </c>
      <c r="D278" s="17">
        <v>0.21186502286360701</v>
      </c>
      <c r="E278" s="17">
        <v>0.14843790840975399</v>
      </c>
      <c r="F278" s="17">
        <v>0.183492338905059</v>
      </c>
      <c r="G278" s="17">
        <v>0.20471453971216999</v>
      </c>
      <c r="H278" s="17">
        <v>0.18192307019802501</v>
      </c>
      <c r="I278" s="17">
        <v>0.24830396363746901</v>
      </c>
      <c r="J278" s="17">
        <v>0</v>
      </c>
      <c r="K278" s="17">
        <v>0.14052831693166701</v>
      </c>
      <c r="L278" s="17">
        <v>0.196254129540476</v>
      </c>
      <c r="M278" s="17">
        <v>0.23275884553211201</v>
      </c>
      <c r="N278" s="17">
        <v>0.19874601469216899</v>
      </c>
      <c r="O278" s="17">
        <v>4.4666624223801098E-2</v>
      </c>
      <c r="P278" s="17">
        <v>0.157829165928184</v>
      </c>
      <c r="Q278" s="17">
        <v>0.131896846952757</v>
      </c>
      <c r="R278" s="17">
        <v>0.27114545380014399</v>
      </c>
      <c r="S278" s="17">
        <v>0.182955904658434</v>
      </c>
      <c r="T278" s="17">
        <v>0.15368758792553999</v>
      </c>
      <c r="U278" s="17"/>
      <c r="V278" s="17">
        <v>0.20868404262359799</v>
      </c>
      <c r="W278" s="17">
        <v>0.20480454313619001</v>
      </c>
      <c r="X278" s="17">
        <v>0.149334292788947</v>
      </c>
      <c r="Y278" s="17">
        <v>0.152485543153071</v>
      </c>
      <c r="Z278" s="17"/>
      <c r="AA278" s="17">
        <v>0.19847132632116099</v>
      </c>
      <c r="AB278" s="17">
        <v>0.20446064211449599</v>
      </c>
      <c r="AC278" s="17">
        <v>0.30522652870467498</v>
      </c>
      <c r="AD278" s="17">
        <v>0.14227089941444299</v>
      </c>
      <c r="AE278" s="17">
        <v>0.18373879197662399</v>
      </c>
      <c r="AF278" s="17">
        <v>0.13229700939483599</v>
      </c>
      <c r="AG278" s="17">
        <v>9.2747508560551903E-2</v>
      </c>
      <c r="AH278" s="17">
        <v>0.10043673266434699</v>
      </c>
      <c r="AI278" s="17">
        <v>0.17333809435564199</v>
      </c>
      <c r="AJ278" s="17"/>
      <c r="AK278" s="17">
        <v>0.26444442515387401</v>
      </c>
      <c r="AL278" s="17">
        <v>8.6658347709067204E-2</v>
      </c>
      <c r="AM278" s="17">
        <v>0.21997916389417599</v>
      </c>
      <c r="AN278" s="17">
        <v>0.138386073740698</v>
      </c>
      <c r="AO278" s="17">
        <v>0.191322542693456</v>
      </c>
      <c r="AP278" s="17">
        <v>0.174726258221513</v>
      </c>
      <c r="AQ278" s="17">
        <v>0.16530445205893901</v>
      </c>
      <c r="AR278" s="17"/>
      <c r="AS278" s="17">
        <v>0.16867225649915099</v>
      </c>
      <c r="AT278" s="17">
        <v>0.19432782546133601</v>
      </c>
      <c r="AU278" s="17"/>
      <c r="AV278" s="17">
        <v>0.152594837141039</v>
      </c>
      <c r="AW278" s="17">
        <v>0.16105376241505101</v>
      </c>
      <c r="AX278" s="17">
        <v>0.183199490281753</v>
      </c>
      <c r="AY278" s="17"/>
      <c r="AZ278" s="17">
        <v>0.135571673262633</v>
      </c>
      <c r="BA278" s="17">
        <v>0.182999067029536</v>
      </c>
      <c r="BB278" s="17"/>
      <c r="BC278" s="17">
        <v>0.202071246162493</v>
      </c>
      <c r="BD278" s="17">
        <v>0.16519344747022999</v>
      </c>
      <c r="BE278" s="17"/>
      <c r="BF278" s="17">
        <v>0.19321856284215</v>
      </c>
      <c r="BG278" s="17">
        <v>0.152485543153071</v>
      </c>
      <c r="BH278" s="17"/>
      <c r="BI278" s="17">
        <v>0.16602455069621999</v>
      </c>
      <c r="BJ278" s="17">
        <v>0.191991775486686</v>
      </c>
      <c r="BK278" s="17"/>
      <c r="BL278" s="17">
        <v>0.178255296340988</v>
      </c>
      <c r="BM278" s="17">
        <v>0.19085220012468901</v>
      </c>
      <c r="BN278" s="17">
        <v>0.20620046777300099</v>
      </c>
      <c r="BO278" s="17">
        <v>8.0492257487491406E-2</v>
      </c>
    </row>
    <row r="279" spans="2:67" x14ac:dyDescent="0.25">
      <c r="B279" t="s">
        <v>179</v>
      </c>
      <c r="C279" s="17">
        <v>0.36580378379848399</v>
      </c>
      <c r="D279" s="17">
        <v>0.245597402382559</v>
      </c>
      <c r="E279" s="17">
        <v>0.45803001005975402</v>
      </c>
      <c r="F279" s="17">
        <v>0.39461455122646599</v>
      </c>
      <c r="G279" s="17">
        <v>0.24598681566130801</v>
      </c>
      <c r="H279" s="17">
        <v>0.29576724258109899</v>
      </c>
      <c r="I279" s="17">
        <v>0.248642975615226</v>
      </c>
      <c r="J279" s="17">
        <v>0.93116790892900703</v>
      </c>
      <c r="K279" s="17">
        <v>0.35714934255059999</v>
      </c>
      <c r="L279" s="17">
        <v>0.39099415028303403</v>
      </c>
      <c r="M279" s="17">
        <v>0.32530843929347603</v>
      </c>
      <c r="N279" s="17">
        <v>0.23734166369243501</v>
      </c>
      <c r="O279" s="17">
        <v>0.554312455048388</v>
      </c>
      <c r="P279" s="17">
        <v>0.26980527019970202</v>
      </c>
      <c r="Q279" s="17">
        <v>0.30241617831272799</v>
      </c>
      <c r="R279" s="17">
        <v>0.30311178130586403</v>
      </c>
      <c r="S279" s="17">
        <v>0.43214228971437102</v>
      </c>
      <c r="T279" s="17">
        <v>0.48008630665368202</v>
      </c>
      <c r="U279" s="17"/>
      <c r="V279" s="17">
        <v>0.27164897369533703</v>
      </c>
      <c r="W279" s="17">
        <v>0.38106759783676403</v>
      </c>
      <c r="X279" s="17">
        <v>0.41251649086452202</v>
      </c>
      <c r="Y279" s="17">
        <v>0.43157193069488198</v>
      </c>
      <c r="Z279" s="17"/>
      <c r="AA279" s="17">
        <v>0.34194717286043003</v>
      </c>
      <c r="AB279" s="17">
        <v>0.410137848349862</v>
      </c>
      <c r="AC279" s="17">
        <v>0.20325391502328699</v>
      </c>
      <c r="AD279" s="17">
        <v>0.44999177724371903</v>
      </c>
      <c r="AE279" s="17">
        <v>0.35178714656782401</v>
      </c>
      <c r="AF279" s="17">
        <v>0.46460511602714</v>
      </c>
      <c r="AG279" s="17">
        <v>0.54744118573281597</v>
      </c>
      <c r="AH279" s="17">
        <v>0.482422516136645</v>
      </c>
      <c r="AI279" s="17">
        <v>0.32628625348879298</v>
      </c>
      <c r="AJ279" s="17"/>
      <c r="AK279" s="17">
        <v>0.18205889767991301</v>
      </c>
      <c r="AL279" s="17">
        <v>0.58801358695790096</v>
      </c>
      <c r="AM279" s="17">
        <v>0.34029040474949002</v>
      </c>
      <c r="AN279" s="17">
        <v>0.421338750851522</v>
      </c>
      <c r="AO279" s="17">
        <v>0.33674540808103698</v>
      </c>
      <c r="AP279" s="17">
        <v>0.43394435459144798</v>
      </c>
      <c r="AQ279" s="17">
        <v>0.41181808618813798</v>
      </c>
      <c r="AR279" s="17"/>
      <c r="AS279" s="17">
        <v>0.415722933444305</v>
      </c>
      <c r="AT279" s="17">
        <v>0.30041466940018002</v>
      </c>
      <c r="AU279" s="17"/>
      <c r="AV279" s="17">
        <v>0.44102785572762798</v>
      </c>
      <c r="AW279" s="17">
        <v>0.43460397205623202</v>
      </c>
      <c r="AX279" s="17">
        <v>0.39293391006544098</v>
      </c>
      <c r="AY279" s="17"/>
      <c r="AZ279" s="17">
        <v>0.528360238128466</v>
      </c>
      <c r="BA279" s="17">
        <v>0.35396331874410703</v>
      </c>
      <c r="BB279" s="17"/>
      <c r="BC279" s="17">
        <v>0.35059192337108203</v>
      </c>
      <c r="BD279" s="17">
        <v>0.37575677155144299</v>
      </c>
      <c r="BE279" s="17"/>
      <c r="BF279" s="17">
        <v>0.33341906245941599</v>
      </c>
      <c r="BG279" s="17">
        <v>0.43157193069488198</v>
      </c>
      <c r="BH279" s="17"/>
      <c r="BI279" s="17">
        <v>0.42746817745119398</v>
      </c>
      <c r="BJ279" s="17">
        <v>0.31105143001754398</v>
      </c>
      <c r="BK279" s="17"/>
      <c r="BL279" s="17">
        <v>0.27849135508866901</v>
      </c>
      <c r="BM279" s="17">
        <v>0.326095204407441</v>
      </c>
      <c r="BN279" s="17">
        <v>0.35642229367408002</v>
      </c>
      <c r="BO279" s="17">
        <v>0.58276527181743698</v>
      </c>
    </row>
    <row r="280" spans="2:67" x14ac:dyDescent="0.2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row>
    <row r="281" spans="2:67" x14ac:dyDescent="0.25">
      <c r="B281" s="6" t="s">
        <v>238</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row>
    <row r="282" spans="2:67" x14ac:dyDescent="0.25">
      <c r="B282" s="24" t="s">
        <v>85</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row>
    <row r="283" spans="2:67" x14ac:dyDescent="0.25">
      <c r="B283" t="s">
        <v>230</v>
      </c>
      <c r="C283" s="17">
        <v>0.81270363930029299</v>
      </c>
      <c r="D283" s="17">
        <v>0.84897284313714405</v>
      </c>
      <c r="E283" s="17">
        <v>0.83338246205537903</v>
      </c>
      <c r="F283" s="17">
        <v>0.86363191850825805</v>
      </c>
      <c r="G283" s="17">
        <v>0.795734372760874</v>
      </c>
      <c r="H283" s="17">
        <v>0.80380052223258003</v>
      </c>
      <c r="I283" s="17">
        <v>0.86344747318456105</v>
      </c>
      <c r="J283" s="17">
        <v>0.61753532408450196</v>
      </c>
      <c r="K283" s="17">
        <v>0.87126292820169804</v>
      </c>
      <c r="L283" s="17">
        <v>0.75784431052463297</v>
      </c>
      <c r="M283" s="17">
        <v>0.78599741288611302</v>
      </c>
      <c r="N283" s="17">
        <v>0.75718712414718903</v>
      </c>
      <c r="O283" s="17">
        <v>0.59104035792980802</v>
      </c>
      <c r="P283" s="17">
        <v>0.74565000989139796</v>
      </c>
      <c r="Q283" s="17">
        <v>0.76071023741936705</v>
      </c>
      <c r="R283" s="17">
        <v>0.79367815723056301</v>
      </c>
      <c r="S283" s="17">
        <v>0.85090035350208504</v>
      </c>
      <c r="T283" s="17">
        <v>0.81294020755305696</v>
      </c>
      <c r="U283" s="17"/>
      <c r="V283" s="17">
        <v>0.81958724438643604</v>
      </c>
      <c r="W283" s="17">
        <v>0.793307674042942</v>
      </c>
      <c r="X283" s="17">
        <v>0.825358772141076</v>
      </c>
      <c r="Y283" s="17">
        <v>0.809209135254219</v>
      </c>
      <c r="Z283" s="17"/>
      <c r="AA283" s="17">
        <v>0.79549890203498397</v>
      </c>
      <c r="AB283" s="17">
        <v>0.75136911555833796</v>
      </c>
      <c r="AC283" s="17">
        <v>0.85881004784707404</v>
      </c>
      <c r="AD283" s="17">
        <v>0.841520490178569</v>
      </c>
      <c r="AE283" s="17">
        <v>0.84919255832025897</v>
      </c>
      <c r="AF283" s="17">
        <v>0.82507961505185601</v>
      </c>
      <c r="AG283" s="17">
        <v>0.762830560222714</v>
      </c>
      <c r="AH283" s="17">
        <v>0.84819541002501098</v>
      </c>
      <c r="AI283" s="17">
        <v>0.83465440403228097</v>
      </c>
      <c r="AJ283" s="17"/>
      <c r="AK283" s="17">
        <v>0.75073694972095695</v>
      </c>
      <c r="AL283" s="17">
        <v>0.79153235360923502</v>
      </c>
      <c r="AM283" s="17">
        <v>0.81282991135121596</v>
      </c>
      <c r="AN283" s="17">
        <v>0.79772952202594005</v>
      </c>
      <c r="AO283" s="17">
        <v>0.8219843328234</v>
      </c>
      <c r="AP283" s="17">
        <v>0.87633415956221805</v>
      </c>
      <c r="AQ283" s="17">
        <v>0.84604991808729602</v>
      </c>
      <c r="AR283" s="17"/>
      <c r="AS283" s="17">
        <v>0.80085759255825895</v>
      </c>
      <c r="AT283" s="17">
        <v>0.82822078073956695</v>
      </c>
      <c r="AU283" s="17"/>
      <c r="AV283" s="17">
        <v>0.78836334112288098</v>
      </c>
      <c r="AW283" s="17">
        <v>0.82328683719626194</v>
      </c>
      <c r="AX283" s="17">
        <v>0.794932722010397</v>
      </c>
      <c r="AY283" s="17"/>
      <c r="AZ283" s="17">
        <v>0.72971651404121596</v>
      </c>
      <c r="BA283" s="17">
        <v>0.81874834641846495</v>
      </c>
      <c r="BB283" s="17"/>
      <c r="BC283" s="17">
        <v>0.80633069441830396</v>
      </c>
      <c r="BD283" s="17">
        <v>0.81687340161591704</v>
      </c>
      <c r="BE283" s="17"/>
      <c r="BF283" s="17">
        <v>0.81442435890531095</v>
      </c>
      <c r="BG283" s="17">
        <v>0.809209135254219</v>
      </c>
      <c r="BH283" s="17"/>
      <c r="BI283" s="17">
        <v>0.86620262069583798</v>
      </c>
      <c r="BJ283" s="17">
        <v>0.76520142638977795</v>
      </c>
      <c r="BK283" s="17"/>
      <c r="BL283" s="17">
        <v>0.79258361355286999</v>
      </c>
      <c r="BM283" s="17">
        <v>0.80899530807204101</v>
      </c>
      <c r="BN283" s="17">
        <v>0.81934199507831895</v>
      </c>
      <c r="BO283" s="17">
        <v>0.82517907534355295</v>
      </c>
    </row>
    <row r="284" spans="2:67" x14ac:dyDescent="0.25">
      <c r="B284" t="s">
        <v>231</v>
      </c>
      <c r="C284" s="17">
        <v>0.14668465550297499</v>
      </c>
      <c r="D284" s="17">
        <v>0.12805597097135901</v>
      </c>
      <c r="E284" s="17">
        <v>0.13139520600604701</v>
      </c>
      <c r="F284" s="17">
        <v>8.74857768058563E-2</v>
      </c>
      <c r="G284" s="17">
        <v>0.115092634324214</v>
      </c>
      <c r="H284" s="17">
        <v>0.14862579821202501</v>
      </c>
      <c r="I284" s="17">
        <v>9.9405732896647794E-2</v>
      </c>
      <c r="J284" s="17">
        <v>0.31827629828883802</v>
      </c>
      <c r="K284" s="17">
        <v>0.111890258708938</v>
      </c>
      <c r="L284" s="17">
        <v>0.121459869243805</v>
      </c>
      <c r="M284" s="17">
        <v>0.19974402533574301</v>
      </c>
      <c r="N284" s="17">
        <v>0.17633921931753699</v>
      </c>
      <c r="O284" s="17">
        <v>0.32677681365447497</v>
      </c>
      <c r="P284" s="17">
        <v>0.21715485564915701</v>
      </c>
      <c r="Q284" s="17">
        <v>0.239289762580633</v>
      </c>
      <c r="R284" s="17">
        <v>0.20632184276943699</v>
      </c>
      <c r="S284" s="17">
        <v>0.12535772155016101</v>
      </c>
      <c r="T284" s="17">
        <v>0.11694042942107</v>
      </c>
      <c r="U284" s="17"/>
      <c r="V284" s="17">
        <v>0.13707079263048999</v>
      </c>
      <c r="W284" s="17">
        <v>0.160087234660268</v>
      </c>
      <c r="X284" s="17">
        <v>0.117216786952709</v>
      </c>
      <c r="Y284" s="17">
        <v>0.16436615403816399</v>
      </c>
      <c r="Z284" s="17"/>
      <c r="AA284" s="17">
        <v>0.15658313387585401</v>
      </c>
      <c r="AB284" s="17">
        <v>0.20381179580196099</v>
      </c>
      <c r="AC284" s="17">
        <v>0.118522291275827</v>
      </c>
      <c r="AD284" s="17">
        <v>0.105031687035772</v>
      </c>
      <c r="AE284" s="17">
        <v>0.116894124660412</v>
      </c>
      <c r="AF284" s="17">
        <v>0.156093343116674</v>
      </c>
      <c r="AG284" s="17">
        <v>0.21745548084431901</v>
      </c>
      <c r="AH284" s="17">
        <v>0.14110049672278199</v>
      </c>
      <c r="AI284" s="17">
        <v>0.14018977595397</v>
      </c>
      <c r="AJ284" s="17"/>
      <c r="AK284" s="17">
        <v>0.17691215459449899</v>
      </c>
      <c r="AL284" s="17">
        <v>0.168333542701223</v>
      </c>
      <c r="AM284" s="17">
        <v>0.156572304023605</v>
      </c>
      <c r="AN284" s="17">
        <v>0.15215573852796099</v>
      </c>
      <c r="AO284" s="17">
        <v>0.146786034345427</v>
      </c>
      <c r="AP284" s="17">
        <v>0.107109901371765</v>
      </c>
      <c r="AQ284" s="17">
        <v>0.14569872408519799</v>
      </c>
      <c r="AR284" s="17"/>
      <c r="AS284" s="17">
        <v>0.16134032215244501</v>
      </c>
      <c r="AT284" s="17">
        <v>0.127487191805677</v>
      </c>
      <c r="AU284" s="17"/>
      <c r="AV284" s="17">
        <v>0.16215236713480699</v>
      </c>
      <c r="AW284" s="17">
        <v>0.15373316231282599</v>
      </c>
      <c r="AX284" s="17">
        <v>0.16725223725091501</v>
      </c>
      <c r="AY284" s="17"/>
      <c r="AZ284" s="17">
        <v>0.22256518658732999</v>
      </c>
      <c r="BA284" s="17">
        <v>0.14115758627453301</v>
      </c>
      <c r="BB284" s="17"/>
      <c r="BC284" s="17">
        <v>0.166591854296995</v>
      </c>
      <c r="BD284" s="17">
        <v>0.13365954876220401</v>
      </c>
      <c r="BE284" s="17"/>
      <c r="BF284" s="17">
        <v>0.137978155016938</v>
      </c>
      <c r="BG284" s="17">
        <v>0.16436615403816399</v>
      </c>
      <c r="BH284" s="17"/>
      <c r="BI284" s="17">
        <v>0.102670116296293</v>
      </c>
      <c r="BJ284" s="17">
        <v>0.185765549344592</v>
      </c>
      <c r="BK284" s="17"/>
      <c r="BL284" s="17">
        <v>0.13231772105263201</v>
      </c>
      <c r="BM284" s="17">
        <v>0.155014094051526</v>
      </c>
      <c r="BN284" s="17">
        <v>0.14875889914217799</v>
      </c>
      <c r="BO284" s="17">
        <v>0.13920217605485199</v>
      </c>
    </row>
    <row r="285" spans="2:67" x14ac:dyDescent="0.25">
      <c r="B285" t="s">
        <v>232</v>
      </c>
      <c r="C285" s="17">
        <v>3.11671909367079E-2</v>
      </c>
      <c r="D285" s="17">
        <v>2.29711858914971E-2</v>
      </c>
      <c r="E285" s="17">
        <v>2.6092393111256499E-2</v>
      </c>
      <c r="F285" s="17">
        <v>4.8882304685885697E-2</v>
      </c>
      <c r="G285" s="17">
        <v>6.3253351505609803E-2</v>
      </c>
      <c r="H285" s="17">
        <v>0</v>
      </c>
      <c r="I285" s="17">
        <v>2.6020515156103E-2</v>
      </c>
      <c r="J285" s="17">
        <v>6.4188377626659798E-2</v>
      </c>
      <c r="K285" s="17">
        <v>1.6846813089363401E-2</v>
      </c>
      <c r="L285" s="17">
        <v>0.120695820231562</v>
      </c>
      <c r="M285" s="17">
        <v>1.4258561778143801E-2</v>
      </c>
      <c r="N285" s="17">
        <v>3.9697242249399099E-2</v>
      </c>
      <c r="O285" s="17">
        <v>0</v>
      </c>
      <c r="P285" s="17">
        <v>2.0365882968179899E-2</v>
      </c>
      <c r="Q285" s="17">
        <v>0</v>
      </c>
      <c r="R285" s="17">
        <v>0</v>
      </c>
      <c r="S285" s="17">
        <v>2.3741924947754098E-2</v>
      </c>
      <c r="T285" s="17">
        <v>5.7182917082464202E-2</v>
      </c>
      <c r="U285" s="17"/>
      <c r="V285" s="17">
        <v>3.4176637681440698E-2</v>
      </c>
      <c r="W285" s="17">
        <v>3.3849513622350703E-2</v>
      </c>
      <c r="X285" s="17">
        <v>4.4118272783906599E-2</v>
      </c>
      <c r="Y285" s="17">
        <v>2.0290591558904399E-2</v>
      </c>
      <c r="Z285" s="17"/>
      <c r="AA285" s="17">
        <v>3.9521790309624903E-2</v>
      </c>
      <c r="AB285" s="17">
        <v>2.5765325338101702E-2</v>
      </c>
      <c r="AC285" s="17">
        <v>1.41607489199024E-2</v>
      </c>
      <c r="AD285" s="17">
        <v>4.6225509516900798E-2</v>
      </c>
      <c r="AE285" s="17">
        <v>2.3876374565289099E-2</v>
      </c>
      <c r="AF285" s="17">
        <v>0</v>
      </c>
      <c r="AG285" s="17">
        <v>0</v>
      </c>
      <c r="AH285" s="17">
        <v>1.0704093252207199E-2</v>
      </c>
      <c r="AI285" s="17">
        <v>2.5155820013748598E-2</v>
      </c>
      <c r="AJ285" s="17"/>
      <c r="AK285" s="17">
        <v>5.1305263118382002E-2</v>
      </c>
      <c r="AL285" s="17">
        <v>2.52639238801982E-2</v>
      </c>
      <c r="AM285" s="17">
        <v>3.0597784625179099E-2</v>
      </c>
      <c r="AN285" s="17">
        <v>3.7408876876940798E-2</v>
      </c>
      <c r="AO285" s="17">
        <v>1.7936665780200998E-2</v>
      </c>
      <c r="AP285" s="17">
        <v>1.6555939066016899E-2</v>
      </c>
      <c r="AQ285" s="17">
        <v>8.2513578275059604E-3</v>
      </c>
      <c r="AR285" s="17"/>
      <c r="AS285" s="17">
        <v>2.7727225408815E-2</v>
      </c>
      <c r="AT285" s="17">
        <v>3.5673203179014797E-2</v>
      </c>
      <c r="AU285" s="17"/>
      <c r="AV285" s="17">
        <v>4.49394993309504E-2</v>
      </c>
      <c r="AW285" s="17">
        <v>1.5752344544350899E-2</v>
      </c>
      <c r="AX285" s="17">
        <v>2.2133678533097199E-2</v>
      </c>
      <c r="AY285" s="17"/>
      <c r="AZ285" s="17">
        <v>3.5269910057719102E-2</v>
      </c>
      <c r="BA285" s="17">
        <v>3.0868352588021699E-2</v>
      </c>
      <c r="BB285" s="17"/>
      <c r="BC285" s="17">
        <v>1.7392670314359499E-2</v>
      </c>
      <c r="BD285" s="17">
        <v>4.0179739777226997E-2</v>
      </c>
      <c r="BE285" s="17"/>
      <c r="BF285" s="17">
        <v>3.6522908812136497E-2</v>
      </c>
      <c r="BG285" s="17">
        <v>2.0290591558904399E-2</v>
      </c>
      <c r="BH285" s="17"/>
      <c r="BI285" s="17">
        <v>2.3070554512580901E-2</v>
      </c>
      <c r="BJ285" s="17">
        <v>3.8356265144201797E-2</v>
      </c>
      <c r="BK285" s="17"/>
      <c r="BL285" s="17">
        <v>5.8776087790027701E-2</v>
      </c>
      <c r="BM285" s="17">
        <v>2.2548502003328801E-2</v>
      </c>
      <c r="BN285" s="17">
        <v>2.5006851127623599E-2</v>
      </c>
      <c r="BO285" s="17">
        <v>3.5618748601594599E-2</v>
      </c>
    </row>
    <row r="286" spans="2:67" x14ac:dyDescent="0.25">
      <c r="B286" t="s">
        <v>233</v>
      </c>
      <c r="C286" s="17">
        <v>6.8512196318072302E-3</v>
      </c>
      <c r="D286" s="17">
        <v>0</v>
      </c>
      <c r="E286" s="17">
        <v>9.1299388273174496E-3</v>
      </c>
      <c r="F286" s="17">
        <v>0</v>
      </c>
      <c r="G286" s="17">
        <v>2.59196414093022E-2</v>
      </c>
      <c r="H286" s="17">
        <v>4.7573679555394197E-2</v>
      </c>
      <c r="I286" s="17">
        <v>0</v>
      </c>
      <c r="J286" s="17">
        <v>0</v>
      </c>
      <c r="K286" s="17">
        <v>0</v>
      </c>
      <c r="L286" s="17">
        <v>0</v>
      </c>
      <c r="M286" s="17">
        <v>0</v>
      </c>
      <c r="N286" s="17">
        <v>2.6776414285875402E-2</v>
      </c>
      <c r="O286" s="17">
        <v>4.1091414207858501E-2</v>
      </c>
      <c r="P286" s="17">
        <v>1.6829251491264598E-2</v>
      </c>
      <c r="Q286" s="17">
        <v>0</v>
      </c>
      <c r="R286" s="17">
        <v>0</v>
      </c>
      <c r="S286" s="17">
        <v>0</v>
      </c>
      <c r="T286" s="17">
        <v>0</v>
      </c>
      <c r="U286" s="17"/>
      <c r="V286" s="17">
        <v>5.9200899728766099E-3</v>
      </c>
      <c r="W286" s="17">
        <v>1.27555776744393E-2</v>
      </c>
      <c r="X286" s="17">
        <v>4.17867804008049E-3</v>
      </c>
      <c r="Y286" s="17">
        <v>6.1341191487123197E-3</v>
      </c>
      <c r="Z286" s="17"/>
      <c r="AA286" s="17">
        <v>8.3961737795374101E-3</v>
      </c>
      <c r="AB286" s="17">
        <v>0</v>
      </c>
      <c r="AC286" s="17">
        <v>8.5069119571960002E-3</v>
      </c>
      <c r="AD286" s="17">
        <v>0</v>
      </c>
      <c r="AE286" s="17">
        <v>0</v>
      </c>
      <c r="AF286" s="17">
        <v>1.88270418314701E-2</v>
      </c>
      <c r="AG286" s="17">
        <v>1.97139589329672E-2</v>
      </c>
      <c r="AH286" s="17">
        <v>0</v>
      </c>
      <c r="AI286" s="17">
        <v>0</v>
      </c>
      <c r="AJ286" s="17"/>
      <c r="AK286" s="17">
        <v>2.10456325661624E-2</v>
      </c>
      <c r="AL286" s="17">
        <v>1.48701798093436E-2</v>
      </c>
      <c r="AM286" s="17">
        <v>0</v>
      </c>
      <c r="AN286" s="17">
        <v>8.1469643544814802E-3</v>
      </c>
      <c r="AO286" s="17">
        <v>0</v>
      </c>
      <c r="AP286" s="17">
        <v>0</v>
      </c>
      <c r="AQ286" s="17">
        <v>0</v>
      </c>
      <c r="AR286" s="17"/>
      <c r="AS286" s="17">
        <v>6.6774615792823001E-3</v>
      </c>
      <c r="AT286" s="17">
        <v>7.0788253753904396E-3</v>
      </c>
      <c r="AU286" s="17"/>
      <c r="AV286" s="17">
        <v>0</v>
      </c>
      <c r="AW286" s="17">
        <v>7.2276559465603903E-3</v>
      </c>
      <c r="AX286" s="17">
        <v>1.14144701753003E-2</v>
      </c>
      <c r="AY286" s="17"/>
      <c r="AZ286" s="17">
        <v>1.24483893137352E-2</v>
      </c>
      <c r="BA286" s="17">
        <v>6.4435268564237702E-3</v>
      </c>
      <c r="BB286" s="17"/>
      <c r="BC286" s="17">
        <v>4.8136216766261801E-3</v>
      </c>
      <c r="BD286" s="17">
        <v>8.1844022224678795E-3</v>
      </c>
      <c r="BE286" s="17"/>
      <c r="BF286" s="17">
        <v>7.2043252066643498E-3</v>
      </c>
      <c r="BG286" s="17">
        <v>6.1341191487123197E-3</v>
      </c>
      <c r="BH286" s="17"/>
      <c r="BI286" s="17">
        <v>6.2982476554216196E-3</v>
      </c>
      <c r="BJ286" s="17">
        <v>7.3422082800136098E-3</v>
      </c>
      <c r="BK286" s="17"/>
      <c r="BL286" s="17">
        <v>1.2187510569437499E-2</v>
      </c>
      <c r="BM286" s="17">
        <v>9.8031092296547804E-3</v>
      </c>
      <c r="BN286" s="17">
        <v>4.8203330659751303E-3</v>
      </c>
      <c r="BO286" s="17">
        <v>0</v>
      </c>
    </row>
    <row r="287" spans="2:67" x14ac:dyDescent="0.25">
      <c r="B287" t="s">
        <v>234</v>
      </c>
      <c r="C287" s="17">
        <v>1.92659969357165E-3</v>
      </c>
      <c r="D287" s="17">
        <v>0</v>
      </c>
      <c r="E287" s="17">
        <v>0</v>
      </c>
      <c r="F287" s="17">
        <v>0</v>
      </c>
      <c r="G287" s="17">
        <v>0</v>
      </c>
      <c r="H287" s="17">
        <v>0</v>
      </c>
      <c r="I287" s="17">
        <v>1.11262787626883E-2</v>
      </c>
      <c r="J287" s="17">
        <v>0</v>
      </c>
      <c r="K287" s="17">
        <v>0</v>
      </c>
      <c r="L287" s="17">
        <v>0</v>
      </c>
      <c r="M287" s="17">
        <v>0</v>
      </c>
      <c r="N287" s="17">
        <v>0</v>
      </c>
      <c r="O287" s="17">
        <v>4.1091414207858501E-2</v>
      </c>
      <c r="P287" s="17">
        <v>0</v>
      </c>
      <c r="Q287" s="17">
        <v>0</v>
      </c>
      <c r="R287" s="17">
        <v>0</v>
      </c>
      <c r="S287" s="17">
        <v>0</v>
      </c>
      <c r="T287" s="17">
        <v>0</v>
      </c>
      <c r="U287" s="17"/>
      <c r="V287" s="17">
        <v>3.2452353287560501E-3</v>
      </c>
      <c r="W287" s="17">
        <v>0</v>
      </c>
      <c r="X287" s="17">
        <v>5.0536068640981598E-3</v>
      </c>
      <c r="Y287" s="17">
        <v>0</v>
      </c>
      <c r="Z287" s="17"/>
      <c r="AA287" s="17">
        <v>0</v>
      </c>
      <c r="AB287" s="17">
        <v>1.9053763301599001E-2</v>
      </c>
      <c r="AC287" s="17">
        <v>0</v>
      </c>
      <c r="AD287" s="17">
        <v>0</v>
      </c>
      <c r="AE287" s="17">
        <v>1.0036942454040101E-2</v>
      </c>
      <c r="AF287" s="17">
        <v>0</v>
      </c>
      <c r="AG287" s="17">
        <v>0</v>
      </c>
      <c r="AH287" s="17">
        <v>0</v>
      </c>
      <c r="AI287" s="17">
        <v>0</v>
      </c>
      <c r="AJ287" s="17"/>
      <c r="AK287" s="17">
        <v>0</v>
      </c>
      <c r="AL287" s="17">
        <v>0</v>
      </c>
      <c r="AM287" s="17">
        <v>0</v>
      </c>
      <c r="AN287" s="17">
        <v>4.5588982146757499E-3</v>
      </c>
      <c r="AO287" s="17">
        <v>7.3599016737173296E-3</v>
      </c>
      <c r="AP287" s="17">
        <v>0</v>
      </c>
      <c r="AQ287" s="17">
        <v>0</v>
      </c>
      <c r="AR287" s="17"/>
      <c r="AS287" s="17">
        <v>3.3973983011987901E-3</v>
      </c>
      <c r="AT287" s="17">
        <v>0</v>
      </c>
      <c r="AU287" s="17"/>
      <c r="AV287" s="17">
        <v>4.54479241136107E-3</v>
      </c>
      <c r="AW287" s="17">
        <v>0</v>
      </c>
      <c r="AX287" s="17">
        <v>4.2668920302897902E-3</v>
      </c>
      <c r="AY287" s="17"/>
      <c r="AZ287" s="17">
        <v>0</v>
      </c>
      <c r="BA287" s="17">
        <v>2.0669314720884301E-3</v>
      </c>
      <c r="BB287" s="17"/>
      <c r="BC287" s="17">
        <v>4.8711592937151797E-3</v>
      </c>
      <c r="BD287" s="17">
        <v>0</v>
      </c>
      <c r="BE287" s="17"/>
      <c r="BF287" s="17">
        <v>2.8752716138332399E-3</v>
      </c>
      <c r="BG287" s="17">
        <v>0</v>
      </c>
      <c r="BH287" s="17"/>
      <c r="BI287" s="17">
        <v>1.75846083986635E-3</v>
      </c>
      <c r="BJ287" s="17">
        <v>2.0758916505191601E-3</v>
      </c>
      <c r="BK287" s="17"/>
      <c r="BL287" s="17">
        <v>0</v>
      </c>
      <c r="BM287" s="17">
        <v>3.6389866434494299E-3</v>
      </c>
      <c r="BN287" s="17">
        <v>2.0719215859043901E-3</v>
      </c>
      <c r="BO287" s="17">
        <v>0</v>
      </c>
    </row>
    <row r="288" spans="2:67" x14ac:dyDescent="0.25">
      <c r="B288" t="s">
        <v>83</v>
      </c>
      <c r="C288" s="17">
        <v>6.6669493464549599E-4</v>
      </c>
      <c r="D288" s="17">
        <v>0</v>
      </c>
      <c r="E288" s="17">
        <v>0</v>
      </c>
      <c r="F288" s="17">
        <v>0</v>
      </c>
      <c r="G288" s="17">
        <v>0</v>
      </c>
      <c r="H288" s="17">
        <v>0</v>
      </c>
      <c r="I288" s="17">
        <v>0</v>
      </c>
      <c r="J288" s="17">
        <v>0</v>
      </c>
      <c r="K288" s="17">
        <v>0</v>
      </c>
      <c r="L288" s="17">
        <v>0</v>
      </c>
      <c r="M288" s="17">
        <v>0</v>
      </c>
      <c r="N288" s="17">
        <v>0</v>
      </c>
      <c r="O288" s="17">
        <v>0</v>
      </c>
      <c r="P288" s="17">
        <v>0</v>
      </c>
      <c r="Q288" s="17">
        <v>0</v>
      </c>
      <c r="R288" s="17">
        <v>0</v>
      </c>
      <c r="S288" s="17">
        <v>0</v>
      </c>
      <c r="T288" s="17">
        <v>1.2936445943409701E-2</v>
      </c>
      <c r="U288" s="17"/>
      <c r="V288" s="17">
        <v>0</v>
      </c>
      <c r="W288" s="17">
        <v>0</v>
      </c>
      <c r="X288" s="17">
        <v>4.0738832181292902E-3</v>
      </c>
      <c r="Y288" s="17">
        <v>0</v>
      </c>
      <c r="Z288" s="17"/>
      <c r="AA288" s="17">
        <v>0</v>
      </c>
      <c r="AB288" s="17">
        <v>0</v>
      </c>
      <c r="AC288" s="17">
        <v>0</v>
      </c>
      <c r="AD288" s="17">
        <v>7.2223132687580802E-3</v>
      </c>
      <c r="AE288" s="17">
        <v>0</v>
      </c>
      <c r="AF288" s="17">
        <v>0</v>
      </c>
      <c r="AG288" s="17">
        <v>0</v>
      </c>
      <c r="AH288" s="17">
        <v>0</v>
      </c>
      <c r="AI288" s="17">
        <v>0</v>
      </c>
      <c r="AJ288" s="17"/>
      <c r="AK288" s="17">
        <v>0</v>
      </c>
      <c r="AL288" s="17">
        <v>0</v>
      </c>
      <c r="AM288" s="17">
        <v>0</v>
      </c>
      <c r="AN288" s="17">
        <v>0</v>
      </c>
      <c r="AO288" s="17">
        <v>5.9330653772549499E-3</v>
      </c>
      <c r="AP288" s="17">
        <v>0</v>
      </c>
      <c r="AQ288" s="17">
        <v>0</v>
      </c>
      <c r="AR288" s="17"/>
      <c r="AS288" s="17">
        <v>0</v>
      </c>
      <c r="AT288" s="17">
        <v>1.53999890035024E-3</v>
      </c>
      <c r="AU288" s="17"/>
      <c r="AV288" s="17">
        <v>0</v>
      </c>
      <c r="AW288" s="17">
        <v>0</v>
      </c>
      <c r="AX288" s="17">
        <v>0</v>
      </c>
      <c r="AY288" s="17"/>
      <c r="AZ288" s="17">
        <v>0</v>
      </c>
      <c r="BA288" s="17">
        <v>7.1525639046794904E-4</v>
      </c>
      <c r="BB288" s="17"/>
      <c r="BC288" s="17">
        <v>0</v>
      </c>
      <c r="BD288" s="17">
        <v>1.1029076221832799E-3</v>
      </c>
      <c r="BE288" s="17"/>
      <c r="BF288" s="17">
        <v>9.9498044511720993E-4</v>
      </c>
      <c r="BG288" s="17">
        <v>0</v>
      </c>
      <c r="BH288" s="17"/>
      <c r="BI288" s="17">
        <v>0</v>
      </c>
      <c r="BJ288" s="17">
        <v>1.25865919089447E-3</v>
      </c>
      <c r="BK288" s="17"/>
      <c r="BL288" s="17">
        <v>4.1350670350322498E-3</v>
      </c>
      <c r="BM288" s="17">
        <v>0</v>
      </c>
      <c r="BN288" s="17">
        <v>0</v>
      </c>
      <c r="BO288" s="17">
        <v>0</v>
      </c>
    </row>
    <row r="289" spans="2:67" x14ac:dyDescent="0.25">
      <c r="B289" t="s">
        <v>235</v>
      </c>
      <c r="C289" s="17">
        <v>0.95938829480326804</v>
      </c>
      <c r="D289" s="17">
        <v>0.97702881410850295</v>
      </c>
      <c r="E289" s="17">
        <v>0.96477766806142595</v>
      </c>
      <c r="F289" s="17">
        <v>0.95111769531411405</v>
      </c>
      <c r="G289" s="17">
        <v>0.91082700708508801</v>
      </c>
      <c r="H289" s="17">
        <v>0.95242632044460596</v>
      </c>
      <c r="I289" s="17">
        <v>0.96285320608120895</v>
      </c>
      <c r="J289" s="17">
        <v>0.93581162237334004</v>
      </c>
      <c r="K289" s="17">
        <v>0.98315318691063702</v>
      </c>
      <c r="L289" s="17">
        <v>0.879304179768438</v>
      </c>
      <c r="M289" s="17">
        <v>0.985741438221856</v>
      </c>
      <c r="N289" s="17">
        <v>0.93352634346472496</v>
      </c>
      <c r="O289" s="17">
        <v>0.917817171584283</v>
      </c>
      <c r="P289" s="17">
        <v>0.962804865540555</v>
      </c>
      <c r="Q289" s="17">
        <v>1</v>
      </c>
      <c r="R289" s="17">
        <v>1</v>
      </c>
      <c r="S289" s="17">
        <v>0.97625807505224604</v>
      </c>
      <c r="T289" s="17">
        <v>0.92988063697412604</v>
      </c>
      <c r="U289" s="17"/>
      <c r="V289" s="17">
        <v>0.95665803701692598</v>
      </c>
      <c r="W289" s="17">
        <v>0.95339490870320998</v>
      </c>
      <c r="X289" s="17">
        <v>0.94257555909378499</v>
      </c>
      <c r="Y289" s="17">
        <v>0.97357528929238302</v>
      </c>
      <c r="Z289" s="17"/>
      <c r="AA289" s="17">
        <v>0.95208203591083795</v>
      </c>
      <c r="AB289" s="17">
        <v>0.95518091136029903</v>
      </c>
      <c r="AC289" s="17">
        <v>0.97733233912290196</v>
      </c>
      <c r="AD289" s="17">
        <v>0.94655217721434104</v>
      </c>
      <c r="AE289" s="17">
        <v>0.96608668298067102</v>
      </c>
      <c r="AF289" s="17">
        <v>0.98117295816853001</v>
      </c>
      <c r="AG289" s="17">
        <v>0.98028604106703299</v>
      </c>
      <c r="AH289" s="17">
        <v>0.989295906747793</v>
      </c>
      <c r="AI289" s="17">
        <v>0.97484417998625095</v>
      </c>
      <c r="AJ289" s="17"/>
      <c r="AK289" s="17">
        <v>0.927649104315456</v>
      </c>
      <c r="AL289" s="17">
        <v>0.95986589631045804</v>
      </c>
      <c r="AM289" s="17">
        <v>0.96940221537482096</v>
      </c>
      <c r="AN289" s="17">
        <v>0.94988526055390199</v>
      </c>
      <c r="AO289" s="17">
        <v>0.96877036716882703</v>
      </c>
      <c r="AP289" s="17">
        <v>0.98344406093398296</v>
      </c>
      <c r="AQ289" s="17">
        <v>0.99174864217249403</v>
      </c>
      <c r="AR289" s="17"/>
      <c r="AS289" s="17">
        <v>0.96219791471070404</v>
      </c>
      <c r="AT289" s="17">
        <v>0.95570797254524498</v>
      </c>
      <c r="AU289" s="17"/>
      <c r="AV289" s="17">
        <v>0.95051570825768905</v>
      </c>
      <c r="AW289" s="17">
        <v>0.97701999950908902</v>
      </c>
      <c r="AX289" s="17">
        <v>0.96218495926131298</v>
      </c>
      <c r="AY289" s="17"/>
      <c r="AZ289" s="17">
        <v>0.952281700628546</v>
      </c>
      <c r="BA289" s="17">
        <v>0.95990593269299795</v>
      </c>
      <c r="BB289" s="17"/>
      <c r="BC289" s="17">
        <v>0.97292254871529904</v>
      </c>
      <c r="BD289" s="17">
        <v>0.95053295037812202</v>
      </c>
      <c r="BE289" s="17"/>
      <c r="BF289" s="17">
        <v>0.95240251392224895</v>
      </c>
      <c r="BG289" s="17">
        <v>0.97357528929238302</v>
      </c>
      <c r="BH289" s="17"/>
      <c r="BI289" s="17">
        <v>0.96887273699213095</v>
      </c>
      <c r="BJ289" s="17">
        <v>0.95096697573437095</v>
      </c>
      <c r="BK289" s="17"/>
      <c r="BL289" s="17">
        <v>0.92490133460550294</v>
      </c>
      <c r="BM289" s="17">
        <v>0.96400940212356701</v>
      </c>
      <c r="BN289" s="17">
        <v>0.96810089422049705</v>
      </c>
      <c r="BO289" s="17">
        <v>0.96438125139840503</v>
      </c>
    </row>
    <row r="290" spans="2:67" x14ac:dyDescent="0.25">
      <c r="B290" t="s">
        <v>236</v>
      </c>
      <c r="C290" s="17">
        <v>8.7778193253788793E-3</v>
      </c>
      <c r="D290" s="17">
        <v>0</v>
      </c>
      <c r="E290" s="17">
        <v>9.1299388273174496E-3</v>
      </c>
      <c r="F290" s="17">
        <v>0</v>
      </c>
      <c r="G290" s="17">
        <v>2.59196414093022E-2</v>
      </c>
      <c r="H290" s="17">
        <v>4.7573679555394197E-2</v>
      </c>
      <c r="I290" s="17">
        <v>1.11262787626883E-2</v>
      </c>
      <c r="J290" s="17">
        <v>0</v>
      </c>
      <c r="K290" s="17">
        <v>0</v>
      </c>
      <c r="L290" s="17">
        <v>0</v>
      </c>
      <c r="M290" s="17">
        <v>0</v>
      </c>
      <c r="N290" s="17">
        <v>2.6776414285875402E-2</v>
      </c>
      <c r="O290" s="17">
        <v>8.2182828415717002E-2</v>
      </c>
      <c r="P290" s="17">
        <v>1.6829251491264598E-2</v>
      </c>
      <c r="Q290" s="17">
        <v>0</v>
      </c>
      <c r="R290" s="17">
        <v>0</v>
      </c>
      <c r="S290" s="17">
        <v>0</v>
      </c>
      <c r="T290" s="17">
        <v>0</v>
      </c>
      <c r="U290" s="17"/>
      <c r="V290" s="17">
        <v>9.16532530163266E-3</v>
      </c>
      <c r="W290" s="17">
        <v>1.27555776744393E-2</v>
      </c>
      <c r="X290" s="17">
        <v>9.2322849041786403E-3</v>
      </c>
      <c r="Y290" s="17">
        <v>6.1341191487123197E-3</v>
      </c>
      <c r="Z290" s="17"/>
      <c r="AA290" s="17">
        <v>8.3961737795374101E-3</v>
      </c>
      <c r="AB290" s="17">
        <v>1.9053763301599001E-2</v>
      </c>
      <c r="AC290" s="17">
        <v>8.5069119571960002E-3</v>
      </c>
      <c r="AD290" s="17">
        <v>0</v>
      </c>
      <c r="AE290" s="17">
        <v>1.0036942454040101E-2</v>
      </c>
      <c r="AF290" s="17">
        <v>1.88270418314701E-2</v>
      </c>
      <c r="AG290" s="17">
        <v>1.97139589329672E-2</v>
      </c>
      <c r="AH290" s="17">
        <v>0</v>
      </c>
      <c r="AI290" s="17">
        <v>0</v>
      </c>
      <c r="AJ290" s="17"/>
      <c r="AK290" s="17">
        <v>2.10456325661624E-2</v>
      </c>
      <c r="AL290" s="17">
        <v>1.48701798093436E-2</v>
      </c>
      <c r="AM290" s="17">
        <v>0</v>
      </c>
      <c r="AN290" s="17">
        <v>1.2705862569157201E-2</v>
      </c>
      <c r="AO290" s="17">
        <v>7.3599016737173296E-3</v>
      </c>
      <c r="AP290" s="17">
        <v>0</v>
      </c>
      <c r="AQ290" s="17">
        <v>0</v>
      </c>
      <c r="AR290" s="17"/>
      <c r="AS290" s="17">
        <v>1.00748598804811E-2</v>
      </c>
      <c r="AT290" s="17">
        <v>7.0788253753904396E-3</v>
      </c>
      <c r="AU290" s="17"/>
      <c r="AV290" s="17">
        <v>4.54479241136107E-3</v>
      </c>
      <c r="AW290" s="17">
        <v>7.2276559465603903E-3</v>
      </c>
      <c r="AX290" s="17">
        <v>1.5681362205590101E-2</v>
      </c>
      <c r="AY290" s="17"/>
      <c r="AZ290" s="17">
        <v>1.24483893137352E-2</v>
      </c>
      <c r="BA290" s="17">
        <v>8.5104583285122107E-3</v>
      </c>
      <c r="BB290" s="17"/>
      <c r="BC290" s="17">
        <v>9.6847809703413598E-3</v>
      </c>
      <c r="BD290" s="17">
        <v>8.1844022224678795E-3</v>
      </c>
      <c r="BE290" s="17"/>
      <c r="BF290" s="17">
        <v>1.00795968204976E-2</v>
      </c>
      <c r="BG290" s="17">
        <v>6.1341191487123197E-3</v>
      </c>
      <c r="BH290" s="17"/>
      <c r="BI290" s="17">
        <v>8.05670849528798E-3</v>
      </c>
      <c r="BJ290" s="17">
        <v>9.4180999305327699E-3</v>
      </c>
      <c r="BK290" s="17"/>
      <c r="BL290" s="17">
        <v>1.2187510569437499E-2</v>
      </c>
      <c r="BM290" s="17">
        <v>1.3442095873104199E-2</v>
      </c>
      <c r="BN290" s="17">
        <v>6.8922546518795204E-3</v>
      </c>
      <c r="BO290" s="17">
        <v>0</v>
      </c>
    </row>
    <row r="291" spans="2:67" x14ac:dyDescent="0.25">
      <c r="B291" t="s">
        <v>179</v>
      </c>
      <c r="C291" s="17">
        <v>0.95061047547788902</v>
      </c>
      <c r="D291" s="17">
        <v>0.97702881410850295</v>
      </c>
      <c r="E291" s="17">
        <v>0.95564772923410901</v>
      </c>
      <c r="F291" s="17">
        <v>0.95111769531411405</v>
      </c>
      <c r="G291" s="17">
        <v>0.88490736567578598</v>
      </c>
      <c r="H291" s="17">
        <v>0.90485264088921102</v>
      </c>
      <c r="I291" s="17">
        <v>0.95172692731852004</v>
      </c>
      <c r="J291" s="17">
        <v>0.93581162237334004</v>
      </c>
      <c r="K291" s="17">
        <v>0.98315318691063702</v>
      </c>
      <c r="L291" s="17">
        <v>0.879304179768438</v>
      </c>
      <c r="M291" s="17">
        <v>0.985741438221856</v>
      </c>
      <c r="N291" s="17">
        <v>0.90674992917885</v>
      </c>
      <c r="O291" s="17">
        <v>0.835634343168566</v>
      </c>
      <c r="P291" s="17">
        <v>0.94597561404929098</v>
      </c>
      <c r="Q291" s="17">
        <v>1</v>
      </c>
      <c r="R291" s="17">
        <v>1</v>
      </c>
      <c r="S291" s="17">
        <v>0.97625807505224604</v>
      </c>
      <c r="T291" s="17">
        <v>0.92988063697412604</v>
      </c>
      <c r="U291" s="17"/>
      <c r="V291" s="17">
        <v>0.94749271171529403</v>
      </c>
      <c r="W291" s="17">
        <v>0.94063933102877095</v>
      </c>
      <c r="X291" s="17">
        <v>0.93334327418960705</v>
      </c>
      <c r="Y291" s="17">
        <v>0.96744117014367104</v>
      </c>
      <c r="Z291" s="17"/>
      <c r="AA291" s="17">
        <v>0.94368586213130001</v>
      </c>
      <c r="AB291" s="17">
        <v>0.93612714805870001</v>
      </c>
      <c r="AC291" s="17">
        <v>0.96882542716570597</v>
      </c>
      <c r="AD291" s="17">
        <v>0.94655217721434104</v>
      </c>
      <c r="AE291" s="17">
        <v>0.95604974052663005</v>
      </c>
      <c r="AF291" s="17">
        <v>0.96234591633706001</v>
      </c>
      <c r="AG291" s="17">
        <v>0.96057208213406597</v>
      </c>
      <c r="AH291" s="17">
        <v>0.989295906747793</v>
      </c>
      <c r="AI291" s="17">
        <v>0.97484417998625095</v>
      </c>
      <c r="AJ291" s="17"/>
      <c r="AK291" s="17">
        <v>0.90660347174929301</v>
      </c>
      <c r="AL291" s="17">
        <v>0.94499571650111502</v>
      </c>
      <c r="AM291" s="17">
        <v>0.96940221537482096</v>
      </c>
      <c r="AN291" s="17">
        <v>0.93717939798474503</v>
      </c>
      <c r="AO291" s="17">
        <v>0.961410465495109</v>
      </c>
      <c r="AP291" s="17">
        <v>0.98344406093398296</v>
      </c>
      <c r="AQ291" s="17">
        <v>0.99174864217249403</v>
      </c>
      <c r="AR291" s="17"/>
      <c r="AS291" s="17">
        <v>0.95212305483022297</v>
      </c>
      <c r="AT291" s="17">
        <v>0.94862914716985403</v>
      </c>
      <c r="AU291" s="17"/>
      <c r="AV291" s="17">
        <v>0.94597091584632798</v>
      </c>
      <c r="AW291" s="17">
        <v>0.96979234356252797</v>
      </c>
      <c r="AX291" s="17">
        <v>0.94650359705572296</v>
      </c>
      <c r="AY291" s="17"/>
      <c r="AZ291" s="17">
        <v>0.93983331131481096</v>
      </c>
      <c r="BA291" s="17">
        <v>0.95139547436448602</v>
      </c>
      <c r="BB291" s="17"/>
      <c r="BC291" s="17">
        <v>0.96323776774495795</v>
      </c>
      <c r="BD291" s="17">
        <v>0.94234854815565405</v>
      </c>
      <c r="BE291" s="17"/>
      <c r="BF291" s="17">
        <v>0.94232291710175098</v>
      </c>
      <c r="BG291" s="17">
        <v>0.96744117014367104</v>
      </c>
      <c r="BH291" s="17"/>
      <c r="BI291" s="17">
        <v>0.960816028496843</v>
      </c>
      <c r="BJ291" s="17">
        <v>0.94154887580383795</v>
      </c>
      <c r="BK291" s="17"/>
      <c r="BL291" s="17">
        <v>0.91271382403606505</v>
      </c>
      <c r="BM291" s="17">
        <v>0.95056730625046304</v>
      </c>
      <c r="BN291" s="17">
        <v>0.96120863956861702</v>
      </c>
      <c r="BO291" s="17">
        <v>0.96438125139840503</v>
      </c>
    </row>
    <row r="292" spans="2:67" x14ac:dyDescent="0.2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row>
    <row r="293" spans="2:67" x14ac:dyDescent="0.25">
      <c r="B293" s="6" t="s">
        <v>239</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row>
    <row r="294" spans="2:67" x14ac:dyDescent="0.25">
      <c r="B294" s="24" t="s">
        <v>85</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row>
    <row r="295" spans="2:67" x14ac:dyDescent="0.25">
      <c r="B295" t="s">
        <v>230</v>
      </c>
      <c r="C295" s="17">
        <v>0.52988846806771095</v>
      </c>
      <c r="D295" s="17">
        <v>0.64684454873223896</v>
      </c>
      <c r="E295" s="17">
        <v>0.47255811384183799</v>
      </c>
      <c r="F295" s="17">
        <v>0.48468100236389799</v>
      </c>
      <c r="G295" s="17">
        <v>0.39886207255487399</v>
      </c>
      <c r="H295" s="17">
        <v>0.46341390520973003</v>
      </c>
      <c r="I295" s="17">
        <v>0.55985594527396598</v>
      </c>
      <c r="J295" s="17">
        <v>0.46192930282010602</v>
      </c>
      <c r="K295" s="17">
        <v>0.60391593141233901</v>
      </c>
      <c r="L295" s="17">
        <v>0.33642936185533201</v>
      </c>
      <c r="M295" s="17">
        <v>0.55423780365692299</v>
      </c>
      <c r="N295" s="17">
        <v>0.46144704768522099</v>
      </c>
      <c r="O295" s="17">
        <v>0.19357994475575399</v>
      </c>
      <c r="P295" s="17">
        <v>0.50577202936691701</v>
      </c>
      <c r="Q295" s="17">
        <v>0.580823117494358</v>
      </c>
      <c r="R295" s="17">
        <v>0.51279067600740802</v>
      </c>
      <c r="S295" s="17">
        <v>0.68366690769004101</v>
      </c>
      <c r="T295" s="17">
        <v>0.52499476646744103</v>
      </c>
      <c r="U295" s="17"/>
      <c r="V295" s="17">
        <v>0.425266856760668</v>
      </c>
      <c r="W295" s="17">
        <v>0.47099630041275797</v>
      </c>
      <c r="X295" s="17">
        <v>0.60834352914488499</v>
      </c>
      <c r="Y295" s="17">
        <v>0.62832566162986003</v>
      </c>
      <c r="Z295" s="17"/>
      <c r="AA295" s="17">
        <v>0.47516415539003098</v>
      </c>
      <c r="AB295" s="17">
        <v>0.38974939873808101</v>
      </c>
      <c r="AC295" s="17">
        <v>0.50955374099735395</v>
      </c>
      <c r="AD295" s="17">
        <v>0.62379316436350696</v>
      </c>
      <c r="AE295" s="17">
        <v>0.62075205823812596</v>
      </c>
      <c r="AF295" s="17">
        <v>0.66404660893072698</v>
      </c>
      <c r="AG295" s="17">
        <v>0.49220082780716801</v>
      </c>
      <c r="AH295" s="17">
        <v>0.63262277723591698</v>
      </c>
      <c r="AI295" s="17">
        <v>0.71213371302654405</v>
      </c>
      <c r="AJ295" s="17"/>
      <c r="AK295" s="17">
        <v>0.43444467428787198</v>
      </c>
      <c r="AL295" s="17">
        <v>0.46663676203218402</v>
      </c>
      <c r="AM295" s="17">
        <v>0.56060276306365897</v>
      </c>
      <c r="AN295" s="17">
        <v>0.486737097018484</v>
      </c>
      <c r="AO295" s="17">
        <v>0.66782219748570804</v>
      </c>
      <c r="AP295" s="17">
        <v>0.62033463850637105</v>
      </c>
      <c r="AQ295" s="17">
        <v>0.50573101853365199</v>
      </c>
      <c r="AR295" s="17"/>
      <c r="AS295" s="17">
        <v>0.61586956936771597</v>
      </c>
      <c r="AT295" s="17">
        <v>0.41726178854916601</v>
      </c>
      <c r="AU295" s="17"/>
      <c r="AV295" s="17">
        <v>0.59049155179060997</v>
      </c>
      <c r="AW295" s="17">
        <v>0.70712357212952304</v>
      </c>
      <c r="AX295" s="17">
        <v>0.59942752094921603</v>
      </c>
      <c r="AY295" s="17"/>
      <c r="AZ295" s="17">
        <v>0.613241475472598</v>
      </c>
      <c r="BA295" s="17">
        <v>0.52381711042508305</v>
      </c>
      <c r="BB295" s="17"/>
      <c r="BC295" s="17">
        <v>0.52992621086176195</v>
      </c>
      <c r="BD295" s="17">
        <v>0.52986377328637602</v>
      </c>
      <c r="BE295" s="17"/>
      <c r="BF295" s="17">
        <v>0.48141726683511699</v>
      </c>
      <c r="BG295" s="17">
        <v>0.62832566162986003</v>
      </c>
      <c r="BH295" s="17"/>
      <c r="BI295" s="17">
        <v>0.63723979366472805</v>
      </c>
      <c r="BJ295" s="17">
        <v>0.43457028832457101</v>
      </c>
      <c r="BK295" s="17"/>
      <c r="BL295" s="17">
        <v>0.32383588045377398</v>
      </c>
      <c r="BM295" s="17">
        <v>0.43573728593475802</v>
      </c>
      <c r="BN295" s="17">
        <v>0.62100051452793503</v>
      </c>
      <c r="BO295" s="17">
        <v>0.71397940445575203</v>
      </c>
    </row>
    <row r="296" spans="2:67" x14ac:dyDescent="0.25">
      <c r="B296" t="s">
        <v>231</v>
      </c>
      <c r="C296" s="17">
        <v>0.32442533915456101</v>
      </c>
      <c r="D296" s="17">
        <v>0.27759323006012998</v>
      </c>
      <c r="E296" s="17">
        <v>0.390859991879211</v>
      </c>
      <c r="F296" s="17">
        <v>0.41148061799584701</v>
      </c>
      <c r="G296" s="17">
        <v>0.32119656999019602</v>
      </c>
      <c r="H296" s="17">
        <v>0.28395387280797002</v>
      </c>
      <c r="I296" s="17">
        <v>0.34913949030096197</v>
      </c>
      <c r="J296" s="17">
        <v>0.53807069717989398</v>
      </c>
      <c r="K296" s="17">
        <v>0.217852737394755</v>
      </c>
      <c r="L296" s="17">
        <v>0.42821849249854499</v>
      </c>
      <c r="M296" s="17">
        <v>0.32763663031264401</v>
      </c>
      <c r="N296" s="17">
        <v>0.38083712549883803</v>
      </c>
      <c r="O296" s="17">
        <v>0.562643776240356</v>
      </c>
      <c r="P296" s="17">
        <v>0.33758548116488801</v>
      </c>
      <c r="Q296" s="17">
        <v>0.23524019078035999</v>
      </c>
      <c r="R296" s="17">
        <v>0.28167703965355201</v>
      </c>
      <c r="S296" s="17">
        <v>0.19400614201897001</v>
      </c>
      <c r="T296" s="17">
        <v>0.22774363020778701</v>
      </c>
      <c r="U296" s="17"/>
      <c r="V296" s="17">
        <v>0.33057377061660598</v>
      </c>
      <c r="W296" s="17">
        <v>0.39439754350386103</v>
      </c>
      <c r="X296" s="17">
        <v>0.29832274046301499</v>
      </c>
      <c r="Y296" s="17">
        <v>0.29551861721168698</v>
      </c>
      <c r="Z296" s="17"/>
      <c r="AA296" s="17">
        <v>0.28770666788035998</v>
      </c>
      <c r="AB296" s="17">
        <v>0.41587274366225302</v>
      </c>
      <c r="AC296" s="17">
        <v>0.37331134876424099</v>
      </c>
      <c r="AD296" s="17">
        <v>0.32939236312656101</v>
      </c>
      <c r="AE296" s="17">
        <v>0.31773003955684798</v>
      </c>
      <c r="AF296" s="17">
        <v>0.25584459314220898</v>
      </c>
      <c r="AG296" s="17">
        <v>0.42830493090315702</v>
      </c>
      <c r="AH296" s="17">
        <v>0.28365248593730003</v>
      </c>
      <c r="AI296" s="17">
        <v>0.20812521021800301</v>
      </c>
      <c r="AJ296" s="17"/>
      <c r="AK296" s="17">
        <v>0.35238626711839599</v>
      </c>
      <c r="AL296" s="17">
        <v>0.43064029139023702</v>
      </c>
      <c r="AM296" s="17">
        <v>0.27919436514541501</v>
      </c>
      <c r="AN296" s="17">
        <v>0.34157875350108302</v>
      </c>
      <c r="AO296" s="17">
        <v>0.25343854400036198</v>
      </c>
      <c r="AP296" s="17">
        <v>0.30537897176201301</v>
      </c>
      <c r="AQ296" s="17">
        <v>0.33453973824530397</v>
      </c>
      <c r="AR296" s="17"/>
      <c r="AS296" s="17">
        <v>0.30158929573618698</v>
      </c>
      <c r="AT296" s="17">
        <v>0.35433828170433002</v>
      </c>
      <c r="AU296" s="17"/>
      <c r="AV296" s="17">
        <v>0.29999292041327302</v>
      </c>
      <c r="AW296" s="17">
        <v>0.25874798951824302</v>
      </c>
      <c r="AX296" s="17">
        <v>0.318778809822022</v>
      </c>
      <c r="AY296" s="17"/>
      <c r="AZ296" s="17">
        <v>0.31765139316191798</v>
      </c>
      <c r="BA296" s="17">
        <v>0.32491874725168501</v>
      </c>
      <c r="BB296" s="17"/>
      <c r="BC296" s="17">
        <v>0.325408086629904</v>
      </c>
      <c r="BD296" s="17">
        <v>0.32378233604307399</v>
      </c>
      <c r="BE296" s="17"/>
      <c r="BF296" s="17">
        <v>0.338659222563509</v>
      </c>
      <c r="BG296" s="17">
        <v>0.29551861721168698</v>
      </c>
      <c r="BH296" s="17"/>
      <c r="BI296" s="17">
        <v>0.27388909027131397</v>
      </c>
      <c r="BJ296" s="17">
        <v>0.36929691598706299</v>
      </c>
      <c r="BK296" s="17"/>
      <c r="BL296" s="17">
        <v>0.27837950849371501</v>
      </c>
      <c r="BM296" s="17">
        <v>0.39836417396586099</v>
      </c>
      <c r="BN296" s="17">
        <v>0.324564414676699</v>
      </c>
      <c r="BO296" s="17">
        <v>0.21548653093551501</v>
      </c>
    </row>
    <row r="297" spans="2:67" x14ac:dyDescent="0.25">
      <c r="B297" t="s">
        <v>232</v>
      </c>
      <c r="C297" s="17">
        <v>0.115317305293804</v>
      </c>
      <c r="D297" s="17">
        <v>6.4555456925522503E-2</v>
      </c>
      <c r="E297" s="17">
        <v>0.11978357541939499</v>
      </c>
      <c r="F297" s="17">
        <v>9.2779774650826902E-2</v>
      </c>
      <c r="G297" s="17">
        <v>0.25402171604562701</v>
      </c>
      <c r="H297" s="17">
        <v>0.20505854242690599</v>
      </c>
      <c r="I297" s="17">
        <v>6.4075679171931799E-2</v>
      </c>
      <c r="J297" s="17">
        <v>0</v>
      </c>
      <c r="K297" s="17">
        <v>0.125599895782914</v>
      </c>
      <c r="L297" s="17">
        <v>0.153754341520208</v>
      </c>
      <c r="M297" s="17">
        <v>0.100870597761703</v>
      </c>
      <c r="N297" s="17">
        <v>0.117083826207714</v>
      </c>
      <c r="O297" s="17">
        <v>0.20268486479603201</v>
      </c>
      <c r="P297" s="17">
        <v>9.6918811963820004E-2</v>
      </c>
      <c r="Q297" s="17">
        <v>0.105106680985876</v>
      </c>
      <c r="R297" s="17">
        <v>0.16512889694725699</v>
      </c>
      <c r="S297" s="17">
        <v>0.11454723534556301</v>
      </c>
      <c r="T297" s="17">
        <v>0.15605009439225001</v>
      </c>
      <c r="U297" s="17"/>
      <c r="V297" s="17">
        <v>0.18300784714339499</v>
      </c>
      <c r="W297" s="17">
        <v>0.115304398128959</v>
      </c>
      <c r="X297" s="17">
        <v>7.7486444143971697E-2</v>
      </c>
      <c r="Y297" s="17">
        <v>6.4574591644587898E-2</v>
      </c>
      <c r="Z297" s="17"/>
      <c r="AA297" s="17">
        <v>0.181137409385939</v>
      </c>
      <c r="AB297" s="17">
        <v>0.16329769922750301</v>
      </c>
      <c r="AC297" s="17">
        <v>0.117134910238405</v>
      </c>
      <c r="AD297" s="17">
        <v>2.63596330539691E-2</v>
      </c>
      <c r="AE297" s="17">
        <v>6.1517902205026502E-2</v>
      </c>
      <c r="AF297" s="17">
        <v>8.0108797927064407E-2</v>
      </c>
      <c r="AG297" s="17">
        <v>5.9780282356707397E-2</v>
      </c>
      <c r="AH297" s="17">
        <v>7.1334371879160405E-2</v>
      </c>
      <c r="AI297" s="17">
        <v>6.4479847061533702E-2</v>
      </c>
      <c r="AJ297" s="17"/>
      <c r="AK297" s="17">
        <v>0.17072263342577099</v>
      </c>
      <c r="AL297" s="17">
        <v>7.7412861235369904E-2</v>
      </c>
      <c r="AM297" s="17">
        <v>0.12048516483140401</v>
      </c>
      <c r="AN297" s="17">
        <v>0.12319577181944</v>
      </c>
      <c r="AO297" s="17">
        <v>6.6486209874440497E-2</v>
      </c>
      <c r="AP297" s="17">
        <v>6.0699580073518097E-2</v>
      </c>
      <c r="AQ297" s="17">
        <v>0.13301227014485201</v>
      </c>
      <c r="AR297" s="17"/>
      <c r="AS297" s="17">
        <v>7.0137440341754204E-2</v>
      </c>
      <c r="AT297" s="17">
        <v>0.17449842874663199</v>
      </c>
      <c r="AU297" s="17"/>
      <c r="AV297" s="17">
        <v>9.7167661842071096E-2</v>
      </c>
      <c r="AW297" s="17">
        <v>2.69007824056735E-2</v>
      </c>
      <c r="AX297" s="17">
        <v>6.9253498191209198E-2</v>
      </c>
      <c r="AY297" s="17"/>
      <c r="AZ297" s="17">
        <v>5.6658742051748798E-2</v>
      </c>
      <c r="BA297" s="17">
        <v>0.119589941966831</v>
      </c>
      <c r="BB297" s="17"/>
      <c r="BC297" s="17">
        <v>0.107062046858851</v>
      </c>
      <c r="BD297" s="17">
        <v>0.12071864896854601</v>
      </c>
      <c r="BE297" s="17"/>
      <c r="BF297" s="17">
        <v>0.14030339231411601</v>
      </c>
      <c r="BG297" s="17">
        <v>6.4574591644587898E-2</v>
      </c>
      <c r="BH297" s="17"/>
      <c r="BI297" s="17">
        <v>8.2311436867681095E-2</v>
      </c>
      <c r="BJ297" s="17">
        <v>0.14462350418537201</v>
      </c>
      <c r="BK297" s="17"/>
      <c r="BL297" s="17">
        <v>0.28229291374038101</v>
      </c>
      <c r="BM297" s="17">
        <v>0.14509546219637401</v>
      </c>
      <c r="BN297" s="17">
        <v>4.0750658436522702E-2</v>
      </c>
      <c r="BO297" s="17">
        <v>7.0534064608733502E-2</v>
      </c>
    </row>
    <row r="298" spans="2:67" x14ac:dyDescent="0.25">
      <c r="B298" t="s">
        <v>233</v>
      </c>
      <c r="C298" s="17">
        <v>1.50472242435013E-2</v>
      </c>
      <c r="D298" s="17">
        <v>0</v>
      </c>
      <c r="E298" s="17">
        <v>8.3991594297785008E-3</v>
      </c>
      <c r="F298" s="17">
        <v>0</v>
      </c>
      <c r="G298" s="17">
        <v>2.59196414093022E-2</v>
      </c>
      <c r="H298" s="17">
        <v>0</v>
      </c>
      <c r="I298" s="17">
        <v>1.3464442626570299E-2</v>
      </c>
      <c r="J298" s="17">
        <v>0</v>
      </c>
      <c r="K298" s="17">
        <v>3.45658382458508E-2</v>
      </c>
      <c r="L298" s="17">
        <v>8.1597804125915094E-2</v>
      </c>
      <c r="M298" s="17">
        <v>1.7254968268729499E-2</v>
      </c>
      <c r="N298" s="17">
        <v>4.0632000608227199E-2</v>
      </c>
      <c r="O298" s="17">
        <v>0</v>
      </c>
      <c r="P298" s="17">
        <v>1.8991911568015499E-2</v>
      </c>
      <c r="Q298" s="17">
        <v>0</v>
      </c>
      <c r="R298" s="17">
        <v>4.0403387391783598E-2</v>
      </c>
      <c r="S298" s="17">
        <v>7.7797149454252998E-3</v>
      </c>
      <c r="T298" s="17">
        <v>3.13100251956447E-2</v>
      </c>
      <c r="U298" s="17"/>
      <c r="V298" s="17">
        <v>2.49687731148008E-2</v>
      </c>
      <c r="W298" s="17">
        <v>1.9301757954423401E-2</v>
      </c>
      <c r="X298" s="17">
        <v>4.3395567238446496E-3</v>
      </c>
      <c r="Y298" s="17">
        <v>8.0085786883076805E-3</v>
      </c>
      <c r="Z298" s="17"/>
      <c r="AA298" s="17">
        <v>2.7828777405798099E-2</v>
      </c>
      <c r="AB298" s="17">
        <v>1.6187937366733299E-2</v>
      </c>
      <c r="AC298" s="17">
        <v>0</v>
      </c>
      <c r="AD298" s="17">
        <v>1.3232526187204901E-2</v>
      </c>
      <c r="AE298" s="17">
        <v>0</v>
      </c>
      <c r="AF298" s="17">
        <v>0</v>
      </c>
      <c r="AG298" s="17">
        <v>0</v>
      </c>
      <c r="AH298" s="17">
        <v>1.2390364947622801E-2</v>
      </c>
      <c r="AI298" s="17">
        <v>1.5261229693918899E-2</v>
      </c>
      <c r="AJ298" s="17"/>
      <c r="AK298" s="17">
        <v>3.1624901625701897E-2</v>
      </c>
      <c r="AL298" s="17">
        <v>0</v>
      </c>
      <c r="AM298" s="17">
        <v>2.80173037614985E-2</v>
      </c>
      <c r="AN298" s="17">
        <v>2.40539328980536E-2</v>
      </c>
      <c r="AO298" s="17">
        <v>6.3199832622348601E-3</v>
      </c>
      <c r="AP298" s="17">
        <v>6.3033830025815297E-3</v>
      </c>
      <c r="AQ298" s="17">
        <v>0</v>
      </c>
      <c r="AR298" s="17"/>
      <c r="AS298" s="17">
        <v>8.6076407505456393E-3</v>
      </c>
      <c r="AT298" s="17">
        <v>2.34824372766935E-2</v>
      </c>
      <c r="AU298" s="17"/>
      <c r="AV298" s="17">
        <v>1.23478659540469E-2</v>
      </c>
      <c r="AW298" s="17">
        <v>7.2276559465603903E-3</v>
      </c>
      <c r="AX298" s="17">
        <v>4.1867312155669401E-3</v>
      </c>
      <c r="AY298" s="17"/>
      <c r="AZ298" s="17">
        <v>1.24483893137352E-2</v>
      </c>
      <c r="BA298" s="17">
        <v>1.52365210283925E-2</v>
      </c>
      <c r="BB298" s="17"/>
      <c r="BC298" s="17">
        <v>2.03147512683877E-2</v>
      </c>
      <c r="BD298" s="17">
        <v>1.1600727201453999E-2</v>
      </c>
      <c r="BE298" s="17"/>
      <c r="BF298" s="17">
        <v>1.8513105306996801E-2</v>
      </c>
      <c r="BG298" s="17">
        <v>8.0085786883076805E-3</v>
      </c>
      <c r="BH298" s="17"/>
      <c r="BI298" s="17">
        <v>0</v>
      </c>
      <c r="BJ298" s="17">
        <v>2.8407786091255799E-2</v>
      </c>
      <c r="BK298" s="17"/>
      <c r="BL298" s="17">
        <v>5.24722990417563E-2</v>
      </c>
      <c r="BM298" s="17">
        <v>6.3927892485186296E-3</v>
      </c>
      <c r="BN298" s="17">
        <v>1.16631677247232E-2</v>
      </c>
      <c r="BO298" s="17">
        <v>0</v>
      </c>
    </row>
    <row r="299" spans="2:67" x14ac:dyDescent="0.25">
      <c r="B299" t="s">
        <v>234</v>
      </c>
      <c r="C299" s="17">
        <v>5.0160197123679104E-3</v>
      </c>
      <c r="D299" s="17">
        <v>1.1006764282107799E-2</v>
      </c>
      <c r="E299" s="17">
        <v>8.3991594297785008E-3</v>
      </c>
      <c r="F299" s="17">
        <v>0</v>
      </c>
      <c r="G299" s="17">
        <v>0</v>
      </c>
      <c r="H299" s="17">
        <v>0</v>
      </c>
      <c r="I299" s="17">
        <v>0</v>
      </c>
      <c r="J299" s="17">
        <v>0</v>
      </c>
      <c r="K299" s="17">
        <v>0</v>
      </c>
      <c r="L299" s="17">
        <v>0</v>
      </c>
      <c r="M299" s="17">
        <v>0</v>
      </c>
      <c r="N299" s="17">
        <v>0</v>
      </c>
      <c r="O299" s="17">
        <v>4.1091414207858501E-2</v>
      </c>
      <c r="P299" s="17">
        <v>2.0365882968179899E-2</v>
      </c>
      <c r="Q299" s="17">
        <v>2.6276670246468899E-2</v>
      </c>
      <c r="R299" s="17">
        <v>0</v>
      </c>
      <c r="S299" s="17">
        <v>0</v>
      </c>
      <c r="T299" s="17">
        <v>0</v>
      </c>
      <c r="U299" s="17"/>
      <c r="V299" s="17">
        <v>1.4804090917020099E-2</v>
      </c>
      <c r="W299" s="17">
        <v>0</v>
      </c>
      <c r="X299" s="17">
        <v>0</v>
      </c>
      <c r="Y299" s="17">
        <v>0</v>
      </c>
      <c r="Z299" s="17"/>
      <c r="AA299" s="17">
        <v>1.16178761048865E-2</v>
      </c>
      <c r="AB299" s="17">
        <v>0</v>
      </c>
      <c r="AC299" s="17">
        <v>0</v>
      </c>
      <c r="AD299" s="17">
        <v>0</v>
      </c>
      <c r="AE299" s="17">
        <v>0</v>
      </c>
      <c r="AF299" s="17">
        <v>0</v>
      </c>
      <c r="AG299" s="17">
        <v>0</v>
      </c>
      <c r="AH299" s="17">
        <v>0</v>
      </c>
      <c r="AI299" s="17">
        <v>0</v>
      </c>
      <c r="AJ299" s="17"/>
      <c r="AK299" s="17">
        <v>6.2417239746026297E-3</v>
      </c>
      <c r="AL299" s="17">
        <v>1.0439905532865499E-2</v>
      </c>
      <c r="AM299" s="17">
        <v>0</v>
      </c>
      <c r="AN299" s="17">
        <v>8.4648989664428808E-3</v>
      </c>
      <c r="AO299" s="17">
        <v>0</v>
      </c>
      <c r="AP299" s="17">
        <v>7.28342665551564E-3</v>
      </c>
      <c r="AQ299" s="17">
        <v>0</v>
      </c>
      <c r="AR299" s="17"/>
      <c r="AS299" s="17">
        <v>1.71745552277305E-3</v>
      </c>
      <c r="AT299" s="17">
        <v>9.3368102842005304E-3</v>
      </c>
      <c r="AU299" s="17"/>
      <c r="AV299" s="17">
        <v>0</v>
      </c>
      <c r="AW299" s="17">
        <v>0</v>
      </c>
      <c r="AX299" s="17">
        <v>3.77936196322343E-3</v>
      </c>
      <c r="AY299" s="17"/>
      <c r="AZ299" s="17">
        <v>0</v>
      </c>
      <c r="BA299" s="17">
        <v>5.3813820497857403E-3</v>
      </c>
      <c r="BB299" s="17"/>
      <c r="BC299" s="17">
        <v>7.8098719619720701E-3</v>
      </c>
      <c r="BD299" s="17">
        <v>3.1880265253020098E-3</v>
      </c>
      <c r="BE299" s="17"/>
      <c r="BF299" s="17">
        <v>7.4859448703961003E-3</v>
      </c>
      <c r="BG299" s="17">
        <v>0</v>
      </c>
      <c r="BH299" s="17"/>
      <c r="BI299" s="17">
        <v>2.3379561074239998E-3</v>
      </c>
      <c r="BJ299" s="17">
        <v>7.3938957808744798E-3</v>
      </c>
      <c r="BK299" s="17"/>
      <c r="BL299" s="17">
        <v>2.4291130534096601E-2</v>
      </c>
      <c r="BM299" s="17">
        <v>3.6389866434494299E-3</v>
      </c>
      <c r="BN299" s="17">
        <v>0</v>
      </c>
      <c r="BO299" s="17">
        <v>0</v>
      </c>
    </row>
    <row r="300" spans="2:67" x14ac:dyDescent="0.25">
      <c r="B300" t="s">
        <v>83</v>
      </c>
      <c r="C300" s="17">
        <v>1.0305643528054E-2</v>
      </c>
      <c r="D300" s="17">
        <v>0</v>
      </c>
      <c r="E300" s="17">
        <v>0</v>
      </c>
      <c r="F300" s="17">
        <v>1.1058604989429E-2</v>
      </c>
      <c r="G300" s="17">
        <v>0</v>
      </c>
      <c r="H300" s="17">
        <v>4.7573679555394197E-2</v>
      </c>
      <c r="I300" s="17">
        <v>1.3464442626570299E-2</v>
      </c>
      <c r="J300" s="17">
        <v>0</v>
      </c>
      <c r="K300" s="17">
        <v>1.8065597164142001E-2</v>
      </c>
      <c r="L300" s="17">
        <v>0</v>
      </c>
      <c r="M300" s="17">
        <v>0</v>
      </c>
      <c r="N300" s="17">
        <v>0</v>
      </c>
      <c r="O300" s="17">
        <v>0</v>
      </c>
      <c r="P300" s="17">
        <v>2.0365882968179899E-2</v>
      </c>
      <c r="Q300" s="17">
        <v>5.2553340492937799E-2</v>
      </c>
      <c r="R300" s="17">
        <v>0</v>
      </c>
      <c r="S300" s="17">
        <v>0</v>
      </c>
      <c r="T300" s="17">
        <v>5.9901483736876801E-2</v>
      </c>
      <c r="U300" s="17"/>
      <c r="V300" s="17">
        <v>2.1378661447510199E-2</v>
      </c>
      <c r="W300" s="17">
        <v>0</v>
      </c>
      <c r="X300" s="17">
        <v>1.1507729524283699E-2</v>
      </c>
      <c r="Y300" s="17">
        <v>3.5725508255571E-3</v>
      </c>
      <c r="Z300" s="17"/>
      <c r="AA300" s="17">
        <v>1.6545113832985198E-2</v>
      </c>
      <c r="AB300" s="17">
        <v>1.48922210054293E-2</v>
      </c>
      <c r="AC300" s="17">
        <v>0</v>
      </c>
      <c r="AD300" s="17">
        <v>7.2223132687580802E-3</v>
      </c>
      <c r="AE300" s="17">
        <v>0</v>
      </c>
      <c r="AF300" s="17">
        <v>0</v>
      </c>
      <c r="AG300" s="17">
        <v>1.97139589329672E-2</v>
      </c>
      <c r="AH300" s="17">
        <v>0</v>
      </c>
      <c r="AI300" s="17">
        <v>0</v>
      </c>
      <c r="AJ300" s="17"/>
      <c r="AK300" s="17">
        <v>4.5797995676565596E-3</v>
      </c>
      <c r="AL300" s="17">
        <v>1.48701798093436E-2</v>
      </c>
      <c r="AM300" s="17">
        <v>1.17004031980238E-2</v>
      </c>
      <c r="AN300" s="17">
        <v>1.5969545796496201E-2</v>
      </c>
      <c r="AO300" s="17">
        <v>5.9330653772549499E-3</v>
      </c>
      <c r="AP300" s="17">
        <v>0</v>
      </c>
      <c r="AQ300" s="17">
        <v>2.6716973076191801E-2</v>
      </c>
      <c r="AR300" s="17"/>
      <c r="AS300" s="17">
        <v>2.0785982810244499E-3</v>
      </c>
      <c r="AT300" s="17">
        <v>2.10822534389776E-2</v>
      </c>
      <c r="AU300" s="17"/>
      <c r="AV300" s="17">
        <v>0</v>
      </c>
      <c r="AW300" s="17">
        <v>0</v>
      </c>
      <c r="AX300" s="17">
        <v>4.5740778587623904E-3</v>
      </c>
      <c r="AY300" s="17"/>
      <c r="AZ300" s="17">
        <v>0</v>
      </c>
      <c r="BA300" s="17">
        <v>1.1056297278221799E-2</v>
      </c>
      <c r="BB300" s="17"/>
      <c r="BC300" s="17">
        <v>9.4790324191225198E-3</v>
      </c>
      <c r="BD300" s="17">
        <v>1.0846487975248301E-2</v>
      </c>
      <c r="BE300" s="17"/>
      <c r="BF300" s="17">
        <v>1.3621068109865001E-2</v>
      </c>
      <c r="BG300" s="17">
        <v>3.5725508255571E-3</v>
      </c>
      <c r="BH300" s="17"/>
      <c r="BI300" s="17">
        <v>4.2217230888525401E-3</v>
      </c>
      <c r="BJ300" s="17">
        <v>1.5707609630863598E-2</v>
      </c>
      <c r="BK300" s="17"/>
      <c r="BL300" s="17">
        <v>3.8728267736276897E-2</v>
      </c>
      <c r="BM300" s="17">
        <v>1.07713020110393E-2</v>
      </c>
      <c r="BN300" s="17">
        <v>2.02124463411905E-3</v>
      </c>
      <c r="BO300" s="17">
        <v>0</v>
      </c>
    </row>
    <row r="301" spans="2:67" x14ac:dyDescent="0.25">
      <c r="B301" t="s">
        <v>235</v>
      </c>
      <c r="C301" s="17">
        <v>0.85431380722227201</v>
      </c>
      <c r="D301" s="17">
        <v>0.92443777879236999</v>
      </c>
      <c r="E301" s="17">
        <v>0.86341810572104805</v>
      </c>
      <c r="F301" s="17">
        <v>0.896161620359744</v>
      </c>
      <c r="G301" s="17">
        <v>0.72005864254507002</v>
      </c>
      <c r="H301" s="17">
        <v>0.74736777801770005</v>
      </c>
      <c r="I301" s="17">
        <v>0.90899543557492801</v>
      </c>
      <c r="J301" s="17">
        <v>1</v>
      </c>
      <c r="K301" s="17">
        <v>0.82176866880709398</v>
      </c>
      <c r="L301" s="17">
        <v>0.76464785435387705</v>
      </c>
      <c r="M301" s="17">
        <v>0.881874433969567</v>
      </c>
      <c r="N301" s="17">
        <v>0.84228417318405902</v>
      </c>
      <c r="O301" s="17">
        <v>0.75622372099611002</v>
      </c>
      <c r="P301" s="17">
        <v>0.84335751053180497</v>
      </c>
      <c r="Q301" s="17">
        <v>0.81606330827471796</v>
      </c>
      <c r="R301" s="17">
        <v>0.79446771566095997</v>
      </c>
      <c r="S301" s="17">
        <v>0.87767304970901105</v>
      </c>
      <c r="T301" s="17">
        <v>0.75273839667522802</v>
      </c>
      <c r="U301" s="17"/>
      <c r="V301" s="17">
        <v>0.75584062737727398</v>
      </c>
      <c r="W301" s="17">
        <v>0.865393843916618</v>
      </c>
      <c r="X301" s="17">
        <v>0.90666626960789998</v>
      </c>
      <c r="Y301" s="17">
        <v>0.92384427884154696</v>
      </c>
      <c r="Z301" s="17"/>
      <c r="AA301" s="17">
        <v>0.76287082327039102</v>
      </c>
      <c r="AB301" s="17">
        <v>0.80562214240033403</v>
      </c>
      <c r="AC301" s="17">
        <v>0.88286508976159495</v>
      </c>
      <c r="AD301" s="17">
        <v>0.95318552749006802</v>
      </c>
      <c r="AE301" s="17">
        <v>0.93848209779497305</v>
      </c>
      <c r="AF301" s="17">
        <v>0.91989120207293595</v>
      </c>
      <c r="AG301" s="17">
        <v>0.92050575871032503</v>
      </c>
      <c r="AH301" s="17">
        <v>0.91627526317321695</v>
      </c>
      <c r="AI301" s="17">
        <v>0.92025892324454694</v>
      </c>
      <c r="AJ301" s="17"/>
      <c r="AK301" s="17">
        <v>0.78683094140626797</v>
      </c>
      <c r="AL301" s="17">
        <v>0.89727705342242103</v>
      </c>
      <c r="AM301" s="17">
        <v>0.83979712820907404</v>
      </c>
      <c r="AN301" s="17">
        <v>0.82831585051956802</v>
      </c>
      <c r="AO301" s="17">
        <v>0.92126074148606996</v>
      </c>
      <c r="AP301" s="17">
        <v>0.92571361026838495</v>
      </c>
      <c r="AQ301" s="17">
        <v>0.84027075677895602</v>
      </c>
      <c r="AR301" s="17"/>
      <c r="AS301" s="17">
        <v>0.91745886510390295</v>
      </c>
      <c r="AT301" s="17">
        <v>0.77160007025349597</v>
      </c>
      <c r="AU301" s="17"/>
      <c r="AV301" s="17">
        <v>0.89048447220388205</v>
      </c>
      <c r="AW301" s="17">
        <v>0.965871561647766</v>
      </c>
      <c r="AX301" s="17">
        <v>0.91820633077123803</v>
      </c>
      <c r="AY301" s="17"/>
      <c r="AZ301" s="17">
        <v>0.93089286863451604</v>
      </c>
      <c r="BA301" s="17">
        <v>0.84873585767676896</v>
      </c>
      <c r="BB301" s="17"/>
      <c r="BC301" s="17">
        <v>0.85533429749166601</v>
      </c>
      <c r="BD301" s="17">
        <v>0.85364610932944895</v>
      </c>
      <c r="BE301" s="17"/>
      <c r="BF301" s="17">
        <v>0.82007648939862698</v>
      </c>
      <c r="BG301" s="17">
        <v>0.92384427884154696</v>
      </c>
      <c r="BH301" s="17"/>
      <c r="BI301" s="17">
        <v>0.91112888393604197</v>
      </c>
      <c r="BJ301" s="17">
        <v>0.80386720431163405</v>
      </c>
      <c r="BK301" s="17"/>
      <c r="BL301" s="17">
        <v>0.60221538894748905</v>
      </c>
      <c r="BM301" s="17">
        <v>0.83410145990061901</v>
      </c>
      <c r="BN301" s="17">
        <v>0.94556492920463497</v>
      </c>
      <c r="BO301" s="17">
        <v>0.92946593539126698</v>
      </c>
    </row>
    <row r="302" spans="2:67" x14ac:dyDescent="0.25">
      <c r="B302" t="s">
        <v>236</v>
      </c>
      <c r="C302" s="17">
        <v>2.0063243955869201E-2</v>
      </c>
      <c r="D302" s="17">
        <v>1.1006764282107799E-2</v>
      </c>
      <c r="E302" s="17">
        <v>1.6798318859557002E-2</v>
      </c>
      <c r="F302" s="17">
        <v>0</v>
      </c>
      <c r="G302" s="17">
        <v>2.59196414093022E-2</v>
      </c>
      <c r="H302" s="17">
        <v>0</v>
      </c>
      <c r="I302" s="17">
        <v>1.3464442626570299E-2</v>
      </c>
      <c r="J302" s="17">
        <v>0</v>
      </c>
      <c r="K302" s="17">
        <v>3.45658382458508E-2</v>
      </c>
      <c r="L302" s="17">
        <v>8.1597804125915094E-2</v>
      </c>
      <c r="M302" s="17">
        <v>1.7254968268729499E-2</v>
      </c>
      <c r="N302" s="17">
        <v>4.0632000608227199E-2</v>
      </c>
      <c r="O302" s="17">
        <v>4.1091414207858501E-2</v>
      </c>
      <c r="P302" s="17">
        <v>3.9357794536195499E-2</v>
      </c>
      <c r="Q302" s="17">
        <v>2.6276670246468899E-2</v>
      </c>
      <c r="R302" s="17">
        <v>4.0403387391783598E-2</v>
      </c>
      <c r="S302" s="17">
        <v>7.7797149454252998E-3</v>
      </c>
      <c r="T302" s="17">
        <v>3.13100251956447E-2</v>
      </c>
      <c r="U302" s="17"/>
      <c r="V302" s="17">
        <v>3.9772864031821002E-2</v>
      </c>
      <c r="W302" s="17">
        <v>1.9301757954423401E-2</v>
      </c>
      <c r="X302" s="17">
        <v>4.3395567238446496E-3</v>
      </c>
      <c r="Y302" s="17">
        <v>8.0085786883076805E-3</v>
      </c>
      <c r="Z302" s="17"/>
      <c r="AA302" s="17">
        <v>3.94466535106845E-2</v>
      </c>
      <c r="AB302" s="17">
        <v>1.6187937366733299E-2</v>
      </c>
      <c r="AC302" s="17">
        <v>0</v>
      </c>
      <c r="AD302" s="17">
        <v>1.3232526187204901E-2</v>
      </c>
      <c r="AE302" s="17">
        <v>0</v>
      </c>
      <c r="AF302" s="17">
        <v>0</v>
      </c>
      <c r="AG302" s="17">
        <v>0</v>
      </c>
      <c r="AH302" s="17">
        <v>1.2390364947622801E-2</v>
      </c>
      <c r="AI302" s="17">
        <v>1.5261229693918899E-2</v>
      </c>
      <c r="AJ302" s="17"/>
      <c r="AK302" s="17">
        <v>3.7866625600304502E-2</v>
      </c>
      <c r="AL302" s="17">
        <v>1.0439905532865499E-2</v>
      </c>
      <c r="AM302" s="17">
        <v>2.80173037614985E-2</v>
      </c>
      <c r="AN302" s="17">
        <v>3.25188318644965E-2</v>
      </c>
      <c r="AO302" s="17">
        <v>6.3199832622348601E-3</v>
      </c>
      <c r="AP302" s="17">
        <v>1.35868096580972E-2</v>
      </c>
      <c r="AQ302" s="17">
        <v>0</v>
      </c>
      <c r="AR302" s="17"/>
      <c r="AS302" s="17">
        <v>1.03250962733187E-2</v>
      </c>
      <c r="AT302" s="17">
        <v>3.2819247560894001E-2</v>
      </c>
      <c r="AU302" s="17"/>
      <c r="AV302" s="17">
        <v>1.23478659540469E-2</v>
      </c>
      <c r="AW302" s="17">
        <v>7.2276559465603903E-3</v>
      </c>
      <c r="AX302" s="17">
        <v>7.9660931787903701E-3</v>
      </c>
      <c r="AY302" s="17"/>
      <c r="AZ302" s="17">
        <v>1.24483893137352E-2</v>
      </c>
      <c r="BA302" s="17">
        <v>2.0617903078178301E-2</v>
      </c>
      <c r="BB302" s="17"/>
      <c r="BC302" s="17">
        <v>2.8124623230359799E-2</v>
      </c>
      <c r="BD302" s="17">
        <v>1.4788753726756001E-2</v>
      </c>
      <c r="BE302" s="17"/>
      <c r="BF302" s="17">
        <v>2.5999050177392902E-2</v>
      </c>
      <c r="BG302" s="17">
        <v>8.0085786883076805E-3</v>
      </c>
      <c r="BH302" s="17"/>
      <c r="BI302" s="17">
        <v>2.3379561074239998E-3</v>
      </c>
      <c r="BJ302" s="17">
        <v>3.58016818721303E-2</v>
      </c>
      <c r="BK302" s="17"/>
      <c r="BL302" s="17">
        <v>7.6763429575852901E-2</v>
      </c>
      <c r="BM302" s="17">
        <v>1.00317758919681E-2</v>
      </c>
      <c r="BN302" s="17">
        <v>1.16631677247232E-2</v>
      </c>
      <c r="BO302" s="17">
        <v>0</v>
      </c>
    </row>
    <row r="303" spans="2:67" x14ac:dyDescent="0.25">
      <c r="B303" t="s">
        <v>179</v>
      </c>
      <c r="C303" s="17">
        <v>0.83425056326640301</v>
      </c>
      <c r="D303" s="17">
        <v>0.91343101451026198</v>
      </c>
      <c r="E303" s="17">
        <v>0.84661978686149097</v>
      </c>
      <c r="F303" s="17">
        <v>0.896161620359744</v>
      </c>
      <c r="G303" s="17">
        <v>0.69413900113576799</v>
      </c>
      <c r="H303" s="17">
        <v>0.74736777801770005</v>
      </c>
      <c r="I303" s="17">
        <v>0.89553099294835703</v>
      </c>
      <c r="J303" s="17">
        <v>1</v>
      </c>
      <c r="K303" s="17">
        <v>0.78720283056124296</v>
      </c>
      <c r="L303" s="17">
        <v>0.68305005022796195</v>
      </c>
      <c r="M303" s="17">
        <v>0.86461946570083803</v>
      </c>
      <c r="N303" s="17">
        <v>0.80165217257583199</v>
      </c>
      <c r="O303" s="17">
        <v>0.71513230678825102</v>
      </c>
      <c r="P303" s="17">
        <v>0.80399971599560904</v>
      </c>
      <c r="Q303" s="17">
        <v>0.789786638028249</v>
      </c>
      <c r="R303" s="17">
        <v>0.75406432826917602</v>
      </c>
      <c r="S303" s="17">
        <v>0.86989333476358599</v>
      </c>
      <c r="T303" s="17">
        <v>0.72142837147958405</v>
      </c>
      <c r="U303" s="17"/>
      <c r="V303" s="17">
        <v>0.71606776334545297</v>
      </c>
      <c r="W303" s="17">
        <v>0.84609208596219498</v>
      </c>
      <c r="X303" s="17">
        <v>0.90232671288405497</v>
      </c>
      <c r="Y303" s="17">
        <v>0.91583570015324001</v>
      </c>
      <c r="Z303" s="17"/>
      <c r="AA303" s="17">
        <v>0.72342416975970603</v>
      </c>
      <c r="AB303" s="17">
        <v>0.78943420503360096</v>
      </c>
      <c r="AC303" s="17">
        <v>0.88286508976159495</v>
      </c>
      <c r="AD303" s="17">
        <v>0.93995300130286297</v>
      </c>
      <c r="AE303" s="17">
        <v>0.93848209779497305</v>
      </c>
      <c r="AF303" s="17">
        <v>0.91989120207293595</v>
      </c>
      <c r="AG303" s="17">
        <v>0.92050575871032503</v>
      </c>
      <c r="AH303" s="17">
        <v>0.90388489822559404</v>
      </c>
      <c r="AI303" s="17">
        <v>0.90499769355062898</v>
      </c>
      <c r="AJ303" s="17"/>
      <c r="AK303" s="17">
        <v>0.74896431580596301</v>
      </c>
      <c r="AL303" s="17">
        <v>0.88683714788955603</v>
      </c>
      <c r="AM303" s="17">
        <v>0.81177982444757502</v>
      </c>
      <c r="AN303" s="17">
        <v>0.79579701865507102</v>
      </c>
      <c r="AO303" s="17">
        <v>0.91494075822383503</v>
      </c>
      <c r="AP303" s="17">
        <v>0.91212680061028795</v>
      </c>
      <c r="AQ303" s="17">
        <v>0.84027075677895602</v>
      </c>
      <c r="AR303" s="17"/>
      <c r="AS303" s="17">
        <v>0.90713376883058405</v>
      </c>
      <c r="AT303" s="17">
        <v>0.73878082269260203</v>
      </c>
      <c r="AU303" s="17"/>
      <c r="AV303" s="17">
        <v>0.87813660624983503</v>
      </c>
      <c r="AW303" s="17">
        <v>0.95864390570120595</v>
      </c>
      <c r="AX303" s="17">
        <v>0.91024023759244799</v>
      </c>
      <c r="AY303" s="17"/>
      <c r="AZ303" s="17">
        <v>0.91844447932078099</v>
      </c>
      <c r="BA303" s="17">
        <v>0.82811795459858994</v>
      </c>
      <c r="BB303" s="17"/>
      <c r="BC303" s="17">
        <v>0.82720967426130698</v>
      </c>
      <c r="BD303" s="17">
        <v>0.83885735560269303</v>
      </c>
      <c r="BE303" s="17"/>
      <c r="BF303" s="17">
        <v>0.79407743922123397</v>
      </c>
      <c r="BG303" s="17">
        <v>0.91583570015324001</v>
      </c>
      <c r="BH303" s="17"/>
      <c r="BI303" s="17">
        <v>0.90879092782861803</v>
      </c>
      <c r="BJ303" s="17">
        <v>0.76806552243950299</v>
      </c>
      <c r="BK303" s="17"/>
      <c r="BL303" s="17">
        <v>0.52545195937163602</v>
      </c>
      <c r="BM303" s="17">
        <v>0.82406968400865099</v>
      </c>
      <c r="BN303" s="17">
        <v>0.933901761479912</v>
      </c>
      <c r="BO303" s="17">
        <v>0.92946593539126698</v>
      </c>
    </row>
    <row r="304" spans="2:67" x14ac:dyDescent="0.2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row>
    <row r="305" spans="2:67" x14ac:dyDescent="0.25">
      <c r="B305" s="6" t="s">
        <v>240</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row>
    <row r="306" spans="2:67" x14ac:dyDescent="0.25">
      <c r="B306" s="24" t="s">
        <v>85</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row>
    <row r="307" spans="2:67" x14ac:dyDescent="0.25">
      <c r="B307" t="s">
        <v>230</v>
      </c>
      <c r="C307" s="17">
        <v>0.87968781140600105</v>
      </c>
      <c r="D307" s="17">
        <v>0.90443685043512201</v>
      </c>
      <c r="E307" s="17">
        <v>0.90857238837461096</v>
      </c>
      <c r="F307" s="17">
        <v>0.93889472501238203</v>
      </c>
      <c r="G307" s="17">
        <v>0.84757365557947795</v>
      </c>
      <c r="H307" s="17">
        <v>0.90682826204954203</v>
      </c>
      <c r="I307" s="17">
        <v>0.95120550364871403</v>
      </c>
      <c r="J307" s="17">
        <v>0.75055579278215501</v>
      </c>
      <c r="K307" s="17">
        <v>0.92581275555230103</v>
      </c>
      <c r="L307" s="17">
        <v>0.84284388656516995</v>
      </c>
      <c r="M307" s="17">
        <v>0.86994406321059203</v>
      </c>
      <c r="N307" s="17">
        <v>0.81376566514644499</v>
      </c>
      <c r="O307" s="17">
        <v>0.84196705696558305</v>
      </c>
      <c r="P307" s="17">
        <v>0.82161765616346005</v>
      </c>
      <c r="Q307" s="17">
        <v>0.89437982329371202</v>
      </c>
      <c r="R307" s="17">
        <v>0.74975942245865801</v>
      </c>
      <c r="S307" s="17">
        <v>0.86758543162462298</v>
      </c>
      <c r="T307" s="17">
        <v>0.81535844706651806</v>
      </c>
      <c r="U307" s="17"/>
      <c r="V307" s="17">
        <v>0.90276287505741704</v>
      </c>
      <c r="W307" s="17">
        <v>0.86952905247243095</v>
      </c>
      <c r="X307" s="17">
        <v>0.86120529212392205</v>
      </c>
      <c r="Y307" s="17">
        <v>0.87031842667491499</v>
      </c>
      <c r="Z307" s="17"/>
      <c r="AA307" s="17">
        <v>0.89490753617619601</v>
      </c>
      <c r="AB307" s="17">
        <v>0.82698340176144902</v>
      </c>
      <c r="AC307" s="17">
        <v>0.89104118200440097</v>
      </c>
      <c r="AD307" s="17">
        <v>0.87315988950799395</v>
      </c>
      <c r="AE307" s="17">
        <v>0.884909959314642</v>
      </c>
      <c r="AF307" s="17">
        <v>0.90335558943650696</v>
      </c>
      <c r="AG307" s="17">
        <v>0.85993306958593996</v>
      </c>
      <c r="AH307" s="17">
        <v>0.87085474631479598</v>
      </c>
      <c r="AI307" s="17">
        <v>0.89205447976665597</v>
      </c>
      <c r="AJ307" s="17"/>
      <c r="AK307" s="17">
        <v>0.863645422717781</v>
      </c>
      <c r="AL307" s="17">
        <v>0.88496144912452901</v>
      </c>
      <c r="AM307" s="17">
        <v>0.89240185109018899</v>
      </c>
      <c r="AN307" s="17">
        <v>0.85777439512587605</v>
      </c>
      <c r="AO307" s="17">
        <v>0.85376933383575204</v>
      </c>
      <c r="AP307" s="17">
        <v>0.93332926366950697</v>
      </c>
      <c r="AQ307" s="17">
        <v>0.90502309855896701</v>
      </c>
      <c r="AR307" s="17"/>
      <c r="AS307" s="17">
        <v>0.86395824709311098</v>
      </c>
      <c r="AT307" s="17">
        <v>0.90029197408883199</v>
      </c>
      <c r="AU307" s="17"/>
      <c r="AV307" s="17">
        <v>0.82754514627145404</v>
      </c>
      <c r="AW307" s="17">
        <v>0.87482519028740702</v>
      </c>
      <c r="AX307" s="17">
        <v>0.87921055521759695</v>
      </c>
      <c r="AY307" s="17"/>
      <c r="AZ307" s="17">
        <v>0.80662500751945898</v>
      </c>
      <c r="BA307" s="17">
        <v>0.88500963993479798</v>
      </c>
      <c r="BB307" s="17"/>
      <c r="BC307" s="17">
        <v>0.90775425721574099</v>
      </c>
      <c r="BD307" s="17">
        <v>0.86132418042564896</v>
      </c>
      <c r="BE307" s="17"/>
      <c r="BF307" s="17">
        <v>0.88430136565609596</v>
      </c>
      <c r="BG307" s="17">
        <v>0.87031842667491499</v>
      </c>
      <c r="BH307" s="17"/>
      <c r="BI307" s="17">
        <v>0.91045646558509097</v>
      </c>
      <c r="BJ307" s="17">
        <v>0.85236805458710097</v>
      </c>
      <c r="BK307" s="17"/>
      <c r="BL307" s="17">
        <v>0.85337968515048601</v>
      </c>
      <c r="BM307" s="17">
        <v>0.87572076995918302</v>
      </c>
      <c r="BN307" s="17">
        <v>0.89844564554697903</v>
      </c>
      <c r="BO307" s="17">
        <v>0.86479453856305999</v>
      </c>
    </row>
    <row r="308" spans="2:67" x14ac:dyDescent="0.25">
      <c r="B308" t="s">
        <v>231</v>
      </c>
      <c r="C308" s="17">
        <v>8.6559107234593299E-2</v>
      </c>
      <c r="D308" s="17">
        <v>7.4292185384224996E-2</v>
      </c>
      <c r="E308" s="17">
        <v>6.6227128126175094E-2</v>
      </c>
      <c r="F308" s="17">
        <v>3.8988065008759801E-2</v>
      </c>
      <c r="G308" s="17">
        <v>0.106802516810482</v>
      </c>
      <c r="H308" s="17">
        <v>9.3171737950458203E-2</v>
      </c>
      <c r="I308" s="17">
        <v>2.5112145059065401E-2</v>
      </c>
      <c r="J308" s="17">
        <v>0.24944420721784499</v>
      </c>
      <c r="K308" s="17">
        <v>7.4187244447699405E-2</v>
      </c>
      <c r="L308" s="17">
        <v>0</v>
      </c>
      <c r="M308" s="17">
        <v>8.0950243833893099E-2</v>
      </c>
      <c r="N308" s="17">
        <v>0.15945792056767899</v>
      </c>
      <c r="O308" s="17">
        <v>0.11694152882655801</v>
      </c>
      <c r="P308" s="17">
        <v>0.16155309234527501</v>
      </c>
      <c r="Q308" s="17">
        <v>7.9343506459819094E-2</v>
      </c>
      <c r="R308" s="17">
        <v>0.20632184276943699</v>
      </c>
      <c r="S308" s="17">
        <v>9.25503894209289E-2</v>
      </c>
      <c r="T308" s="17">
        <v>0.100979488336244</v>
      </c>
      <c r="U308" s="17"/>
      <c r="V308" s="17">
        <v>7.2815310641657999E-2</v>
      </c>
      <c r="W308" s="17">
        <v>8.4422328575571998E-2</v>
      </c>
      <c r="X308" s="17">
        <v>8.1464286935768099E-2</v>
      </c>
      <c r="Y308" s="17">
        <v>0.104285328551846</v>
      </c>
      <c r="Z308" s="17"/>
      <c r="AA308" s="17">
        <v>6.7038901804285303E-2</v>
      </c>
      <c r="AB308" s="17">
        <v>0.10092559542461101</v>
      </c>
      <c r="AC308" s="17">
        <v>0.100451906038403</v>
      </c>
      <c r="AD308" s="17">
        <v>9.6483175425653295E-2</v>
      </c>
      <c r="AE308" s="17">
        <v>7.0687438619640899E-2</v>
      </c>
      <c r="AF308" s="17">
        <v>8.32645816914796E-2</v>
      </c>
      <c r="AG308" s="17">
        <v>0.111409043171092</v>
      </c>
      <c r="AH308" s="17">
        <v>0.107737067180789</v>
      </c>
      <c r="AI308" s="17">
        <v>0.107945520233344</v>
      </c>
      <c r="AJ308" s="17"/>
      <c r="AK308" s="17">
        <v>9.7250792313810494E-2</v>
      </c>
      <c r="AL308" s="17">
        <v>0.101682957199573</v>
      </c>
      <c r="AM308" s="17">
        <v>6.7923714260016199E-2</v>
      </c>
      <c r="AN308" s="17">
        <v>0.10774611070512199</v>
      </c>
      <c r="AO308" s="17">
        <v>8.7071100422568007E-2</v>
      </c>
      <c r="AP308" s="17">
        <v>4.7982238513230697E-2</v>
      </c>
      <c r="AQ308" s="17">
        <v>8.0837107438315306E-2</v>
      </c>
      <c r="AR308" s="17"/>
      <c r="AS308" s="17">
        <v>9.6964012151221607E-2</v>
      </c>
      <c r="AT308" s="17">
        <v>7.2929718057812107E-2</v>
      </c>
      <c r="AU308" s="17"/>
      <c r="AV308" s="17">
        <v>0.13132140416368299</v>
      </c>
      <c r="AW308" s="17">
        <v>0.10374213017525399</v>
      </c>
      <c r="AX308" s="17">
        <v>7.3568218498413093E-2</v>
      </c>
      <c r="AY308" s="17"/>
      <c r="AZ308" s="17">
        <v>0.15194936222989</v>
      </c>
      <c r="BA308" s="17">
        <v>8.1796140225009695E-2</v>
      </c>
      <c r="BB308" s="17"/>
      <c r="BC308" s="17">
        <v>7.2417982490237495E-2</v>
      </c>
      <c r="BD308" s="17">
        <v>9.5811521958311704E-2</v>
      </c>
      <c r="BE308" s="17"/>
      <c r="BF308" s="17">
        <v>7.7830584920316095E-2</v>
      </c>
      <c r="BG308" s="17">
        <v>0.104285328551846</v>
      </c>
      <c r="BH308" s="17"/>
      <c r="BI308" s="17">
        <v>6.6713346387827194E-2</v>
      </c>
      <c r="BJ308" s="17">
        <v>0.104180331649022</v>
      </c>
      <c r="BK308" s="17"/>
      <c r="BL308" s="17">
        <v>0.101338073381654</v>
      </c>
      <c r="BM308" s="17">
        <v>8.3556578528729705E-2</v>
      </c>
      <c r="BN308" s="17">
        <v>7.5901617041103694E-2</v>
      </c>
      <c r="BO308" s="17">
        <v>0.106774205466084</v>
      </c>
    </row>
    <row r="309" spans="2:67" x14ac:dyDescent="0.25">
      <c r="B309" t="s">
        <v>232</v>
      </c>
      <c r="C309" s="17">
        <v>2.2987075326843499E-2</v>
      </c>
      <c r="D309" s="17">
        <v>1.1006764282107799E-2</v>
      </c>
      <c r="E309" s="17">
        <v>1.8259877654634899E-2</v>
      </c>
      <c r="F309" s="17">
        <v>1.1058604989429E-2</v>
      </c>
      <c r="G309" s="17">
        <v>1.97041862007373E-2</v>
      </c>
      <c r="H309" s="17">
        <v>0</v>
      </c>
      <c r="I309" s="17">
        <v>2.3682351292220901E-2</v>
      </c>
      <c r="J309" s="17">
        <v>0</v>
      </c>
      <c r="K309" s="17">
        <v>0</v>
      </c>
      <c r="L309" s="17">
        <v>0.114656325414561</v>
      </c>
      <c r="M309" s="17">
        <v>3.0349434537288899E-2</v>
      </c>
      <c r="N309" s="17">
        <v>1.3855586322351799E-2</v>
      </c>
      <c r="O309" s="17">
        <v>4.1091414207858501E-2</v>
      </c>
      <c r="P309" s="17">
        <v>1.6829251491264598E-2</v>
      </c>
      <c r="Q309" s="17">
        <v>2.6276670246468899E-2</v>
      </c>
      <c r="R309" s="17">
        <v>0</v>
      </c>
      <c r="S309" s="17">
        <v>3.1521639893179403E-2</v>
      </c>
      <c r="T309" s="17">
        <v>5.6126761569235101E-2</v>
      </c>
      <c r="U309" s="17"/>
      <c r="V309" s="17">
        <v>2.11763171476251E-2</v>
      </c>
      <c r="W309" s="17">
        <v>1.9767708017022399E-2</v>
      </c>
      <c r="X309" s="17">
        <v>4.0904861585133699E-2</v>
      </c>
      <c r="Y309" s="17">
        <v>1.7594528198840699E-2</v>
      </c>
      <c r="Z309" s="17"/>
      <c r="AA309" s="17">
        <v>2.55546875899673E-2</v>
      </c>
      <c r="AB309" s="17">
        <v>5.5168591454469298E-2</v>
      </c>
      <c r="AC309" s="17">
        <v>8.5069119571960002E-3</v>
      </c>
      <c r="AD309" s="17">
        <v>0</v>
      </c>
      <c r="AE309" s="17">
        <v>4.4402602065717098E-2</v>
      </c>
      <c r="AF309" s="17">
        <v>0</v>
      </c>
      <c r="AG309" s="17">
        <v>1.51977236191856E-2</v>
      </c>
      <c r="AH309" s="17">
        <v>2.1408186504414398E-2</v>
      </c>
      <c r="AI309" s="17">
        <v>0</v>
      </c>
      <c r="AJ309" s="17"/>
      <c r="AK309" s="17">
        <v>2.1428425328330201E-2</v>
      </c>
      <c r="AL309" s="17">
        <v>1.33555936758981E-2</v>
      </c>
      <c r="AM309" s="17">
        <v>3.9674434649794997E-2</v>
      </c>
      <c r="AN309" s="17">
        <v>1.98118850258911E-2</v>
      </c>
      <c r="AO309" s="17">
        <v>4.4535752573663899E-2</v>
      </c>
      <c r="AP309" s="17">
        <v>7.0984646992624601E-3</v>
      </c>
      <c r="AQ309" s="17">
        <v>6.8318162252827804E-3</v>
      </c>
      <c r="AR309" s="17"/>
      <c r="AS309" s="17">
        <v>2.7123547278119602E-2</v>
      </c>
      <c r="AT309" s="17">
        <v>1.7568709037625099E-2</v>
      </c>
      <c r="AU309" s="17"/>
      <c r="AV309" s="17">
        <v>2.4631612971897601E-2</v>
      </c>
      <c r="AW309" s="17">
        <v>7.7709593607721804E-3</v>
      </c>
      <c r="AX309" s="17">
        <v>3.8767258786655497E-2</v>
      </c>
      <c r="AY309" s="17"/>
      <c r="AZ309" s="17">
        <v>2.8977240936915599E-2</v>
      </c>
      <c r="BA309" s="17">
        <v>2.2550757083631801E-2</v>
      </c>
      <c r="BB309" s="17"/>
      <c r="BC309" s="17">
        <v>1.2291354802649399E-2</v>
      </c>
      <c r="BD309" s="17">
        <v>2.99851920854366E-2</v>
      </c>
      <c r="BE309" s="17"/>
      <c r="BF309" s="17">
        <v>2.5642405365612301E-2</v>
      </c>
      <c r="BG309" s="17">
        <v>1.7594528198840699E-2</v>
      </c>
      <c r="BH309" s="17"/>
      <c r="BI309" s="17">
        <v>1.8892324298561299E-2</v>
      </c>
      <c r="BJ309" s="17">
        <v>2.66228405337154E-2</v>
      </c>
      <c r="BK309" s="17"/>
      <c r="BL309" s="17">
        <v>4.1147174432828303E-2</v>
      </c>
      <c r="BM309" s="17">
        <v>2.33261860352071E-2</v>
      </c>
      <c r="BN309" s="17">
        <v>1.3520452869142699E-2</v>
      </c>
      <c r="BO309" s="17">
        <v>2.8431255970855902E-2</v>
      </c>
    </row>
    <row r="310" spans="2:67" x14ac:dyDescent="0.25">
      <c r="B310" t="s">
        <v>233</v>
      </c>
      <c r="C310" s="17">
        <v>8.1303857042343206E-3</v>
      </c>
      <c r="D310" s="17">
        <v>1.0264199898545601E-2</v>
      </c>
      <c r="E310" s="17">
        <v>6.9406058445793698E-3</v>
      </c>
      <c r="F310" s="17">
        <v>0</v>
      </c>
      <c r="G310" s="17">
        <v>2.59196414093022E-2</v>
      </c>
      <c r="H310" s="17">
        <v>0</v>
      </c>
      <c r="I310" s="17">
        <v>0</v>
      </c>
      <c r="J310" s="17">
        <v>0</v>
      </c>
      <c r="K310" s="17">
        <v>0</v>
      </c>
      <c r="L310" s="17">
        <v>4.2499788020268499E-2</v>
      </c>
      <c r="M310" s="17">
        <v>1.87562584182259E-2</v>
      </c>
      <c r="N310" s="17">
        <v>1.2920827963523699E-2</v>
      </c>
      <c r="O310" s="17">
        <v>0</v>
      </c>
      <c r="P310" s="17">
        <v>0</v>
      </c>
      <c r="Q310" s="17">
        <v>0</v>
      </c>
      <c r="R310" s="17">
        <v>4.3918734771905797E-2</v>
      </c>
      <c r="S310" s="17">
        <v>8.3425390612687899E-3</v>
      </c>
      <c r="T310" s="17">
        <v>0</v>
      </c>
      <c r="U310" s="17"/>
      <c r="V310" s="17">
        <v>3.2454971532996399E-3</v>
      </c>
      <c r="W310" s="17">
        <v>2.6280910934974502E-2</v>
      </c>
      <c r="X310" s="17">
        <v>4.9178298308929502E-3</v>
      </c>
      <c r="Y310" s="17">
        <v>5.5214067142465304E-3</v>
      </c>
      <c r="Z310" s="17"/>
      <c r="AA310" s="17">
        <v>1.24988744295514E-2</v>
      </c>
      <c r="AB310" s="17">
        <v>1.69224113594704E-2</v>
      </c>
      <c r="AC310" s="17">
        <v>0</v>
      </c>
      <c r="AD310" s="17">
        <v>2.3134621797594099E-2</v>
      </c>
      <c r="AE310" s="17">
        <v>0</v>
      </c>
      <c r="AF310" s="17">
        <v>0</v>
      </c>
      <c r="AG310" s="17">
        <v>1.3460163623781701E-2</v>
      </c>
      <c r="AH310" s="17">
        <v>0</v>
      </c>
      <c r="AI310" s="17">
        <v>0</v>
      </c>
      <c r="AJ310" s="17"/>
      <c r="AK310" s="17">
        <v>1.7675359640078301E-2</v>
      </c>
      <c r="AL310" s="17">
        <v>0</v>
      </c>
      <c r="AM310" s="17">
        <v>0</v>
      </c>
      <c r="AN310" s="17">
        <v>9.6236870758133804E-3</v>
      </c>
      <c r="AO310" s="17">
        <v>8.6907477907609797E-3</v>
      </c>
      <c r="AP310" s="17">
        <v>6.35731846120134E-3</v>
      </c>
      <c r="AQ310" s="17">
        <v>7.3079777774346603E-3</v>
      </c>
      <c r="AR310" s="17"/>
      <c r="AS310" s="17">
        <v>1.06274528972301E-2</v>
      </c>
      <c r="AT310" s="17">
        <v>4.8594763738162797E-3</v>
      </c>
      <c r="AU310" s="17"/>
      <c r="AV310" s="17">
        <v>1.65018365929658E-2</v>
      </c>
      <c r="AW310" s="17">
        <v>7.2276559465603903E-3</v>
      </c>
      <c r="AX310" s="17">
        <v>8.4539674973347408E-3</v>
      </c>
      <c r="AY310" s="17"/>
      <c r="AZ310" s="17">
        <v>1.24483893137352E-2</v>
      </c>
      <c r="BA310" s="17">
        <v>7.8158662281931999E-3</v>
      </c>
      <c r="BB310" s="17"/>
      <c r="BC310" s="17">
        <v>7.53640549137247E-3</v>
      </c>
      <c r="BD310" s="17">
        <v>8.5190217827947595E-3</v>
      </c>
      <c r="BE310" s="17"/>
      <c r="BF310" s="17">
        <v>9.4150662305586205E-3</v>
      </c>
      <c r="BG310" s="17">
        <v>5.5214067142465304E-3</v>
      </c>
      <c r="BH310" s="17"/>
      <c r="BI310" s="17">
        <v>2.3381447329715302E-3</v>
      </c>
      <c r="BJ310" s="17">
        <v>1.32733670595549E-2</v>
      </c>
      <c r="BK310" s="17"/>
      <c r="BL310" s="17">
        <v>0</v>
      </c>
      <c r="BM310" s="17">
        <v>1.33703249119499E-2</v>
      </c>
      <c r="BN310" s="17">
        <v>1.0247401898182301E-2</v>
      </c>
      <c r="BO310" s="17">
        <v>0</v>
      </c>
    </row>
    <row r="311" spans="2:67" x14ac:dyDescent="0.25">
      <c r="B311" t="s">
        <v>234</v>
      </c>
      <c r="C311" s="17">
        <v>2.6356203283278302E-3</v>
      </c>
      <c r="D311" s="17">
        <v>0</v>
      </c>
      <c r="E311" s="17">
        <v>0</v>
      </c>
      <c r="F311" s="17">
        <v>1.1058604989429E-2</v>
      </c>
      <c r="G311" s="17">
        <v>0</v>
      </c>
      <c r="H311" s="17">
        <v>0</v>
      </c>
      <c r="I311" s="17">
        <v>0</v>
      </c>
      <c r="J311" s="17">
        <v>0</v>
      </c>
      <c r="K311" s="17">
        <v>0</v>
      </c>
      <c r="L311" s="17">
        <v>0</v>
      </c>
      <c r="M311" s="17">
        <v>0</v>
      </c>
      <c r="N311" s="17">
        <v>0</v>
      </c>
      <c r="O311" s="17">
        <v>0</v>
      </c>
      <c r="P311" s="17">
        <v>0</v>
      </c>
      <c r="Q311" s="17">
        <v>0</v>
      </c>
      <c r="R311" s="17">
        <v>0</v>
      </c>
      <c r="S311" s="17">
        <v>0</v>
      </c>
      <c r="T311" s="17">
        <v>2.7535303028003E-2</v>
      </c>
      <c r="U311" s="17"/>
      <c r="V311" s="17">
        <v>0</v>
      </c>
      <c r="W311" s="17">
        <v>0</v>
      </c>
      <c r="X311" s="17">
        <v>1.1507729524283699E-2</v>
      </c>
      <c r="Y311" s="17">
        <v>2.2803098601522302E-3</v>
      </c>
      <c r="Z311" s="17"/>
      <c r="AA311" s="17">
        <v>0</v>
      </c>
      <c r="AB311" s="17">
        <v>0</v>
      </c>
      <c r="AC311" s="17">
        <v>0</v>
      </c>
      <c r="AD311" s="17">
        <v>7.2223132687580802E-3</v>
      </c>
      <c r="AE311" s="17">
        <v>0</v>
      </c>
      <c r="AF311" s="17">
        <v>1.33798288720139E-2</v>
      </c>
      <c r="AG311" s="17">
        <v>0</v>
      </c>
      <c r="AH311" s="17">
        <v>0</v>
      </c>
      <c r="AI311" s="17">
        <v>0</v>
      </c>
      <c r="AJ311" s="17"/>
      <c r="AK311" s="17">
        <v>0</v>
      </c>
      <c r="AL311" s="17">
        <v>0</v>
      </c>
      <c r="AM311" s="17">
        <v>0</v>
      </c>
      <c r="AN311" s="17">
        <v>5.04392206729707E-3</v>
      </c>
      <c r="AO311" s="17">
        <v>5.9330653772549499E-3</v>
      </c>
      <c r="AP311" s="17">
        <v>5.2327146567984397E-3</v>
      </c>
      <c r="AQ311" s="17">
        <v>0</v>
      </c>
      <c r="AR311" s="17"/>
      <c r="AS311" s="17">
        <v>1.3267405803181001E-3</v>
      </c>
      <c r="AT311" s="17">
        <v>4.3501224419149297E-3</v>
      </c>
      <c r="AU311" s="17"/>
      <c r="AV311" s="17">
        <v>0</v>
      </c>
      <c r="AW311" s="17">
        <v>6.4340642300060504E-3</v>
      </c>
      <c r="AX311" s="17">
        <v>0</v>
      </c>
      <c r="AY311" s="17"/>
      <c r="AZ311" s="17">
        <v>0</v>
      </c>
      <c r="BA311" s="17">
        <v>2.8275965283673602E-3</v>
      </c>
      <c r="BB311" s="17"/>
      <c r="BC311" s="17">
        <v>0</v>
      </c>
      <c r="BD311" s="17">
        <v>4.3600837478083203E-3</v>
      </c>
      <c r="BE311" s="17"/>
      <c r="BF311" s="17">
        <v>2.8105778274169599E-3</v>
      </c>
      <c r="BG311" s="17">
        <v>2.2803098601522302E-3</v>
      </c>
      <c r="BH311" s="17"/>
      <c r="BI311" s="17">
        <v>1.5997189955487901E-3</v>
      </c>
      <c r="BJ311" s="17">
        <v>3.5554061706065498E-3</v>
      </c>
      <c r="BK311" s="17"/>
      <c r="BL311" s="17">
        <v>4.1350670350322498E-3</v>
      </c>
      <c r="BM311" s="17">
        <v>4.0261405649301904E-3</v>
      </c>
      <c r="BN311" s="17">
        <v>1.88488264459203E-3</v>
      </c>
      <c r="BO311" s="17">
        <v>0</v>
      </c>
    </row>
    <row r="312" spans="2:67" x14ac:dyDescent="0.25">
      <c r="B312" t="s">
        <v>83</v>
      </c>
      <c r="C312" s="17">
        <v>0</v>
      </c>
      <c r="D312" s="17">
        <v>0</v>
      </c>
      <c r="E312" s="17">
        <v>0</v>
      </c>
      <c r="F312" s="17">
        <v>0</v>
      </c>
      <c r="G312" s="17">
        <v>0</v>
      </c>
      <c r="H312" s="17">
        <v>0</v>
      </c>
      <c r="I312" s="17">
        <v>0</v>
      </c>
      <c r="J312" s="17">
        <v>0</v>
      </c>
      <c r="K312" s="17">
        <v>0</v>
      </c>
      <c r="L312" s="17">
        <v>0</v>
      </c>
      <c r="M312" s="17">
        <v>0</v>
      </c>
      <c r="N312" s="17">
        <v>0</v>
      </c>
      <c r="O312" s="17">
        <v>0</v>
      </c>
      <c r="P312" s="17">
        <v>0</v>
      </c>
      <c r="Q312" s="17">
        <v>0</v>
      </c>
      <c r="R312" s="17">
        <v>0</v>
      </c>
      <c r="S312" s="17">
        <v>0</v>
      </c>
      <c r="T312" s="17">
        <v>0</v>
      </c>
      <c r="U312" s="17"/>
      <c r="V312" s="17">
        <v>0</v>
      </c>
      <c r="W312" s="17">
        <v>0</v>
      </c>
      <c r="X312" s="17">
        <v>0</v>
      </c>
      <c r="Y312" s="17">
        <v>0</v>
      </c>
      <c r="Z312" s="17"/>
      <c r="AA312" s="17">
        <v>0</v>
      </c>
      <c r="AB312" s="17">
        <v>0</v>
      </c>
      <c r="AC312" s="17">
        <v>0</v>
      </c>
      <c r="AD312" s="17">
        <v>0</v>
      </c>
      <c r="AE312" s="17">
        <v>0</v>
      </c>
      <c r="AF312" s="17">
        <v>0</v>
      </c>
      <c r="AG312" s="17">
        <v>0</v>
      </c>
      <c r="AH312" s="17">
        <v>0</v>
      </c>
      <c r="AI312" s="17">
        <v>0</v>
      </c>
      <c r="AJ312" s="17"/>
      <c r="AK312" s="17">
        <v>0</v>
      </c>
      <c r="AL312" s="17">
        <v>0</v>
      </c>
      <c r="AM312" s="17">
        <v>0</v>
      </c>
      <c r="AN312" s="17">
        <v>0</v>
      </c>
      <c r="AO312" s="17">
        <v>0</v>
      </c>
      <c r="AP312" s="17">
        <v>0</v>
      </c>
      <c r="AQ312" s="17">
        <v>0</v>
      </c>
      <c r="AR312" s="17"/>
      <c r="AS312" s="17">
        <v>0</v>
      </c>
      <c r="AT312" s="17">
        <v>0</v>
      </c>
      <c r="AU312" s="17"/>
      <c r="AV312" s="17">
        <v>0</v>
      </c>
      <c r="AW312" s="17">
        <v>0</v>
      </c>
      <c r="AX312" s="17">
        <v>0</v>
      </c>
      <c r="AY312" s="17"/>
      <c r="AZ312" s="17">
        <v>0</v>
      </c>
      <c r="BA312" s="17">
        <v>0</v>
      </c>
      <c r="BB312" s="17"/>
      <c r="BC312" s="17">
        <v>0</v>
      </c>
      <c r="BD312" s="17">
        <v>0</v>
      </c>
      <c r="BE312" s="17"/>
      <c r="BF312" s="17">
        <v>0</v>
      </c>
      <c r="BG312" s="17">
        <v>0</v>
      </c>
      <c r="BH312" s="17"/>
      <c r="BI312" s="17">
        <v>0</v>
      </c>
      <c r="BJ312" s="17">
        <v>0</v>
      </c>
      <c r="BK312" s="17"/>
      <c r="BL312" s="17">
        <v>0</v>
      </c>
      <c r="BM312" s="17">
        <v>0</v>
      </c>
      <c r="BN312" s="17">
        <v>0</v>
      </c>
      <c r="BO312" s="17">
        <v>0</v>
      </c>
    </row>
    <row r="313" spans="2:67" x14ac:dyDescent="0.25">
      <c r="B313" t="s">
        <v>235</v>
      </c>
      <c r="C313" s="17">
        <v>0.96624691864059398</v>
      </c>
      <c r="D313" s="17">
        <v>0.978729035819347</v>
      </c>
      <c r="E313" s="17">
        <v>0.974799516500786</v>
      </c>
      <c r="F313" s="17">
        <v>0.97788279002114198</v>
      </c>
      <c r="G313" s="17">
        <v>0.95437617238996098</v>
      </c>
      <c r="H313" s="17">
        <v>1</v>
      </c>
      <c r="I313" s="17">
        <v>0.97631764870777904</v>
      </c>
      <c r="J313" s="17">
        <v>1</v>
      </c>
      <c r="K313" s="17">
        <v>1</v>
      </c>
      <c r="L313" s="17">
        <v>0.84284388656516995</v>
      </c>
      <c r="M313" s="17">
        <v>0.95089430704448497</v>
      </c>
      <c r="N313" s="17">
        <v>0.97322358571412504</v>
      </c>
      <c r="O313" s="17">
        <v>0.958908585792142</v>
      </c>
      <c r="P313" s="17">
        <v>0.98317074850873498</v>
      </c>
      <c r="Q313" s="17">
        <v>0.97372332975353104</v>
      </c>
      <c r="R313" s="17">
        <v>0.956081265228094</v>
      </c>
      <c r="S313" s="17">
        <v>0.96013582104555195</v>
      </c>
      <c r="T313" s="17">
        <v>0.91633793540276198</v>
      </c>
      <c r="U313" s="17"/>
      <c r="V313" s="17">
        <v>0.97557818569907495</v>
      </c>
      <c r="W313" s="17">
        <v>0.95395138104800303</v>
      </c>
      <c r="X313" s="17">
        <v>0.94266957905968995</v>
      </c>
      <c r="Y313" s="17">
        <v>0.97460375522676101</v>
      </c>
      <c r="Z313" s="17"/>
      <c r="AA313" s="17">
        <v>0.96194643798048096</v>
      </c>
      <c r="AB313" s="17">
        <v>0.92790899718606001</v>
      </c>
      <c r="AC313" s="17">
        <v>0.991493088042804</v>
      </c>
      <c r="AD313" s="17">
        <v>0.96964306493364805</v>
      </c>
      <c r="AE313" s="17">
        <v>0.955597397934283</v>
      </c>
      <c r="AF313" s="17">
        <v>0.98662017112798595</v>
      </c>
      <c r="AG313" s="17">
        <v>0.97134211275703297</v>
      </c>
      <c r="AH313" s="17">
        <v>0.97859181349558599</v>
      </c>
      <c r="AI313" s="17">
        <v>1</v>
      </c>
      <c r="AJ313" s="17"/>
      <c r="AK313" s="17">
        <v>0.96089621503159195</v>
      </c>
      <c r="AL313" s="17">
        <v>0.986644406324102</v>
      </c>
      <c r="AM313" s="17">
        <v>0.96032556535020497</v>
      </c>
      <c r="AN313" s="17">
        <v>0.96552050583099802</v>
      </c>
      <c r="AO313" s="17">
        <v>0.94084043425831998</v>
      </c>
      <c r="AP313" s="17">
        <v>0.98131150218273799</v>
      </c>
      <c r="AQ313" s="17">
        <v>0.98586020599728297</v>
      </c>
      <c r="AR313" s="17"/>
      <c r="AS313" s="17">
        <v>0.96092225924433206</v>
      </c>
      <c r="AT313" s="17">
        <v>0.973221692146644</v>
      </c>
      <c r="AU313" s="17"/>
      <c r="AV313" s="17">
        <v>0.95886655043513702</v>
      </c>
      <c r="AW313" s="17">
        <v>0.97856732046266104</v>
      </c>
      <c r="AX313" s="17">
        <v>0.95277877371601005</v>
      </c>
      <c r="AY313" s="17"/>
      <c r="AZ313" s="17">
        <v>0.95857436974934895</v>
      </c>
      <c r="BA313" s="17">
        <v>0.966805780159808</v>
      </c>
      <c r="BB313" s="17"/>
      <c r="BC313" s="17">
        <v>0.980172239705978</v>
      </c>
      <c r="BD313" s="17">
        <v>0.95713570238395995</v>
      </c>
      <c r="BE313" s="17"/>
      <c r="BF313" s="17">
        <v>0.96213195057641199</v>
      </c>
      <c r="BG313" s="17">
        <v>0.97460375522676101</v>
      </c>
      <c r="BH313" s="17"/>
      <c r="BI313" s="17">
        <v>0.97716981197291797</v>
      </c>
      <c r="BJ313" s="17">
        <v>0.95654838623612304</v>
      </c>
      <c r="BK313" s="17"/>
      <c r="BL313" s="17">
        <v>0.95471775853213903</v>
      </c>
      <c r="BM313" s="17">
        <v>0.95927734848791302</v>
      </c>
      <c r="BN313" s="17">
        <v>0.97434726258808302</v>
      </c>
      <c r="BO313" s="17">
        <v>0.97156874402914395</v>
      </c>
    </row>
    <row r="314" spans="2:67" x14ac:dyDescent="0.25">
      <c r="B314" t="s">
        <v>236</v>
      </c>
      <c r="C314" s="17">
        <v>1.07660060325621E-2</v>
      </c>
      <c r="D314" s="17">
        <v>1.0264199898545601E-2</v>
      </c>
      <c r="E314" s="17">
        <v>6.9406058445793698E-3</v>
      </c>
      <c r="F314" s="17">
        <v>1.1058604989429E-2</v>
      </c>
      <c r="G314" s="17">
        <v>2.59196414093022E-2</v>
      </c>
      <c r="H314" s="17">
        <v>0</v>
      </c>
      <c r="I314" s="17">
        <v>0</v>
      </c>
      <c r="J314" s="17">
        <v>0</v>
      </c>
      <c r="K314" s="17">
        <v>0</v>
      </c>
      <c r="L314" s="17">
        <v>4.2499788020268499E-2</v>
      </c>
      <c r="M314" s="17">
        <v>1.87562584182259E-2</v>
      </c>
      <c r="N314" s="17">
        <v>1.2920827963523699E-2</v>
      </c>
      <c r="O314" s="17">
        <v>0</v>
      </c>
      <c r="P314" s="17">
        <v>0</v>
      </c>
      <c r="Q314" s="17">
        <v>0</v>
      </c>
      <c r="R314" s="17">
        <v>4.3918734771905797E-2</v>
      </c>
      <c r="S314" s="17">
        <v>8.3425390612687899E-3</v>
      </c>
      <c r="T314" s="17">
        <v>2.7535303028003E-2</v>
      </c>
      <c r="U314" s="17"/>
      <c r="V314" s="17">
        <v>3.2454971532996399E-3</v>
      </c>
      <c r="W314" s="17">
        <v>2.6280910934974502E-2</v>
      </c>
      <c r="X314" s="17">
        <v>1.64255593551767E-2</v>
      </c>
      <c r="Y314" s="17">
        <v>7.8017165743987501E-3</v>
      </c>
      <c r="Z314" s="17"/>
      <c r="AA314" s="17">
        <v>1.24988744295514E-2</v>
      </c>
      <c r="AB314" s="17">
        <v>1.69224113594704E-2</v>
      </c>
      <c r="AC314" s="17">
        <v>0</v>
      </c>
      <c r="AD314" s="17">
        <v>3.0356935066352099E-2</v>
      </c>
      <c r="AE314" s="17">
        <v>0</v>
      </c>
      <c r="AF314" s="17">
        <v>1.33798288720139E-2</v>
      </c>
      <c r="AG314" s="17">
        <v>1.3460163623781701E-2</v>
      </c>
      <c r="AH314" s="17">
        <v>0</v>
      </c>
      <c r="AI314" s="17">
        <v>0</v>
      </c>
      <c r="AJ314" s="17"/>
      <c r="AK314" s="17">
        <v>1.7675359640078301E-2</v>
      </c>
      <c r="AL314" s="17">
        <v>0</v>
      </c>
      <c r="AM314" s="17">
        <v>0</v>
      </c>
      <c r="AN314" s="17">
        <v>1.4667609143110501E-2</v>
      </c>
      <c r="AO314" s="17">
        <v>1.4623813168015899E-2</v>
      </c>
      <c r="AP314" s="17">
        <v>1.15900331179998E-2</v>
      </c>
      <c r="AQ314" s="17">
        <v>7.3079777774346603E-3</v>
      </c>
      <c r="AR314" s="17"/>
      <c r="AS314" s="17">
        <v>1.1954193477548201E-2</v>
      </c>
      <c r="AT314" s="17">
        <v>9.2095988157312094E-3</v>
      </c>
      <c r="AU314" s="17"/>
      <c r="AV314" s="17">
        <v>1.65018365929658E-2</v>
      </c>
      <c r="AW314" s="17">
        <v>1.3661720176566401E-2</v>
      </c>
      <c r="AX314" s="17">
        <v>8.4539674973347408E-3</v>
      </c>
      <c r="AY314" s="17"/>
      <c r="AZ314" s="17">
        <v>1.24483893137352E-2</v>
      </c>
      <c r="BA314" s="17">
        <v>1.06434627565606E-2</v>
      </c>
      <c r="BB314" s="17"/>
      <c r="BC314" s="17">
        <v>7.53640549137247E-3</v>
      </c>
      <c r="BD314" s="17">
        <v>1.28791055306031E-2</v>
      </c>
      <c r="BE314" s="17"/>
      <c r="BF314" s="17">
        <v>1.2225644057975601E-2</v>
      </c>
      <c r="BG314" s="17">
        <v>7.8017165743987501E-3</v>
      </c>
      <c r="BH314" s="17"/>
      <c r="BI314" s="17">
        <v>3.9378637285203202E-3</v>
      </c>
      <c r="BJ314" s="17">
        <v>1.6828773230161399E-2</v>
      </c>
      <c r="BK314" s="17"/>
      <c r="BL314" s="17">
        <v>4.1350670350322498E-3</v>
      </c>
      <c r="BM314" s="17">
        <v>1.7396465476880001E-2</v>
      </c>
      <c r="BN314" s="17">
        <v>1.21322845427743E-2</v>
      </c>
      <c r="BO314" s="17">
        <v>0</v>
      </c>
    </row>
    <row r="315" spans="2:67" x14ac:dyDescent="0.25">
      <c r="B315" t="s">
        <v>179</v>
      </c>
      <c r="C315" s="17">
        <v>0.95548091260803203</v>
      </c>
      <c r="D315" s="17">
        <v>0.96846483592080101</v>
      </c>
      <c r="E315" s="17">
        <v>0.967858910656206</v>
      </c>
      <c r="F315" s="17">
        <v>0.96682418503171297</v>
      </c>
      <c r="G315" s="17">
        <v>0.92845653098065895</v>
      </c>
      <c r="H315" s="17">
        <v>1</v>
      </c>
      <c r="I315" s="17">
        <v>0.97631764870777904</v>
      </c>
      <c r="J315" s="17">
        <v>1</v>
      </c>
      <c r="K315" s="17">
        <v>1</v>
      </c>
      <c r="L315" s="17">
        <v>0.80034409854490196</v>
      </c>
      <c r="M315" s="17">
        <v>0.93213804862625904</v>
      </c>
      <c r="N315" s="17">
        <v>0.96030275775060103</v>
      </c>
      <c r="O315" s="17">
        <v>0.958908585792142</v>
      </c>
      <c r="P315" s="17">
        <v>0.98317074850873498</v>
      </c>
      <c r="Q315" s="17">
        <v>0.97372332975353104</v>
      </c>
      <c r="R315" s="17">
        <v>0.912162530456189</v>
      </c>
      <c r="S315" s="17">
        <v>0.95179328198428303</v>
      </c>
      <c r="T315" s="17">
        <v>0.88880263237475898</v>
      </c>
      <c r="U315" s="17"/>
      <c r="V315" s="17">
        <v>0.97233268854577604</v>
      </c>
      <c r="W315" s="17">
        <v>0.92767047011302906</v>
      </c>
      <c r="X315" s="17">
        <v>0.92624401970451298</v>
      </c>
      <c r="Y315" s="17">
        <v>0.96680203865236203</v>
      </c>
      <c r="Z315" s="17"/>
      <c r="AA315" s="17">
        <v>0.94944756355092996</v>
      </c>
      <c r="AB315" s="17">
        <v>0.91098658582658998</v>
      </c>
      <c r="AC315" s="17">
        <v>0.991493088042804</v>
      </c>
      <c r="AD315" s="17">
        <v>0.93928612986729598</v>
      </c>
      <c r="AE315" s="17">
        <v>0.955597397934283</v>
      </c>
      <c r="AF315" s="17">
        <v>0.973240342255972</v>
      </c>
      <c r="AG315" s="17">
        <v>0.95788194913325098</v>
      </c>
      <c r="AH315" s="17">
        <v>0.97859181349558599</v>
      </c>
      <c r="AI315" s="17">
        <v>1</v>
      </c>
      <c r="AJ315" s="17"/>
      <c r="AK315" s="17">
        <v>0.94322085539151301</v>
      </c>
      <c r="AL315" s="17">
        <v>0.986644406324102</v>
      </c>
      <c r="AM315" s="17">
        <v>0.96032556535020497</v>
      </c>
      <c r="AN315" s="17">
        <v>0.95085289668788797</v>
      </c>
      <c r="AO315" s="17">
        <v>0.926216621090304</v>
      </c>
      <c r="AP315" s="17">
        <v>0.969721469064738</v>
      </c>
      <c r="AQ315" s="17">
        <v>0.978552228219848</v>
      </c>
      <c r="AR315" s="17"/>
      <c r="AS315" s="17">
        <v>0.94896806576678405</v>
      </c>
      <c r="AT315" s="17">
        <v>0.96401209333091198</v>
      </c>
      <c r="AU315" s="17"/>
      <c r="AV315" s="17">
        <v>0.94236471384217102</v>
      </c>
      <c r="AW315" s="17">
        <v>0.96490560028609496</v>
      </c>
      <c r="AX315" s="17">
        <v>0.94432480621867498</v>
      </c>
      <c r="AY315" s="17"/>
      <c r="AZ315" s="17">
        <v>0.94612598043561402</v>
      </c>
      <c r="BA315" s="17">
        <v>0.95616231740324698</v>
      </c>
      <c r="BB315" s="17"/>
      <c r="BC315" s="17">
        <v>0.97263583421460598</v>
      </c>
      <c r="BD315" s="17">
        <v>0.94425659685335706</v>
      </c>
      <c r="BE315" s="17"/>
      <c r="BF315" s="17">
        <v>0.94990630651843699</v>
      </c>
      <c r="BG315" s="17">
        <v>0.96680203865236203</v>
      </c>
      <c r="BH315" s="17"/>
      <c r="BI315" s="17">
        <v>0.97323194824439796</v>
      </c>
      <c r="BJ315" s="17">
        <v>0.93971961300596196</v>
      </c>
      <c r="BK315" s="17"/>
      <c r="BL315" s="17">
        <v>0.95058269149710695</v>
      </c>
      <c r="BM315" s="17">
        <v>0.94188088301103301</v>
      </c>
      <c r="BN315" s="17">
        <v>0.96221497804530898</v>
      </c>
      <c r="BO315" s="17">
        <v>0.97156874402914395</v>
      </c>
    </row>
    <row r="316" spans="2:67" x14ac:dyDescent="0.2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row>
    <row r="317" spans="2:67" x14ac:dyDescent="0.25">
      <c r="B317" s="6" t="s">
        <v>241</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row>
    <row r="318" spans="2:67" x14ac:dyDescent="0.25">
      <c r="B318" s="24" t="s">
        <v>85</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row>
    <row r="319" spans="2:67" x14ac:dyDescent="0.25">
      <c r="B319" t="s">
        <v>230</v>
      </c>
      <c r="C319" s="17">
        <v>0.73797990668491598</v>
      </c>
      <c r="D319" s="17">
        <v>0.78462854094735301</v>
      </c>
      <c r="E319" s="17">
        <v>0.80980466756574598</v>
      </c>
      <c r="F319" s="17">
        <v>0.78242900104236202</v>
      </c>
      <c r="G319" s="17">
        <v>0.654264652847378</v>
      </c>
      <c r="H319" s="17">
        <v>0.61745704633166398</v>
      </c>
      <c r="I319" s="17">
        <v>0.78772409158013401</v>
      </c>
      <c r="J319" s="17">
        <v>0.745912079337822</v>
      </c>
      <c r="K319" s="17">
        <v>0.76913723339710105</v>
      </c>
      <c r="L319" s="17">
        <v>0.64318798511007202</v>
      </c>
      <c r="M319" s="17">
        <v>0.80358957579475498</v>
      </c>
      <c r="N319" s="17">
        <v>0.64487110411871895</v>
      </c>
      <c r="O319" s="17">
        <v>0.55629635998115301</v>
      </c>
      <c r="P319" s="17">
        <v>0.64382059505049805</v>
      </c>
      <c r="Q319" s="17">
        <v>0.68136673095954803</v>
      </c>
      <c r="R319" s="17">
        <v>0.54967871601906904</v>
      </c>
      <c r="S319" s="17">
        <v>0.74348668718213795</v>
      </c>
      <c r="T319" s="17">
        <v>0.78268633787064101</v>
      </c>
      <c r="U319" s="17"/>
      <c r="V319" s="17">
        <v>0.69485365246236497</v>
      </c>
      <c r="W319" s="17">
        <v>0.71920407620297999</v>
      </c>
      <c r="X319" s="17">
        <v>0.77708121093442795</v>
      </c>
      <c r="Y319" s="17">
        <v>0.77240970019976296</v>
      </c>
      <c r="Z319" s="17"/>
      <c r="AA319" s="17">
        <v>0.69272686187989096</v>
      </c>
      <c r="AB319" s="17">
        <v>0.76991957661173505</v>
      </c>
      <c r="AC319" s="17">
        <v>0.72962536431001501</v>
      </c>
      <c r="AD319" s="17">
        <v>0.81739500108387397</v>
      </c>
      <c r="AE319" s="17">
        <v>0.75519883742939797</v>
      </c>
      <c r="AF319" s="17">
        <v>0.88609472205443196</v>
      </c>
      <c r="AG319" s="17">
        <v>0.66761654562378103</v>
      </c>
      <c r="AH319" s="17">
        <v>0.84394685914673695</v>
      </c>
      <c r="AI319" s="17">
        <v>0.73424642202155999</v>
      </c>
      <c r="AJ319" s="17"/>
      <c r="AK319" s="17">
        <v>0.66977251791668302</v>
      </c>
      <c r="AL319" s="17">
        <v>0.75336693976695401</v>
      </c>
      <c r="AM319" s="17">
        <v>0.73789357478898199</v>
      </c>
      <c r="AN319" s="17">
        <v>0.71777749703724003</v>
      </c>
      <c r="AO319" s="17">
        <v>0.747619419547215</v>
      </c>
      <c r="AP319" s="17">
        <v>0.82928994008516999</v>
      </c>
      <c r="AQ319" s="17">
        <v>0.75302679535872097</v>
      </c>
      <c r="AR319" s="17"/>
      <c r="AS319" s="17">
        <v>0.76446173193391598</v>
      </c>
      <c r="AT319" s="17">
        <v>0.70329135303428802</v>
      </c>
      <c r="AU319" s="17"/>
      <c r="AV319" s="17">
        <v>0.77415014372922997</v>
      </c>
      <c r="AW319" s="17">
        <v>0.78908033459850002</v>
      </c>
      <c r="AX319" s="17">
        <v>0.74667264769319897</v>
      </c>
      <c r="AY319" s="17"/>
      <c r="AZ319" s="17">
        <v>0.79724757025818804</v>
      </c>
      <c r="BA319" s="17">
        <v>0.73366290369486897</v>
      </c>
      <c r="BB319" s="17"/>
      <c r="BC319" s="17">
        <v>0.72230607809396197</v>
      </c>
      <c r="BD319" s="17">
        <v>0.74823515618265202</v>
      </c>
      <c r="BE319" s="17"/>
      <c r="BF319" s="17">
        <v>0.72102642203684797</v>
      </c>
      <c r="BG319" s="17">
        <v>0.77240970019976296</v>
      </c>
      <c r="BH319" s="17"/>
      <c r="BI319" s="17">
        <v>0.83728926104817203</v>
      </c>
      <c r="BJ319" s="17">
        <v>0.64980226344922698</v>
      </c>
      <c r="BK319" s="17"/>
      <c r="BL319" s="17">
        <v>0.607416371916776</v>
      </c>
      <c r="BM319" s="17">
        <v>0.70636844674310895</v>
      </c>
      <c r="BN319" s="17">
        <v>0.79026442827170895</v>
      </c>
      <c r="BO319" s="17">
        <v>0.80879063564847897</v>
      </c>
    </row>
    <row r="320" spans="2:67" x14ac:dyDescent="0.25">
      <c r="B320" t="s">
        <v>231</v>
      </c>
      <c r="C320" s="17">
        <v>0.18720371119229501</v>
      </c>
      <c r="D320" s="17">
        <v>0.17208696630777801</v>
      </c>
      <c r="E320" s="17">
        <v>0.14714048503905899</v>
      </c>
      <c r="F320" s="17">
        <v>0.16610323167965499</v>
      </c>
      <c r="G320" s="17">
        <v>0.224427257619843</v>
      </c>
      <c r="H320" s="17">
        <v>0.34038661702285</v>
      </c>
      <c r="I320" s="17">
        <v>0.14677043548109001</v>
      </c>
      <c r="J320" s="17">
        <v>0.254087920662178</v>
      </c>
      <c r="K320" s="17">
        <v>0.14331892093940099</v>
      </c>
      <c r="L320" s="17">
        <v>0.16319560825182999</v>
      </c>
      <c r="M320" s="17">
        <v>0.18215186242710099</v>
      </c>
      <c r="N320" s="17">
        <v>0.20739123812955201</v>
      </c>
      <c r="O320" s="17">
        <v>0.36152081160312999</v>
      </c>
      <c r="P320" s="17">
        <v>0.26063456438584598</v>
      </c>
      <c r="Q320" s="17">
        <v>0.15868701291963799</v>
      </c>
      <c r="R320" s="17">
        <v>0.36599916181724201</v>
      </c>
      <c r="S320" s="17">
        <v>0.191861267835546</v>
      </c>
      <c r="T320" s="17">
        <v>0.10234157233647601</v>
      </c>
      <c r="U320" s="17"/>
      <c r="V320" s="17">
        <v>0.208735323038338</v>
      </c>
      <c r="W320" s="17">
        <v>0.20060294977708301</v>
      </c>
      <c r="X320" s="17">
        <v>0.17782422846686399</v>
      </c>
      <c r="Y320" s="17">
        <v>0.16293888907424001</v>
      </c>
      <c r="Z320" s="17"/>
      <c r="AA320" s="17">
        <v>0.195661146919649</v>
      </c>
      <c r="AB320" s="17">
        <v>0.143152582941801</v>
      </c>
      <c r="AC320" s="17">
        <v>0.248697989518048</v>
      </c>
      <c r="AD320" s="17">
        <v>0.12629323116423599</v>
      </c>
      <c r="AE320" s="17">
        <v>0.222822037230644</v>
      </c>
      <c r="AF320" s="17">
        <v>9.5269543516764393E-2</v>
      </c>
      <c r="AG320" s="17">
        <v>0.29398664410398201</v>
      </c>
      <c r="AH320" s="17">
        <v>8.9612132407988696E-2</v>
      </c>
      <c r="AI320" s="17">
        <v>0.18398097953876499</v>
      </c>
      <c r="AJ320" s="17"/>
      <c r="AK320" s="17">
        <v>0.21961646141164301</v>
      </c>
      <c r="AL320" s="17">
        <v>0.174128527878008</v>
      </c>
      <c r="AM320" s="17">
        <v>0.173523247015479</v>
      </c>
      <c r="AN320" s="17">
        <v>0.20617679021121099</v>
      </c>
      <c r="AO320" s="17">
        <v>0.20197213366168801</v>
      </c>
      <c r="AP320" s="17">
        <v>0.14154723319170501</v>
      </c>
      <c r="AQ320" s="17">
        <v>0.18278298740215501</v>
      </c>
      <c r="AR320" s="17"/>
      <c r="AS320" s="17">
        <v>0.17282882701800201</v>
      </c>
      <c r="AT320" s="17">
        <v>0.20603337781130299</v>
      </c>
      <c r="AU320" s="17"/>
      <c r="AV320" s="17">
        <v>0.147630866061775</v>
      </c>
      <c r="AW320" s="17">
        <v>0.170630054393381</v>
      </c>
      <c r="AX320" s="17">
        <v>0.19588895374011001</v>
      </c>
      <c r="AY320" s="17"/>
      <c r="AZ320" s="17">
        <v>0.15927627618315299</v>
      </c>
      <c r="BA320" s="17">
        <v>0.18923792028997199</v>
      </c>
      <c r="BB320" s="17"/>
      <c r="BC320" s="17">
        <v>0.21620779941762999</v>
      </c>
      <c r="BD320" s="17">
        <v>0.168226588948095</v>
      </c>
      <c r="BE320" s="17"/>
      <c r="BF320" s="17">
        <v>0.19915188883934201</v>
      </c>
      <c r="BG320" s="17">
        <v>0.16293888907424001</v>
      </c>
      <c r="BH320" s="17"/>
      <c r="BI320" s="17">
        <v>0.116058042558918</v>
      </c>
      <c r="BJ320" s="17">
        <v>0.25037457185030698</v>
      </c>
      <c r="BK320" s="17"/>
      <c r="BL320" s="17">
        <v>0.242508767934731</v>
      </c>
      <c r="BM320" s="17">
        <v>0.213429612184974</v>
      </c>
      <c r="BN320" s="17">
        <v>0.157438242914026</v>
      </c>
      <c r="BO320" s="17">
        <v>0.15111571490249301</v>
      </c>
    </row>
    <row r="321" spans="2:67" x14ac:dyDescent="0.25">
      <c r="B321" t="s">
        <v>232</v>
      </c>
      <c r="C321" s="17">
        <v>6.2337053342328502E-2</v>
      </c>
      <c r="D321" s="17">
        <v>3.22777284627613E-2</v>
      </c>
      <c r="E321" s="17">
        <v>4.3054847395195599E-2</v>
      </c>
      <c r="F321" s="17">
        <v>3.8085219924468401E-2</v>
      </c>
      <c r="G321" s="17">
        <v>0.121308089532779</v>
      </c>
      <c r="H321" s="17">
        <v>4.2156336645486098E-2</v>
      </c>
      <c r="I321" s="17">
        <v>6.5505472938776205E-2</v>
      </c>
      <c r="J321" s="17">
        <v>0</v>
      </c>
      <c r="K321" s="17">
        <v>5.2631435409992801E-2</v>
      </c>
      <c r="L321" s="17">
        <v>0.15715611343482999</v>
      </c>
      <c r="M321" s="17">
        <v>1.4258561778143801E-2</v>
      </c>
      <c r="N321" s="17">
        <v>0.12096124346585301</v>
      </c>
      <c r="O321" s="17">
        <v>4.1091414207858501E-2</v>
      </c>
      <c r="P321" s="17">
        <v>7.8715589072390901E-2</v>
      </c>
      <c r="Q321" s="17">
        <v>0.10739291562787601</v>
      </c>
      <c r="R321" s="17">
        <v>4.0403387391783598E-2</v>
      </c>
      <c r="S321" s="17">
        <v>6.4652044982315804E-2</v>
      </c>
      <c r="T321" s="17">
        <v>0.102035643849473</v>
      </c>
      <c r="U321" s="17"/>
      <c r="V321" s="17">
        <v>7.42161822830113E-2</v>
      </c>
      <c r="W321" s="17">
        <v>7.4738488693885302E-2</v>
      </c>
      <c r="X321" s="17">
        <v>3.6841999340497998E-2</v>
      </c>
      <c r="Y321" s="17">
        <v>5.6484756617828702E-2</v>
      </c>
      <c r="Z321" s="17"/>
      <c r="AA321" s="17">
        <v>8.9638429425789298E-2</v>
      </c>
      <c r="AB321" s="17">
        <v>7.1088575316186106E-2</v>
      </c>
      <c r="AC321" s="17">
        <v>1.3169734214741999E-2</v>
      </c>
      <c r="AD321" s="17">
        <v>4.0407510183305601E-2</v>
      </c>
      <c r="AE321" s="17">
        <v>2.1979125339958799E-2</v>
      </c>
      <c r="AF321" s="17">
        <v>1.86357344288039E-2</v>
      </c>
      <c r="AG321" s="17">
        <v>3.8396810272237299E-2</v>
      </c>
      <c r="AH321" s="17">
        <v>6.6441008445274799E-2</v>
      </c>
      <c r="AI321" s="17">
        <v>8.1772598439675201E-2</v>
      </c>
      <c r="AJ321" s="17"/>
      <c r="AK321" s="17">
        <v>8.2454364249111303E-2</v>
      </c>
      <c r="AL321" s="17">
        <v>7.2504532355038703E-2</v>
      </c>
      <c r="AM321" s="17">
        <v>7.6138708810006506E-2</v>
      </c>
      <c r="AN321" s="17">
        <v>7.1618817649380204E-2</v>
      </c>
      <c r="AO321" s="17">
        <v>3.5149734529093701E-2</v>
      </c>
      <c r="AP321" s="17">
        <v>2.18794000676093E-2</v>
      </c>
      <c r="AQ321" s="17">
        <v>5.4494762966262898E-2</v>
      </c>
      <c r="AR321" s="17"/>
      <c r="AS321" s="17">
        <v>5.4955152742388498E-2</v>
      </c>
      <c r="AT321" s="17">
        <v>7.2006607936730402E-2</v>
      </c>
      <c r="AU321" s="17"/>
      <c r="AV321" s="17">
        <v>7.8218990208994393E-2</v>
      </c>
      <c r="AW321" s="17">
        <v>3.3061955061558297E-2</v>
      </c>
      <c r="AX321" s="17">
        <v>4.7171253355079802E-2</v>
      </c>
      <c r="AY321" s="17"/>
      <c r="AZ321" s="17">
        <v>3.1027764244923602E-2</v>
      </c>
      <c r="BA321" s="17">
        <v>6.4617593631935602E-2</v>
      </c>
      <c r="BB321" s="17"/>
      <c r="BC321" s="17">
        <v>4.9129278931764303E-2</v>
      </c>
      <c r="BD321" s="17">
        <v>7.0978785073931502E-2</v>
      </c>
      <c r="BE321" s="17"/>
      <c r="BF321" s="17">
        <v>6.5218767478428794E-2</v>
      </c>
      <c r="BG321" s="17">
        <v>5.6484756617828702E-2</v>
      </c>
      <c r="BH321" s="17"/>
      <c r="BI321" s="17">
        <v>4.2860721028844799E-2</v>
      </c>
      <c r="BJ321" s="17">
        <v>7.9630258934988096E-2</v>
      </c>
      <c r="BK321" s="17"/>
      <c r="BL321" s="17">
        <v>0.120869286990112</v>
      </c>
      <c r="BM321" s="17">
        <v>6.0282159754107903E-2</v>
      </c>
      <c r="BN321" s="17">
        <v>4.7909411155263697E-2</v>
      </c>
      <c r="BO321" s="17">
        <v>4.0093649449028698E-2</v>
      </c>
    </row>
    <row r="322" spans="2:67" x14ac:dyDescent="0.25">
      <c r="B322" t="s">
        <v>233</v>
      </c>
      <c r="C322" s="17">
        <v>4.7167266317878201E-3</v>
      </c>
      <c r="D322" s="17">
        <v>0</v>
      </c>
      <c r="E322" s="17">
        <v>0</v>
      </c>
      <c r="F322" s="17">
        <v>1.33825473535138E-2</v>
      </c>
      <c r="G322" s="17">
        <v>0</v>
      </c>
      <c r="H322" s="17">
        <v>0</v>
      </c>
      <c r="I322" s="17">
        <v>0</v>
      </c>
      <c r="J322" s="17">
        <v>0</v>
      </c>
      <c r="K322" s="17">
        <v>1.6846813089363401E-2</v>
      </c>
      <c r="L322" s="17">
        <v>0</v>
      </c>
      <c r="M322" s="17">
        <v>0</v>
      </c>
      <c r="N322" s="17">
        <v>1.2920827963523699E-2</v>
      </c>
      <c r="O322" s="17">
        <v>0</v>
      </c>
      <c r="P322" s="17">
        <v>1.6829251491264598E-2</v>
      </c>
      <c r="Q322" s="17">
        <v>0</v>
      </c>
      <c r="R322" s="17">
        <v>4.3918734771905797E-2</v>
      </c>
      <c r="S322" s="17">
        <v>0</v>
      </c>
      <c r="T322" s="17">
        <v>0</v>
      </c>
      <c r="U322" s="17"/>
      <c r="V322" s="17">
        <v>4.3450333117318E-3</v>
      </c>
      <c r="W322" s="17">
        <v>5.4544853260522696E-3</v>
      </c>
      <c r="X322" s="17">
        <v>4.17867804008049E-3</v>
      </c>
      <c r="Y322" s="17">
        <v>4.9905859106099803E-3</v>
      </c>
      <c r="Z322" s="17"/>
      <c r="AA322" s="17">
        <v>6.8743533050655697E-3</v>
      </c>
      <c r="AB322" s="17">
        <v>1.58392651302783E-2</v>
      </c>
      <c r="AC322" s="17">
        <v>8.5069119571960002E-3</v>
      </c>
      <c r="AD322" s="17">
        <v>8.6819442998262702E-3</v>
      </c>
      <c r="AE322" s="17">
        <v>0</v>
      </c>
      <c r="AF322" s="17">
        <v>0</v>
      </c>
      <c r="AG322" s="17">
        <v>0</v>
      </c>
      <c r="AH322" s="17">
        <v>0</v>
      </c>
      <c r="AI322" s="17">
        <v>0</v>
      </c>
      <c r="AJ322" s="17"/>
      <c r="AK322" s="17">
        <v>1.7036466634496601E-2</v>
      </c>
      <c r="AL322" s="17">
        <v>0</v>
      </c>
      <c r="AM322" s="17">
        <v>1.24444693855329E-2</v>
      </c>
      <c r="AN322" s="17">
        <v>0</v>
      </c>
      <c r="AO322" s="17">
        <v>0</v>
      </c>
      <c r="AP322" s="17">
        <v>0</v>
      </c>
      <c r="AQ322" s="17">
        <v>0</v>
      </c>
      <c r="AR322" s="17"/>
      <c r="AS322" s="17">
        <v>4.3081677776434704E-3</v>
      </c>
      <c r="AT322" s="17">
        <v>5.2518980407887999E-3</v>
      </c>
      <c r="AU322" s="17"/>
      <c r="AV322" s="17">
        <v>0</v>
      </c>
      <c r="AW322" s="17">
        <v>7.2276559465603903E-3</v>
      </c>
      <c r="AX322" s="17">
        <v>6.2006997137766797E-3</v>
      </c>
      <c r="AY322" s="17"/>
      <c r="AZ322" s="17">
        <v>1.24483893137352E-2</v>
      </c>
      <c r="BA322" s="17">
        <v>4.1535593175451597E-3</v>
      </c>
      <c r="BB322" s="17"/>
      <c r="BC322" s="17">
        <v>2.13689881537589E-3</v>
      </c>
      <c r="BD322" s="17">
        <v>6.4046854967823004E-3</v>
      </c>
      <c r="BE322" s="17"/>
      <c r="BF322" s="17">
        <v>4.5818762999889897E-3</v>
      </c>
      <c r="BG322" s="17">
        <v>4.9905859106099803E-3</v>
      </c>
      <c r="BH322" s="17"/>
      <c r="BI322" s="17">
        <v>1.4540192566408301E-3</v>
      </c>
      <c r="BJ322" s="17">
        <v>7.6137130108937801E-3</v>
      </c>
      <c r="BK322" s="17"/>
      <c r="BL322" s="17">
        <v>0</v>
      </c>
      <c r="BM322" s="17">
        <v>1.2812757342294701E-2</v>
      </c>
      <c r="BN322" s="17">
        <v>2.1173682400029898E-3</v>
      </c>
      <c r="BO322" s="17">
        <v>0</v>
      </c>
    </row>
    <row r="323" spans="2:67" x14ac:dyDescent="0.25">
      <c r="B323" t="s">
        <v>234</v>
      </c>
      <c r="C323" s="17">
        <v>6.6948682734448697E-3</v>
      </c>
      <c r="D323" s="17">
        <v>1.1006764282107799E-2</v>
      </c>
      <c r="E323" s="17">
        <v>0</v>
      </c>
      <c r="F323" s="17">
        <v>0</v>
      </c>
      <c r="G323" s="17">
        <v>0</v>
      </c>
      <c r="H323" s="17">
        <v>0</v>
      </c>
      <c r="I323" s="17">
        <v>0</v>
      </c>
      <c r="J323" s="17">
        <v>0</v>
      </c>
      <c r="K323" s="17">
        <v>1.8065597164142001E-2</v>
      </c>
      <c r="L323" s="17">
        <v>3.6460293203268199E-2</v>
      </c>
      <c r="M323" s="17">
        <v>0</v>
      </c>
      <c r="N323" s="17">
        <v>1.3855586322351799E-2</v>
      </c>
      <c r="O323" s="17">
        <v>4.1091414207858501E-2</v>
      </c>
      <c r="P323" s="17">
        <v>0</v>
      </c>
      <c r="Q323" s="17">
        <v>2.6276670246468899E-2</v>
      </c>
      <c r="R323" s="17">
        <v>0</v>
      </c>
      <c r="S323" s="17">
        <v>0</v>
      </c>
      <c r="T323" s="17">
        <v>1.2936445943409701E-2</v>
      </c>
      <c r="U323" s="17"/>
      <c r="V323" s="17">
        <v>1.4698539517577E-2</v>
      </c>
      <c r="W323" s="17">
        <v>0</v>
      </c>
      <c r="X323" s="17">
        <v>4.0738832181292902E-3</v>
      </c>
      <c r="Y323" s="17">
        <v>3.1760681975586099E-3</v>
      </c>
      <c r="Z323" s="17"/>
      <c r="AA323" s="17">
        <v>1.1931848428513201E-2</v>
      </c>
      <c r="AB323" s="17">
        <v>0</v>
      </c>
      <c r="AC323" s="17">
        <v>0</v>
      </c>
      <c r="AD323" s="17">
        <v>7.2223132687580802E-3</v>
      </c>
      <c r="AE323" s="17">
        <v>0</v>
      </c>
      <c r="AF323" s="17">
        <v>0</v>
      </c>
      <c r="AG323" s="17">
        <v>0</v>
      </c>
      <c r="AH323" s="17">
        <v>0</v>
      </c>
      <c r="AI323" s="17">
        <v>0</v>
      </c>
      <c r="AJ323" s="17"/>
      <c r="AK323" s="17">
        <v>1.11201897880657E-2</v>
      </c>
      <c r="AL323" s="17">
        <v>0</v>
      </c>
      <c r="AM323" s="17">
        <v>0</v>
      </c>
      <c r="AN323" s="17">
        <v>4.4268951021682601E-3</v>
      </c>
      <c r="AO323" s="17">
        <v>1.52587122620031E-2</v>
      </c>
      <c r="AP323" s="17">
        <v>7.28342665551564E-3</v>
      </c>
      <c r="AQ323" s="17">
        <v>0</v>
      </c>
      <c r="AR323" s="17"/>
      <c r="AS323" s="17">
        <v>3.4461205280498998E-3</v>
      </c>
      <c r="AT323" s="17">
        <v>1.09504042647845E-2</v>
      </c>
      <c r="AU323" s="17"/>
      <c r="AV323" s="17">
        <v>0</v>
      </c>
      <c r="AW323" s="17">
        <v>0</v>
      </c>
      <c r="AX323" s="17">
        <v>4.0664454978346799E-3</v>
      </c>
      <c r="AY323" s="17"/>
      <c r="AZ323" s="17">
        <v>0</v>
      </c>
      <c r="BA323" s="17">
        <v>7.18251642105065E-3</v>
      </c>
      <c r="BB323" s="17"/>
      <c r="BC323" s="17">
        <v>7.52031709838712E-3</v>
      </c>
      <c r="BD323" s="17">
        <v>6.1547842985389704E-3</v>
      </c>
      <c r="BE323" s="17"/>
      <c r="BF323" s="17">
        <v>8.4275514230093204E-3</v>
      </c>
      <c r="BG323" s="17">
        <v>3.1760681975586099E-3</v>
      </c>
      <c r="BH323" s="17"/>
      <c r="BI323" s="17">
        <v>2.3379561074239998E-3</v>
      </c>
      <c r="BJ323" s="17">
        <v>1.0563408644569901E-2</v>
      </c>
      <c r="BK323" s="17"/>
      <c r="BL323" s="17">
        <v>2.2583127238656801E-2</v>
      </c>
      <c r="BM323" s="17">
        <v>7.1070239755143903E-3</v>
      </c>
      <c r="BN323" s="17">
        <v>2.2705494189992101E-3</v>
      </c>
      <c r="BO323" s="17">
        <v>0</v>
      </c>
    </row>
    <row r="324" spans="2:67" x14ac:dyDescent="0.25">
      <c r="B324" t="s">
        <v>83</v>
      </c>
      <c r="C324" s="17">
        <v>1.0677338752281701E-3</v>
      </c>
      <c r="D324" s="17">
        <v>0</v>
      </c>
      <c r="E324" s="17">
        <v>0</v>
      </c>
      <c r="F324" s="17">
        <v>0</v>
      </c>
      <c r="G324" s="17">
        <v>0</v>
      </c>
      <c r="H324" s="17">
        <v>0</v>
      </c>
      <c r="I324" s="17">
        <v>0</v>
      </c>
      <c r="J324" s="17">
        <v>0</v>
      </c>
      <c r="K324" s="17">
        <v>0</v>
      </c>
      <c r="L324" s="17">
        <v>0</v>
      </c>
      <c r="M324" s="17">
        <v>0</v>
      </c>
      <c r="N324" s="17">
        <v>0</v>
      </c>
      <c r="O324" s="17">
        <v>0</v>
      </c>
      <c r="P324" s="17">
        <v>0</v>
      </c>
      <c r="Q324" s="17">
        <v>2.6276670246468899E-2</v>
      </c>
      <c r="R324" s="17">
        <v>0</v>
      </c>
      <c r="S324" s="17">
        <v>0</v>
      </c>
      <c r="T324" s="17">
        <v>0</v>
      </c>
      <c r="U324" s="17"/>
      <c r="V324" s="17">
        <v>3.1512693869773802E-3</v>
      </c>
      <c r="W324" s="17">
        <v>0</v>
      </c>
      <c r="X324" s="17">
        <v>0</v>
      </c>
      <c r="Y324" s="17">
        <v>0</v>
      </c>
      <c r="Z324" s="17"/>
      <c r="AA324" s="17">
        <v>3.1673600410923601E-3</v>
      </c>
      <c r="AB324" s="17">
        <v>0</v>
      </c>
      <c r="AC324" s="17">
        <v>0</v>
      </c>
      <c r="AD324" s="17">
        <v>0</v>
      </c>
      <c r="AE324" s="17">
        <v>0</v>
      </c>
      <c r="AF324" s="17">
        <v>0</v>
      </c>
      <c r="AG324" s="17">
        <v>0</v>
      </c>
      <c r="AH324" s="17">
        <v>0</v>
      </c>
      <c r="AI324" s="17">
        <v>0</v>
      </c>
      <c r="AJ324" s="17"/>
      <c r="AK324" s="17">
        <v>0</v>
      </c>
      <c r="AL324" s="17">
        <v>0</v>
      </c>
      <c r="AM324" s="17">
        <v>0</v>
      </c>
      <c r="AN324" s="17">
        <v>0</v>
      </c>
      <c r="AO324" s="17">
        <v>0</v>
      </c>
      <c r="AP324" s="17">
        <v>0</v>
      </c>
      <c r="AQ324" s="17">
        <v>9.6954542728619596E-3</v>
      </c>
      <c r="AR324" s="17"/>
      <c r="AS324" s="17">
        <v>0</v>
      </c>
      <c r="AT324" s="17">
        <v>2.4663589121048501E-3</v>
      </c>
      <c r="AU324" s="17"/>
      <c r="AV324" s="17">
        <v>0</v>
      </c>
      <c r="AW324" s="17">
        <v>0</v>
      </c>
      <c r="AX324" s="17">
        <v>0</v>
      </c>
      <c r="AY324" s="17"/>
      <c r="AZ324" s="17">
        <v>0</v>
      </c>
      <c r="BA324" s="17">
        <v>1.14550664462772E-3</v>
      </c>
      <c r="BB324" s="17"/>
      <c r="BC324" s="17">
        <v>2.69962764288107E-3</v>
      </c>
      <c r="BD324" s="17">
        <v>0</v>
      </c>
      <c r="BE324" s="17"/>
      <c r="BF324" s="17">
        <v>1.5934939223831799E-3</v>
      </c>
      <c r="BG324" s="17">
        <v>0</v>
      </c>
      <c r="BH324" s="17"/>
      <c r="BI324" s="17">
        <v>0</v>
      </c>
      <c r="BJ324" s="17">
        <v>2.0157841100141502E-3</v>
      </c>
      <c r="BK324" s="17"/>
      <c r="BL324" s="17">
        <v>6.62244591972329E-3</v>
      </c>
      <c r="BM324" s="17">
        <v>0</v>
      </c>
      <c r="BN324" s="17">
        <v>0</v>
      </c>
      <c r="BO324" s="17">
        <v>0</v>
      </c>
    </row>
    <row r="325" spans="2:67" x14ac:dyDescent="0.25">
      <c r="B325" t="s">
        <v>235</v>
      </c>
      <c r="C325" s="17">
        <v>0.92518361787721004</v>
      </c>
      <c r="D325" s="17">
        <v>0.95671550725513099</v>
      </c>
      <c r="E325" s="17">
        <v>0.95694515260480395</v>
      </c>
      <c r="F325" s="17">
        <v>0.94853223272201803</v>
      </c>
      <c r="G325" s="17">
        <v>0.87869191046722095</v>
      </c>
      <c r="H325" s="17">
        <v>0.95784366335451399</v>
      </c>
      <c r="I325" s="17">
        <v>0.93449452706122405</v>
      </c>
      <c r="J325" s="17">
        <v>1</v>
      </c>
      <c r="K325" s="17">
        <v>0.91245615433650196</v>
      </c>
      <c r="L325" s="17">
        <v>0.80638359336190202</v>
      </c>
      <c r="M325" s="17">
        <v>0.985741438221856</v>
      </c>
      <c r="N325" s="17">
        <v>0.85226234224827102</v>
      </c>
      <c r="O325" s="17">
        <v>0.917817171584283</v>
      </c>
      <c r="P325" s="17">
        <v>0.90445515943634403</v>
      </c>
      <c r="Q325" s="17">
        <v>0.84005374387918597</v>
      </c>
      <c r="R325" s="17">
        <v>0.91567787783631105</v>
      </c>
      <c r="S325" s="17">
        <v>0.93534795501768397</v>
      </c>
      <c r="T325" s="17">
        <v>0.88502791020711702</v>
      </c>
      <c r="U325" s="17"/>
      <c r="V325" s="17">
        <v>0.90358897550070305</v>
      </c>
      <c r="W325" s="17">
        <v>0.91980702598006303</v>
      </c>
      <c r="X325" s="17">
        <v>0.95490543940129202</v>
      </c>
      <c r="Y325" s="17">
        <v>0.93534858927400299</v>
      </c>
      <c r="Z325" s="17"/>
      <c r="AA325" s="17">
        <v>0.88838800879954005</v>
      </c>
      <c r="AB325" s="17">
        <v>0.91307215955353604</v>
      </c>
      <c r="AC325" s="17">
        <v>0.97832335382806201</v>
      </c>
      <c r="AD325" s="17">
        <v>0.94368823224811005</v>
      </c>
      <c r="AE325" s="17">
        <v>0.97802087466004095</v>
      </c>
      <c r="AF325" s="17">
        <v>0.98136426557119605</v>
      </c>
      <c r="AG325" s="17">
        <v>0.96160318972776304</v>
      </c>
      <c r="AH325" s="17">
        <v>0.93355899155472499</v>
      </c>
      <c r="AI325" s="17">
        <v>0.91822740156032501</v>
      </c>
      <c r="AJ325" s="17"/>
      <c r="AK325" s="17">
        <v>0.88938897932832595</v>
      </c>
      <c r="AL325" s="17">
        <v>0.92749546764496105</v>
      </c>
      <c r="AM325" s="17">
        <v>0.91141682180446104</v>
      </c>
      <c r="AN325" s="17">
        <v>0.92395428724845097</v>
      </c>
      <c r="AO325" s="17">
        <v>0.94959155320890298</v>
      </c>
      <c r="AP325" s="17">
        <v>0.97083717327687502</v>
      </c>
      <c r="AQ325" s="17">
        <v>0.93580978276087501</v>
      </c>
      <c r="AR325" s="17"/>
      <c r="AS325" s="17">
        <v>0.93729055895191804</v>
      </c>
      <c r="AT325" s="17">
        <v>0.90932473084559096</v>
      </c>
      <c r="AU325" s="17"/>
      <c r="AV325" s="17">
        <v>0.92178100979100597</v>
      </c>
      <c r="AW325" s="17">
        <v>0.95971038899188099</v>
      </c>
      <c r="AX325" s="17">
        <v>0.94256160143330903</v>
      </c>
      <c r="AY325" s="17"/>
      <c r="AZ325" s="17">
        <v>0.95652384644134103</v>
      </c>
      <c r="BA325" s="17">
        <v>0.92290082398484097</v>
      </c>
      <c r="BB325" s="17"/>
      <c r="BC325" s="17">
        <v>0.93851387751159199</v>
      </c>
      <c r="BD325" s="17">
        <v>0.91646174513074696</v>
      </c>
      <c r="BE325" s="17"/>
      <c r="BF325" s="17">
        <v>0.92017831087618995</v>
      </c>
      <c r="BG325" s="17">
        <v>0.93534858927400299</v>
      </c>
      <c r="BH325" s="17"/>
      <c r="BI325" s="17">
        <v>0.95334730360708997</v>
      </c>
      <c r="BJ325" s="17">
        <v>0.90017683529953396</v>
      </c>
      <c r="BK325" s="17"/>
      <c r="BL325" s="17">
        <v>0.84992513985150797</v>
      </c>
      <c r="BM325" s="17">
        <v>0.91979805892808297</v>
      </c>
      <c r="BN325" s="17">
        <v>0.94770267118573404</v>
      </c>
      <c r="BO325" s="17">
        <v>0.95990635055097195</v>
      </c>
    </row>
    <row r="326" spans="2:67" x14ac:dyDescent="0.25">
      <c r="B326" t="s">
        <v>236</v>
      </c>
      <c r="C326" s="17">
        <v>1.14115949052327E-2</v>
      </c>
      <c r="D326" s="17">
        <v>1.1006764282107799E-2</v>
      </c>
      <c r="E326" s="17">
        <v>0</v>
      </c>
      <c r="F326" s="17">
        <v>1.33825473535138E-2</v>
      </c>
      <c r="G326" s="17">
        <v>0</v>
      </c>
      <c r="H326" s="17">
        <v>0</v>
      </c>
      <c r="I326" s="17">
        <v>0</v>
      </c>
      <c r="J326" s="17">
        <v>0</v>
      </c>
      <c r="K326" s="17">
        <v>3.4912410253505402E-2</v>
      </c>
      <c r="L326" s="17">
        <v>3.6460293203268199E-2</v>
      </c>
      <c r="M326" s="17">
        <v>0</v>
      </c>
      <c r="N326" s="17">
        <v>2.6776414285875402E-2</v>
      </c>
      <c r="O326" s="17">
        <v>4.1091414207858501E-2</v>
      </c>
      <c r="P326" s="17">
        <v>1.6829251491264598E-2</v>
      </c>
      <c r="Q326" s="17">
        <v>2.6276670246468899E-2</v>
      </c>
      <c r="R326" s="17">
        <v>4.3918734771905797E-2</v>
      </c>
      <c r="S326" s="17">
        <v>0</v>
      </c>
      <c r="T326" s="17">
        <v>1.2936445943409701E-2</v>
      </c>
      <c r="U326" s="17"/>
      <c r="V326" s="17">
        <v>1.90435728293088E-2</v>
      </c>
      <c r="W326" s="17">
        <v>5.4544853260522696E-3</v>
      </c>
      <c r="X326" s="17">
        <v>8.2525612582097802E-3</v>
      </c>
      <c r="Y326" s="17">
        <v>8.1666541081685997E-3</v>
      </c>
      <c r="Z326" s="17"/>
      <c r="AA326" s="17">
        <v>1.8806201733578699E-2</v>
      </c>
      <c r="AB326" s="17">
        <v>1.58392651302783E-2</v>
      </c>
      <c r="AC326" s="17">
        <v>8.5069119571960002E-3</v>
      </c>
      <c r="AD326" s="17">
        <v>1.59042575685844E-2</v>
      </c>
      <c r="AE326" s="17">
        <v>0</v>
      </c>
      <c r="AF326" s="17">
        <v>0</v>
      </c>
      <c r="AG326" s="17">
        <v>0</v>
      </c>
      <c r="AH326" s="17">
        <v>0</v>
      </c>
      <c r="AI326" s="17">
        <v>0</v>
      </c>
      <c r="AJ326" s="17"/>
      <c r="AK326" s="17">
        <v>2.81566564225624E-2</v>
      </c>
      <c r="AL326" s="17">
        <v>0</v>
      </c>
      <c r="AM326" s="17">
        <v>1.24444693855329E-2</v>
      </c>
      <c r="AN326" s="17">
        <v>4.4268951021682601E-3</v>
      </c>
      <c r="AO326" s="17">
        <v>1.52587122620031E-2</v>
      </c>
      <c r="AP326" s="17">
        <v>7.28342665551564E-3</v>
      </c>
      <c r="AQ326" s="17">
        <v>0</v>
      </c>
      <c r="AR326" s="17"/>
      <c r="AS326" s="17">
        <v>7.7542883056933697E-3</v>
      </c>
      <c r="AT326" s="17">
        <v>1.6202302305573301E-2</v>
      </c>
      <c r="AU326" s="17"/>
      <c r="AV326" s="17">
        <v>0</v>
      </c>
      <c r="AW326" s="17">
        <v>7.2276559465603903E-3</v>
      </c>
      <c r="AX326" s="17">
        <v>1.02671452116114E-2</v>
      </c>
      <c r="AY326" s="17"/>
      <c r="AZ326" s="17">
        <v>1.24483893137352E-2</v>
      </c>
      <c r="BA326" s="17">
        <v>1.13360757385958E-2</v>
      </c>
      <c r="BB326" s="17"/>
      <c r="BC326" s="17">
        <v>9.6572159137629995E-3</v>
      </c>
      <c r="BD326" s="17">
        <v>1.25594697953213E-2</v>
      </c>
      <c r="BE326" s="17"/>
      <c r="BF326" s="17">
        <v>1.3009427722998301E-2</v>
      </c>
      <c r="BG326" s="17">
        <v>8.1666541081685997E-3</v>
      </c>
      <c r="BH326" s="17"/>
      <c r="BI326" s="17">
        <v>3.7919753640648299E-3</v>
      </c>
      <c r="BJ326" s="17">
        <v>1.8177121655463702E-2</v>
      </c>
      <c r="BK326" s="17"/>
      <c r="BL326" s="17">
        <v>2.2583127238656801E-2</v>
      </c>
      <c r="BM326" s="17">
        <v>1.9919781317809099E-2</v>
      </c>
      <c r="BN326" s="17">
        <v>4.3879176590021999E-3</v>
      </c>
      <c r="BO326" s="17">
        <v>0</v>
      </c>
    </row>
    <row r="327" spans="2:67" x14ac:dyDescent="0.25">
      <c r="B327" t="s">
        <v>179</v>
      </c>
      <c r="C327" s="17">
        <v>0.91377202297197802</v>
      </c>
      <c r="D327" s="17">
        <v>0.94570874297302299</v>
      </c>
      <c r="E327" s="17">
        <v>0.95694515260480395</v>
      </c>
      <c r="F327" s="17">
        <v>0.93514968536850396</v>
      </c>
      <c r="G327" s="17">
        <v>0.87869191046722095</v>
      </c>
      <c r="H327" s="17">
        <v>0.95784366335451399</v>
      </c>
      <c r="I327" s="17">
        <v>0.93449452706122405</v>
      </c>
      <c r="J327" s="17">
        <v>1</v>
      </c>
      <c r="K327" s="17">
        <v>0.87754374408299696</v>
      </c>
      <c r="L327" s="17">
        <v>0.76992330015863397</v>
      </c>
      <c r="M327" s="17">
        <v>0.985741438221856</v>
      </c>
      <c r="N327" s="17">
        <v>0.82548592796239595</v>
      </c>
      <c r="O327" s="17">
        <v>0.876725757376424</v>
      </c>
      <c r="P327" s="17">
        <v>0.88762590794508001</v>
      </c>
      <c r="Q327" s="17">
        <v>0.81377707363271701</v>
      </c>
      <c r="R327" s="17">
        <v>0.87175914306440505</v>
      </c>
      <c r="S327" s="17">
        <v>0.93534795501768397</v>
      </c>
      <c r="T327" s="17">
        <v>0.87209146426370798</v>
      </c>
      <c r="U327" s="17"/>
      <c r="V327" s="17">
        <v>0.88454540267139403</v>
      </c>
      <c r="W327" s="17">
        <v>0.91435254065400995</v>
      </c>
      <c r="X327" s="17">
        <v>0.94665287814308197</v>
      </c>
      <c r="Y327" s="17">
        <v>0.92718193516583403</v>
      </c>
      <c r="Z327" s="17"/>
      <c r="AA327" s="17">
        <v>0.869581807065961</v>
      </c>
      <c r="AB327" s="17">
        <v>0.89723289442325704</v>
      </c>
      <c r="AC327" s="17">
        <v>0.96981644187086602</v>
      </c>
      <c r="AD327" s="17">
        <v>0.927783974679526</v>
      </c>
      <c r="AE327" s="17">
        <v>0.97802087466004095</v>
      </c>
      <c r="AF327" s="17">
        <v>0.98136426557119605</v>
      </c>
      <c r="AG327" s="17">
        <v>0.96160318972776304</v>
      </c>
      <c r="AH327" s="17">
        <v>0.93355899155472499</v>
      </c>
      <c r="AI327" s="17">
        <v>0.91822740156032501</v>
      </c>
      <c r="AJ327" s="17"/>
      <c r="AK327" s="17">
        <v>0.86123232290576401</v>
      </c>
      <c r="AL327" s="17">
        <v>0.92749546764496105</v>
      </c>
      <c r="AM327" s="17">
        <v>0.89897235241892803</v>
      </c>
      <c r="AN327" s="17">
        <v>0.91952739214628298</v>
      </c>
      <c r="AO327" s="17">
        <v>0.93433284094689995</v>
      </c>
      <c r="AP327" s="17">
        <v>0.96355374662135895</v>
      </c>
      <c r="AQ327" s="17">
        <v>0.93580978276087501</v>
      </c>
      <c r="AR327" s="17"/>
      <c r="AS327" s="17">
        <v>0.92953627064622502</v>
      </c>
      <c r="AT327" s="17">
        <v>0.893122428540018</v>
      </c>
      <c r="AU327" s="17"/>
      <c r="AV327" s="17">
        <v>0.92178100979100597</v>
      </c>
      <c r="AW327" s="17">
        <v>0.95248273304532105</v>
      </c>
      <c r="AX327" s="17">
        <v>0.93229445622169804</v>
      </c>
      <c r="AY327" s="17"/>
      <c r="AZ327" s="17">
        <v>0.94407545712760599</v>
      </c>
      <c r="BA327" s="17">
        <v>0.911564748246245</v>
      </c>
      <c r="BB327" s="17"/>
      <c r="BC327" s="17">
        <v>0.92885666159782898</v>
      </c>
      <c r="BD327" s="17">
        <v>0.903902275335426</v>
      </c>
      <c r="BE327" s="17"/>
      <c r="BF327" s="17">
        <v>0.907168883153192</v>
      </c>
      <c r="BG327" s="17">
        <v>0.92718193516583403</v>
      </c>
      <c r="BH327" s="17"/>
      <c r="BI327" s="17">
        <v>0.94955532824302602</v>
      </c>
      <c r="BJ327" s="17">
        <v>0.88199971364407004</v>
      </c>
      <c r="BK327" s="17"/>
      <c r="BL327" s="17">
        <v>0.82734201261285101</v>
      </c>
      <c r="BM327" s="17">
        <v>0.89987827761027395</v>
      </c>
      <c r="BN327" s="17">
        <v>0.943314753526732</v>
      </c>
      <c r="BO327" s="17">
        <v>0.95990635055097195</v>
      </c>
    </row>
    <row r="328" spans="2:67" x14ac:dyDescent="0.2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row>
    <row r="329" spans="2:67" x14ac:dyDescent="0.25">
      <c r="B329" s="6" t="s">
        <v>242</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row>
    <row r="330" spans="2:67" x14ac:dyDescent="0.25">
      <c r="B330" s="24" t="s">
        <v>85</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row>
    <row r="331" spans="2:67" x14ac:dyDescent="0.25">
      <c r="B331" t="s">
        <v>230</v>
      </c>
      <c r="C331" s="17">
        <v>0.76256431690041604</v>
      </c>
      <c r="D331" s="17">
        <v>0.79776177461975595</v>
      </c>
      <c r="E331" s="17">
        <v>0.82063453831253397</v>
      </c>
      <c r="F331" s="17">
        <v>0.80802973043708703</v>
      </c>
      <c r="G331" s="17">
        <v>0.65633931515254496</v>
      </c>
      <c r="H331" s="17">
        <v>0.71506744323871696</v>
      </c>
      <c r="I331" s="17">
        <v>0.84907466046095303</v>
      </c>
      <c r="J331" s="17">
        <v>0.68172370171116203</v>
      </c>
      <c r="K331" s="17">
        <v>0.82106906094126297</v>
      </c>
      <c r="L331" s="17">
        <v>0.68568777313034002</v>
      </c>
      <c r="M331" s="17">
        <v>0.83577132131304499</v>
      </c>
      <c r="N331" s="17">
        <v>0.64553509817546495</v>
      </c>
      <c r="O331" s="17">
        <v>0.67679839636146799</v>
      </c>
      <c r="P331" s="17">
        <v>0.68631703328020699</v>
      </c>
      <c r="Q331" s="17">
        <v>0.67959399203796</v>
      </c>
      <c r="R331" s="17">
        <v>0.74703363350893204</v>
      </c>
      <c r="S331" s="17">
        <v>0.74134181299871404</v>
      </c>
      <c r="T331" s="17">
        <v>0.76430715727235399</v>
      </c>
      <c r="U331" s="17"/>
      <c r="V331" s="17">
        <v>0.75438841966125303</v>
      </c>
      <c r="W331" s="17">
        <v>0.74113970361871295</v>
      </c>
      <c r="X331" s="17">
        <v>0.77107188971287599</v>
      </c>
      <c r="Y331" s="17">
        <v>0.77762240877543498</v>
      </c>
      <c r="Z331" s="17"/>
      <c r="AA331" s="17">
        <v>0.75323023242981202</v>
      </c>
      <c r="AB331" s="17">
        <v>0.76705426607068306</v>
      </c>
      <c r="AC331" s="17">
        <v>0.75087938517374997</v>
      </c>
      <c r="AD331" s="17">
        <v>0.79908315076952796</v>
      </c>
      <c r="AE331" s="17">
        <v>0.80724674903546001</v>
      </c>
      <c r="AF331" s="17">
        <v>0.80313151696846097</v>
      </c>
      <c r="AG331" s="17">
        <v>0.66553654660366202</v>
      </c>
      <c r="AH331" s="17">
        <v>0.772186500118902</v>
      </c>
      <c r="AI331" s="17">
        <v>0.801268591176167</v>
      </c>
      <c r="AJ331" s="17"/>
      <c r="AK331" s="17">
        <v>0.67266005696501896</v>
      </c>
      <c r="AL331" s="17">
        <v>0.80287842996896797</v>
      </c>
      <c r="AM331" s="17">
        <v>0.77712356356134105</v>
      </c>
      <c r="AN331" s="17">
        <v>0.77086629184461197</v>
      </c>
      <c r="AO331" s="17">
        <v>0.78296259369758703</v>
      </c>
      <c r="AP331" s="17">
        <v>0.82459985831382698</v>
      </c>
      <c r="AQ331" s="17">
        <v>0.76026599465345901</v>
      </c>
      <c r="AR331" s="17"/>
      <c r="AS331" s="17">
        <v>0.76607016200068001</v>
      </c>
      <c r="AT331" s="17">
        <v>0.75797200897950001</v>
      </c>
      <c r="AU331" s="17"/>
      <c r="AV331" s="17">
        <v>0.74448019009343303</v>
      </c>
      <c r="AW331" s="17">
        <v>0.78345189473661303</v>
      </c>
      <c r="AX331" s="17">
        <v>0.77171150919964904</v>
      </c>
      <c r="AY331" s="17"/>
      <c r="AZ331" s="17">
        <v>0.73124345281665504</v>
      </c>
      <c r="BA331" s="17">
        <v>0.76484570030155596</v>
      </c>
      <c r="BB331" s="17"/>
      <c r="BC331" s="17">
        <v>0.78587696736687895</v>
      </c>
      <c r="BD331" s="17">
        <v>0.74731105279842902</v>
      </c>
      <c r="BE331" s="17"/>
      <c r="BF331" s="17">
        <v>0.75514960123207397</v>
      </c>
      <c r="BG331" s="17">
        <v>0.77762240877543498</v>
      </c>
      <c r="BH331" s="17"/>
      <c r="BI331" s="17">
        <v>0.81706447542475602</v>
      </c>
      <c r="BJ331" s="17">
        <v>0.71417315007166704</v>
      </c>
      <c r="BK331" s="17"/>
      <c r="BL331" s="17">
        <v>0.65073737580659796</v>
      </c>
      <c r="BM331" s="17">
        <v>0.748650159826728</v>
      </c>
      <c r="BN331" s="17">
        <v>0.80394054854151098</v>
      </c>
      <c r="BO331" s="17">
        <v>0.80416921244635997</v>
      </c>
    </row>
    <row r="332" spans="2:67" x14ac:dyDescent="0.25">
      <c r="B332" t="s">
        <v>231</v>
      </c>
      <c r="C332" s="17">
        <v>0.160852502805375</v>
      </c>
      <c r="D332" s="17">
        <v>0.106358759111255</v>
      </c>
      <c r="E332" s="17">
        <v>9.9257121872132301E-2</v>
      </c>
      <c r="F332" s="17">
        <v>0.15298220455415301</v>
      </c>
      <c r="G332" s="17">
        <v>0.274191878133281</v>
      </c>
      <c r="H332" s="17">
        <v>0.18634347590091599</v>
      </c>
      <c r="I332" s="17">
        <v>7.5723381604426904E-2</v>
      </c>
      <c r="J332" s="17">
        <v>0.254087920662178</v>
      </c>
      <c r="K332" s="17">
        <v>0.16208412596937399</v>
      </c>
      <c r="L332" s="17">
        <v>0.196254129540476</v>
      </c>
      <c r="M332" s="17">
        <v>0.13571155513066699</v>
      </c>
      <c r="N332" s="17">
        <v>0.24976533248951799</v>
      </c>
      <c r="O332" s="17">
        <v>0.24101877522281501</v>
      </c>
      <c r="P332" s="17">
        <v>0.236732049940751</v>
      </c>
      <c r="Q332" s="17">
        <v>0.186736422087695</v>
      </c>
      <c r="R332" s="17">
        <v>0.124725509555473</v>
      </c>
      <c r="S332" s="17">
        <v>0.19344331790312699</v>
      </c>
      <c r="T332" s="17">
        <v>0.104759811849938</v>
      </c>
      <c r="U332" s="17"/>
      <c r="V332" s="17">
        <v>0.16309055747964399</v>
      </c>
      <c r="W332" s="17">
        <v>0.174269800414313</v>
      </c>
      <c r="X332" s="17">
        <v>0.15430423219706599</v>
      </c>
      <c r="Y332" s="17">
        <v>0.15498733693633601</v>
      </c>
      <c r="Z332" s="17"/>
      <c r="AA332" s="17">
        <v>0.15800897498059199</v>
      </c>
      <c r="AB332" s="17">
        <v>0.16185715861313099</v>
      </c>
      <c r="AC332" s="17">
        <v>0.19225645507495001</v>
      </c>
      <c r="AD332" s="17">
        <v>0.12322120523850801</v>
      </c>
      <c r="AE332" s="17">
        <v>0.136419852282092</v>
      </c>
      <c r="AF332" s="17">
        <v>0.13755777761347901</v>
      </c>
      <c r="AG332" s="17">
        <v>0.240090257918327</v>
      </c>
      <c r="AH332" s="17">
        <v>0.17701932051854799</v>
      </c>
      <c r="AI332" s="17">
        <v>0.121462871613868</v>
      </c>
      <c r="AJ332" s="17"/>
      <c r="AK332" s="17">
        <v>0.22362435202657299</v>
      </c>
      <c r="AL332" s="17">
        <v>0.16121496851227901</v>
      </c>
      <c r="AM332" s="17">
        <v>0.13837869872823799</v>
      </c>
      <c r="AN332" s="17">
        <v>0.168449071575102</v>
      </c>
      <c r="AO332" s="17">
        <v>0.14220332083423801</v>
      </c>
      <c r="AP332" s="17">
        <v>0.123515364783049</v>
      </c>
      <c r="AQ332" s="17">
        <v>0.13034791286018799</v>
      </c>
      <c r="AR332" s="17"/>
      <c r="AS332" s="17">
        <v>0.158576349287079</v>
      </c>
      <c r="AT332" s="17">
        <v>0.16383403722357001</v>
      </c>
      <c r="AU332" s="17"/>
      <c r="AV332" s="17">
        <v>0.13258058079583299</v>
      </c>
      <c r="AW332" s="17">
        <v>0.1797502928561</v>
      </c>
      <c r="AX332" s="17">
        <v>0.16950368765825</v>
      </c>
      <c r="AY332" s="17"/>
      <c r="AZ332" s="17">
        <v>0.16844144606700301</v>
      </c>
      <c r="BA332" s="17">
        <v>0.16029973104457801</v>
      </c>
      <c r="BB332" s="17"/>
      <c r="BC332" s="17">
        <v>0.151762112506617</v>
      </c>
      <c r="BD332" s="17">
        <v>0.166800265982993</v>
      </c>
      <c r="BE332" s="17"/>
      <c r="BF332" s="17">
        <v>0.16374055380330699</v>
      </c>
      <c r="BG332" s="17">
        <v>0.15498733693633601</v>
      </c>
      <c r="BH332" s="17"/>
      <c r="BI332" s="17">
        <v>0.130082826318447</v>
      </c>
      <c r="BJ332" s="17">
        <v>0.18817316734033501</v>
      </c>
      <c r="BK332" s="17"/>
      <c r="BL332" s="17">
        <v>0.23240509115351399</v>
      </c>
      <c r="BM332" s="17">
        <v>0.15487177707192301</v>
      </c>
      <c r="BN332" s="17">
        <v>0.14247897525721501</v>
      </c>
      <c r="BO332" s="17">
        <v>0.14342566294161399</v>
      </c>
    </row>
    <row r="333" spans="2:67" x14ac:dyDescent="0.25">
      <c r="B333" t="s">
        <v>232</v>
      </c>
      <c r="C333" s="17">
        <v>5.3353362885660102E-2</v>
      </c>
      <c r="D333" s="17">
        <v>7.4608502088336401E-2</v>
      </c>
      <c r="E333" s="17">
        <v>5.62052796868154E-2</v>
      </c>
      <c r="F333" s="17">
        <v>1.33825473535138E-2</v>
      </c>
      <c r="G333" s="17">
        <v>1.97041862007373E-2</v>
      </c>
      <c r="H333" s="17">
        <v>5.1015401304972098E-2</v>
      </c>
      <c r="I333" s="17">
        <v>6.1737515308049801E-2</v>
      </c>
      <c r="J333" s="17">
        <v>6.4188377626659798E-2</v>
      </c>
      <c r="K333" s="17">
        <v>0</v>
      </c>
      <c r="L333" s="17">
        <v>0.118058097329183</v>
      </c>
      <c r="M333" s="17">
        <v>2.8517123556287601E-2</v>
      </c>
      <c r="N333" s="17">
        <v>9.0843983012666094E-2</v>
      </c>
      <c r="O333" s="17">
        <v>0</v>
      </c>
      <c r="P333" s="17">
        <v>5.4813074627295698E-2</v>
      </c>
      <c r="Q333" s="17">
        <v>5.4839575134938201E-2</v>
      </c>
      <c r="R333" s="17">
        <v>0.128240856935595</v>
      </c>
      <c r="S333" s="17">
        <v>5.6872330036890503E-2</v>
      </c>
      <c r="T333" s="17">
        <v>8.7136459623928603E-2</v>
      </c>
      <c r="U333" s="17"/>
      <c r="V333" s="17">
        <v>5.1682461972383797E-2</v>
      </c>
      <c r="W333" s="17">
        <v>5.6917573337954802E-2</v>
      </c>
      <c r="X333" s="17">
        <v>6.2272201953010101E-2</v>
      </c>
      <c r="Y333" s="17">
        <v>4.8835218512574399E-2</v>
      </c>
      <c r="Z333" s="17"/>
      <c r="AA333" s="17">
        <v>6.0794927580824998E-2</v>
      </c>
      <c r="AB333" s="17">
        <v>3.4692158125268199E-2</v>
      </c>
      <c r="AC333" s="17">
        <v>4.6852489794772002E-2</v>
      </c>
      <c r="AD333" s="17">
        <v>4.1932688897611099E-2</v>
      </c>
      <c r="AE333" s="17">
        <v>4.7202522897816797E-2</v>
      </c>
      <c r="AF333" s="17">
        <v>1.37240058425614E-2</v>
      </c>
      <c r="AG333" s="17">
        <v>7.46592365450435E-2</v>
      </c>
      <c r="AH333" s="17">
        <v>5.0794179362550797E-2</v>
      </c>
      <c r="AI333" s="17">
        <v>4.9218617367614799E-2</v>
      </c>
      <c r="AJ333" s="17"/>
      <c r="AK333" s="17">
        <v>8.5714653072799199E-2</v>
      </c>
      <c r="AL333" s="17">
        <v>8.4106157115848203E-3</v>
      </c>
      <c r="AM333" s="17">
        <v>7.3540766716016906E-2</v>
      </c>
      <c r="AN333" s="17">
        <v>4.2934851943831898E-2</v>
      </c>
      <c r="AO333" s="17">
        <v>6.8138585491211406E-2</v>
      </c>
      <c r="AP333" s="17">
        <v>2.0746228083515599E-2</v>
      </c>
      <c r="AQ333" s="17">
        <v>5.06894055947796E-2</v>
      </c>
      <c r="AR333" s="17"/>
      <c r="AS333" s="17">
        <v>5.8691706838862899E-2</v>
      </c>
      <c r="AT333" s="17">
        <v>4.6360663972915502E-2</v>
      </c>
      <c r="AU333" s="17"/>
      <c r="AV333" s="17">
        <v>0.103534091756909</v>
      </c>
      <c r="AW333" s="17">
        <v>3.0363748177280499E-2</v>
      </c>
      <c r="AX333" s="17">
        <v>4.2266374561692598E-2</v>
      </c>
      <c r="AY333" s="17"/>
      <c r="AZ333" s="17">
        <v>0.100315101116342</v>
      </c>
      <c r="BA333" s="17">
        <v>4.9932712363322702E-2</v>
      </c>
      <c r="BB333" s="17"/>
      <c r="BC333" s="17">
        <v>3.4919306514966102E-2</v>
      </c>
      <c r="BD333" s="17">
        <v>6.5414605372764403E-2</v>
      </c>
      <c r="BE333" s="17"/>
      <c r="BF333" s="17">
        <v>5.5578130548987303E-2</v>
      </c>
      <c r="BG333" s="17">
        <v>4.8835218512574399E-2</v>
      </c>
      <c r="BH333" s="17"/>
      <c r="BI333" s="17">
        <v>4.4907493663317199E-2</v>
      </c>
      <c r="BJ333" s="17">
        <v>6.0852523945341602E-2</v>
      </c>
      <c r="BK333" s="17"/>
      <c r="BL333" s="17">
        <v>6.5330810525807401E-2</v>
      </c>
      <c r="BM333" s="17">
        <v>6.9432721881711706E-2</v>
      </c>
      <c r="BN333" s="17">
        <v>3.8945182893392799E-2</v>
      </c>
      <c r="BO333" s="17">
        <v>4.5797237252859502E-2</v>
      </c>
    </row>
    <row r="334" spans="2:67" x14ac:dyDescent="0.25">
      <c r="B334" t="s">
        <v>233</v>
      </c>
      <c r="C334" s="17">
        <v>9.6596997746825706E-3</v>
      </c>
      <c r="D334" s="17">
        <v>1.0264199898545601E-2</v>
      </c>
      <c r="E334" s="17">
        <v>7.8325154566216398E-3</v>
      </c>
      <c r="F334" s="17">
        <v>0</v>
      </c>
      <c r="G334" s="17">
        <v>2.59196414093022E-2</v>
      </c>
      <c r="H334" s="17">
        <v>0</v>
      </c>
      <c r="I334" s="17">
        <v>1.3464442626570299E-2</v>
      </c>
      <c r="J334" s="17">
        <v>0</v>
      </c>
      <c r="K334" s="17">
        <v>1.6846813089363401E-2</v>
      </c>
      <c r="L334" s="17">
        <v>0</v>
      </c>
      <c r="M334" s="17">
        <v>0</v>
      </c>
      <c r="N334" s="17">
        <v>1.3855586322351799E-2</v>
      </c>
      <c r="O334" s="17">
        <v>4.1091414207858501E-2</v>
      </c>
      <c r="P334" s="17">
        <v>0</v>
      </c>
      <c r="Q334" s="17">
        <v>5.2553340492937799E-2</v>
      </c>
      <c r="R334" s="17">
        <v>0</v>
      </c>
      <c r="S334" s="17">
        <v>0</v>
      </c>
      <c r="T334" s="17">
        <v>1.4598857084593299E-2</v>
      </c>
      <c r="U334" s="17"/>
      <c r="V334" s="17">
        <v>1.5176428067477E-2</v>
      </c>
      <c r="W334" s="17">
        <v>6.4381774410319798E-3</v>
      </c>
      <c r="X334" s="17">
        <v>0</v>
      </c>
      <c r="Y334" s="17">
        <v>1.04218652297931E-2</v>
      </c>
      <c r="Z334" s="17"/>
      <c r="AA334" s="17">
        <v>1.5485565765478E-2</v>
      </c>
      <c r="AB334" s="17">
        <v>1.7342653889318899E-2</v>
      </c>
      <c r="AC334" s="17">
        <v>0</v>
      </c>
      <c r="AD334" s="17">
        <v>8.6819442998262702E-3</v>
      </c>
      <c r="AE334" s="17">
        <v>9.1308757846313097E-3</v>
      </c>
      <c r="AF334" s="17">
        <v>0</v>
      </c>
      <c r="AG334" s="17">
        <v>0</v>
      </c>
      <c r="AH334" s="17">
        <v>0</v>
      </c>
      <c r="AI334" s="17">
        <v>2.8049919842349901E-2</v>
      </c>
      <c r="AJ334" s="17"/>
      <c r="AK334" s="17">
        <v>6.1244625872678904E-3</v>
      </c>
      <c r="AL334" s="17">
        <v>1.26258059978244E-2</v>
      </c>
      <c r="AM334" s="17">
        <v>0</v>
      </c>
      <c r="AN334" s="17">
        <v>3.7576289009132401E-3</v>
      </c>
      <c r="AO334" s="17">
        <v>0</v>
      </c>
      <c r="AP334" s="17">
        <v>1.2366014880289799E-2</v>
      </c>
      <c r="AQ334" s="17">
        <v>3.4469821664300099E-2</v>
      </c>
      <c r="AR334" s="17"/>
      <c r="AS334" s="17">
        <v>8.4044072644554099E-3</v>
      </c>
      <c r="AT334" s="17">
        <v>1.1304007943730999E-2</v>
      </c>
      <c r="AU334" s="17"/>
      <c r="AV334" s="17">
        <v>1.52706177862278E-2</v>
      </c>
      <c r="AW334" s="17">
        <v>0</v>
      </c>
      <c r="AX334" s="17">
        <v>4.1867312155669401E-3</v>
      </c>
      <c r="AY334" s="17"/>
      <c r="AZ334" s="17">
        <v>0</v>
      </c>
      <c r="BA334" s="17">
        <v>1.03633035662965E-2</v>
      </c>
      <c r="BB334" s="17"/>
      <c r="BC334" s="17">
        <v>1.00816503935561E-2</v>
      </c>
      <c r="BD334" s="17">
        <v>9.3836211607585696E-3</v>
      </c>
      <c r="BE334" s="17"/>
      <c r="BF334" s="17">
        <v>9.2844038747250807E-3</v>
      </c>
      <c r="BG334" s="17">
        <v>1.04218652297931E-2</v>
      </c>
      <c r="BH334" s="17"/>
      <c r="BI334" s="17">
        <v>2.1279976526249202E-3</v>
      </c>
      <c r="BJ334" s="17">
        <v>1.6347163880501E-2</v>
      </c>
      <c r="BK334" s="17"/>
      <c r="BL334" s="17">
        <v>1.88661441186115E-2</v>
      </c>
      <c r="BM334" s="17">
        <v>1.0183106710628101E-2</v>
      </c>
      <c r="BN334" s="17">
        <v>6.5956505213726497E-3</v>
      </c>
      <c r="BO334" s="17">
        <v>6.6078873591668601E-3</v>
      </c>
    </row>
    <row r="335" spans="2:67" x14ac:dyDescent="0.25">
      <c r="B335" t="s">
        <v>234</v>
      </c>
      <c r="C335" s="17">
        <v>8.1078779448795994E-3</v>
      </c>
      <c r="D335" s="17">
        <v>1.1006764282107799E-2</v>
      </c>
      <c r="E335" s="17">
        <v>1.6070544671896801E-2</v>
      </c>
      <c r="F335" s="17">
        <v>1.45469126658169E-2</v>
      </c>
      <c r="G335" s="17">
        <v>2.3844979104135199E-2</v>
      </c>
      <c r="H335" s="17">
        <v>0</v>
      </c>
      <c r="I335" s="17">
        <v>0</v>
      </c>
      <c r="J335" s="17">
        <v>0</v>
      </c>
      <c r="K335" s="17">
        <v>0</v>
      </c>
      <c r="L335" s="17">
        <v>0</v>
      </c>
      <c r="M335" s="17">
        <v>0</v>
      </c>
      <c r="N335" s="17">
        <v>0</v>
      </c>
      <c r="O335" s="17">
        <v>4.1091414207858501E-2</v>
      </c>
      <c r="P335" s="17">
        <v>0</v>
      </c>
      <c r="Q335" s="17">
        <v>0</v>
      </c>
      <c r="R335" s="17">
        <v>0</v>
      </c>
      <c r="S335" s="17">
        <v>0</v>
      </c>
      <c r="T335" s="17">
        <v>2.9197714169186501E-2</v>
      </c>
      <c r="U335" s="17"/>
      <c r="V335" s="17">
        <v>9.2653662789654208E-3</v>
      </c>
      <c r="W335" s="17">
        <v>1.5866852736745998E-2</v>
      </c>
      <c r="X335" s="17">
        <v>4.9178298308929502E-3</v>
      </c>
      <c r="Y335" s="17">
        <v>4.5606197203044603E-3</v>
      </c>
      <c r="Z335" s="17"/>
      <c r="AA335" s="17">
        <v>6.0508702596593997E-3</v>
      </c>
      <c r="AB335" s="17">
        <v>1.9053763301599001E-2</v>
      </c>
      <c r="AC335" s="17">
        <v>1.00116699565283E-2</v>
      </c>
      <c r="AD335" s="17">
        <v>1.7336116253404199E-2</v>
      </c>
      <c r="AE335" s="17">
        <v>0</v>
      </c>
      <c r="AF335" s="17">
        <v>4.5586699575497998E-2</v>
      </c>
      <c r="AG335" s="17">
        <v>0</v>
      </c>
      <c r="AH335" s="17">
        <v>0</v>
      </c>
      <c r="AI335" s="17">
        <v>0</v>
      </c>
      <c r="AJ335" s="17"/>
      <c r="AK335" s="17">
        <v>5.6342477934532799E-3</v>
      </c>
      <c r="AL335" s="17">
        <v>0</v>
      </c>
      <c r="AM335" s="17">
        <v>1.0956970994403899E-2</v>
      </c>
      <c r="AN335" s="17">
        <v>8.9482336682439895E-3</v>
      </c>
      <c r="AO335" s="17">
        <v>6.6954999769638203E-3</v>
      </c>
      <c r="AP335" s="17">
        <v>1.25161413123141E-2</v>
      </c>
      <c r="AQ335" s="17">
        <v>1.45314109544113E-2</v>
      </c>
      <c r="AR335" s="17"/>
      <c r="AS335" s="17">
        <v>4.59248498027757E-3</v>
      </c>
      <c r="AT335" s="17">
        <v>1.27126926171703E-2</v>
      </c>
      <c r="AU335" s="17"/>
      <c r="AV335" s="17">
        <v>4.1345195675968902E-3</v>
      </c>
      <c r="AW335" s="17">
        <v>6.4340642300060504E-3</v>
      </c>
      <c r="AX335" s="17">
        <v>4.2668920302897902E-3</v>
      </c>
      <c r="AY335" s="17"/>
      <c r="AZ335" s="17">
        <v>0</v>
      </c>
      <c r="BA335" s="17">
        <v>8.6984484384794499E-3</v>
      </c>
      <c r="BB335" s="17"/>
      <c r="BC335" s="17">
        <v>1.4660335575100899E-2</v>
      </c>
      <c r="BD335" s="17">
        <v>3.82066200198948E-3</v>
      </c>
      <c r="BE335" s="17"/>
      <c r="BF335" s="17">
        <v>9.8545740970692793E-3</v>
      </c>
      <c r="BG335" s="17">
        <v>4.5606197203044603E-3</v>
      </c>
      <c r="BH335" s="17"/>
      <c r="BI335" s="17">
        <v>3.3109346494983702E-3</v>
      </c>
      <c r="BJ335" s="17">
        <v>1.2367125799565599E-2</v>
      </c>
      <c r="BK335" s="17"/>
      <c r="BL335" s="17">
        <v>1.9217665311255499E-2</v>
      </c>
      <c r="BM335" s="17">
        <v>8.9351261867577896E-3</v>
      </c>
      <c r="BN335" s="17">
        <v>5.7860198290492198E-3</v>
      </c>
      <c r="BO335" s="17">
        <v>0</v>
      </c>
    </row>
    <row r="336" spans="2:67" x14ac:dyDescent="0.25">
      <c r="B336" t="s">
        <v>83</v>
      </c>
      <c r="C336" s="17">
        <v>5.4622396889861804E-3</v>
      </c>
      <c r="D336" s="17">
        <v>0</v>
      </c>
      <c r="E336" s="17">
        <v>0</v>
      </c>
      <c r="F336" s="17">
        <v>1.1058604989429E-2</v>
      </c>
      <c r="G336" s="17">
        <v>0</v>
      </c>
      <c r="H336" s="17">
        <v>4.7573679555394197E-2</v>
      </c>
      <c r="I336" s="17">
        <v>0</v>
      </c>
      <c r="J336" s="17">
        <v>0</v>
      </c>
      <c r="K336" s="17">
        <v>0</v>
      </c>
      <c r="L336" s="17">
        <v>0</v>
      </c>
      <c r="M336" s="17">
        <v>0</v>
      </c>
      <c r="N336" s="17">
        <v>0</v>
      </c>
      <c r="O336" s="17">
        <v>0</v>
      </c>
      <c r="P336" s="17">
        <v>2.2137842151746499E-2</v>
      </c>
      <c r="Q336" s="17">
        <v>2.6276670246468899E-2</v>
      </c>
      <c r="R336" s="17">
        <v>0</v>
      </c>
      <c r="S336" s="17">
        <v>8.3425390612687899E-3</v>
      </c>
      <c r="T336" s="17">
        <v>0</v>
      </c>
      <c r="U336" s="17"/>
      <c r="V336" s="17">
        <v>6.3967665402770201E-3</v>
      </c>
      <c r="W336" s="17">
        <v>5.36789245124112E-3</v>
      </c>
      <c r="X336" s="17">
        <v>7.43384630615441E-3</v>
      </c>
      <c r="Y336" s="17">
        <v>3.5725508255571E-3</v>
      </c>
      <c r="Z336" s="17"/>
      <c r="AA336" s="17">
        <v>6.4294289836337197E-3</v>
      </c>
      <c r="AB336" s="17">
        <v>0</v>
      </c>
      <c r="AC336" s="17">
        <v>0</v>
      </c>
      <c r="AD336" s="17">
        <v>9.7448945411218197E-3</v>
      </c>
      <c r="AE336" s="17">
        <v>0</v>
      </c>
      <c r="AF336" s="17">
        <v>0</v>
      </c>
      <c r="AG336" s="17">
        <v>1.97139589329672E-2</v>
      </c>
      <c r="AH336" s="17">
        <v>0</v>
      </c>
      <c r="AI336" s="17">
        <v>0</v>
      </c>
      <c r="AJ336" s="17"/>
      <c r="AK336" s="17">
        <v>6.2422275548873699E-3</v>
      </c>
      <c r="AL336" s="17">
        <v>1.48701798093436E-2</v>
      </c>
      <c r="AM336" s="17">
        <v>0</v>
      </c>
      <c r="AN336" s="17">
        <v>5.04392206729707E-3</v>
      </c>
      <c r="AO336" s="17">
        <v>0</v>
      </c>
      <c r="AP336" s="17">
        <v>6.2563926270046604E-3</v>
      </c>
      <c r="AQ336" s="17">
        <v>9.6954542728619596E-3</v>
      </c>
      <c r="AR336" s="17"/>
      <c r="AS336" s="17">
        <v>3.66488962864566E-3</v>
      </c>
      <c r="AT336" s="17">
        <v>7.8165892631128497E-3</v>
      </c>
      <c r="AU336" s="17"/>
      <c r="AV336" s="17">
        <v>0</v>
      </c>
      <c r="AW336" s="17">
        <v>0</v>
      </c>
      <c r="AX336" s="17">
        <v>8.0648053345517192E-3</v>
      </c>
      <c r="AY336" s="17"/>
      <c r="AZ336" s="17">
        <v>0</v>
      </c>
      <c r="BA336" s="17">
        <v>5.8601042857667103E-3</v>
      </c>
      <c r="BB336" s="17"/>
      <c r="BC336" s="17">
        <v>2.69962764288107E-3</v>
      </c>
      <c r="BD336" s="17">
        <v>7.2697926830651701E-3</v>
      </c>
      <c r="BE336" s="17"/>
      <c r="BF336" s="17">
        <v>6.3927364438376199E-3</v>
      </c>
      <c r="BG336" s="17">
        <v>3.5725508255571E-3</v>
      </c>
      <c r="BH336" s="17"/>
      <c r="BI336" s="17">
        <v>2.5062722913567902E-3</v>
      </c>
      <c r="BJ336" s="17">
        <v>8.0868689625899302E-3</v>
      </c>
      <c r="BK336" s="17"/>
      <c r="BL336" s="17">
        <v>1.34429130842136E-2</v>
      </c>
      <c r="BM336" s="17">
        <v>7.9271083222520501E-3</v>
      </c>
      <c r="BN336" s="17">
        <v>2.2536229574592801E-3</v>
      </c>
      <c r="BO336" s="17">
        <v>0</v>
      </c>
    </row>
    <row r="337" spans="2:67" x14ac:dyDescent="0.25">
      <c r="B337" t="s">
        <v>235</v>
      </c>
      <c r="C337" s="17">
        <v>0.92341681970579104</v>
      </c>
      <c r="D337" s="17">
        <v>0.90412053373100998</v>
      </c>
      <c r="E337" s="17">
        <v>0.91989166018466595</v>
      </c>
      <c r="F337" s="17">
        <v>0.96101193499124005</v>
      </c>
      <c r="G337" s="17">
        <v>0.93053119328582501</v>
      </c>
      <c r="H337" s="17">
        <v>0.901410919139634</v>
      </c>
      <c r="I337" s="17">
        <v>0.92479804206537997</v>
      </c>
      <c r="J337" s="17">
        <v>0.93581162237334004</v>
      </c>
      <c r="K337" s="17">
        <v>0.98315318691063702</v>
      </c>
      <c r="L337" s="17">
        <v>0.88194190267081696</v>
      </c>
      <c r="M337" s="17">
        <v>0.97148287644371201</v>
      </c>
      <c r="N337" s="17">
        <v>0.89530043066498199</v>
      </c>
      <c r="O337" s="17">
        <v>0.917817171584283</v>
      </c>
      <c r="P337" s="17">
        <v>0.92304908322095802</v>
      </c>
      <c r="Q337" s="17">
        <v>0.86633041412565504</v>
      </c>
      <c r="R337" s="17">
        <v>0.87175914306440505</v>
      </c>
      <c r="S337" s="17">
        <v>0.93478513090184101</v>
      </c>
      <c r="T337" s="17">
        <v>0.86906696912229198</v>
      </c>
      <c r="U337" s="17"/>
      <c r="V337" s="17">
        <v>0.91747897714089699</v>
      </c>
      <c r="W337" s="17">
        <v>0.91540950403302601</v>
      </c>
      <c r="X337" s="17">
        <v>0.92537612190994301</v>
      </c>
      <c r="Y337" s="17">
        <v>0.93260974571177102</v>
      </c>
      <c r="Z337" s="17"/>
      <c r="AA337" s="17">
        <v>0.91123920741040398</v>
      </c>
      <c r="AB337" s="17">
        <v>0.92891142468381405</v>
      </c>
      <c r="AC337" s="17">
        <v>0.94313584024870001</v>
      </c>
      <c r="AD337" s="17">
        <v>0.92230435600803695</v>
      </c>
      <c r="AE337" s="17">
        <v>0.94366660131755198</v>
      </c>
      <c r="AF337" s="17">
        <v>0.94068929458194095</v>
      </c>
      <c r="AG337" s="17">
        <v>0.90562680452198896</v>
      </c>
      <c r="AH337" s="17">
        <v>0.94920582063744896</v>
      </c>
      <c r="AI337" s="17">
        <v>0.92273146279003504</v>
      </c>
      <c r="AJ337" s="17"/>
      <c r="AK337" s="17">
        <v>0.89628440899159201</v>
      </c>
      <c r="AL337" s="17">
        <v>0.96409339848124698</v>
      </c>
      <c r="AM337" s="17">
        <v>0.91550226228957898</v>
      </c>
      <c r="AN337" s="17">
        <v>0.939315363419714</v>
      </c>
      <c r="AO337" s="17">
        <v>0.92516591453182495</v>
      </c>
      <c r="AP337" s="17">
        <v>0.94811522309687601</v>
      </c>
      <c r="AQ337" s="17">
        <v>0.890613907513647</v>
      </c>
      <c r="AR337" s="17"/>
      <c r="AS337" s="17">
        <v>0.92464651128775899</v>
      </c>
      <c r="AT337" s="17">
        <v>0.92180604620307005</v>
      </c>
      <c r="AU337" s="17"/>
      <c r="AV337" s="17">
        <v>0.87706077088926604</v>
      </c>
      <c r="AW337" s="17">
        <v>0.96320218759271303</v>
      </c>
      <c r="AX337" s="17">
        <v>0.94121519685789901</v>
      </c>
      <c r="AY337" s="17"/>
      <c r="AZ337" s="17">
        <v>0.89968489888365799</v>
      </c>
      <c r="BA337" s="17">
        <v>0.92514543134613403</v>
      </c>
      <c r="BB337" s="17"/>
      <c r="BC337" s="17">
        <v>0.93763907987349604</v>
      </c>
      <c r="BD337" s="17">
        <v>0.91411131878142204</v>
      </c>
      <c r="BE337" s="17"/>
      <c r="BF337" s="17">
        <v>0.91889015503538096</v>
      </c>
      <c r="BG337" s="17">
        <v>0.93260974571177102</v>
      </c>
      <c r="BH337" s="17"/>
      <c r="BI337" s="17">
        <v>0.94714730174320305</v>
      </c>
      <c r="BJ337" s="17">
        <v>0.902346317412002</v>
      </c>
      <c r="BK337" s="17"/>
      <c r="BL337" s="17">
        <v>0.883142466960112</v>
      </c>
      <c r="BM337" s="17">
        <v>0.90352193689865001</v>
      </c>
      <c r="BN337" s="17">
        <v>0.94641952379872596</v>
      </c>
      <c r="BO337" s="17">
        <v>0.94759487538797404</v>
      </c>
    </row>
    <row r="338" spans="2:67" x14ac:dyDescent="0.25">
      <c r="B338" t="s">
        <v>236</v>
      </c>
      <c r="C338" s="17">
        <v>1.7767577719562201E-2</v>
      </c>
      <c r="D338" s="17">
        <v>2.1270964180653398E-2</v>
      </c>
      <c r="E338" s="17">
        <v>2.3903060128518502E-2</v>
      </c>
      <c r="F338" s="17">
        <v>1.45469126658169E-2</v>
      </c>
      <c r="G338" s="17">
        <v>4.9764620513437399E-2</v>
      </c>
      <c r="H338" s="17">
        <v>0</v>
      </c>
      <c r="I338" s="17">
        <v>1.3464442626570299E-2</v>
      </c>
      <c r="J338" s="17">
        <v>0</v>
      </c>
      <c r="K338" s="17">
        <v>1.6846813089363401E-2</v>
      </c>
      <c r="L338" s="17">
        <v>0</v>
      </c>
      <c r="M338" s="17">
        <v>0</v>
      </c>
      <c r="N338" s="17">
        <v>1.3855586322351799E-2</v>
      </c>
      <c r="O338" s="17">
        <v>8.2182828415717002E-2</v>
      </c>
      <c r="P338" s="17">
        <v>0</v>
      </c>
      <c r="Q338" s="17">
        <v>5.2553340492937799E-2</v>
      </c>
      <c r="R338" s="17">
        <v>0</v>
      </c>
      <c r="S338" s="17">
        <v>0</v>
      </c>
      <c r="T338" s="17">
        <v>4.3796571253779802E-2</v>
      </c>
      <c r="U338" s="17"/>
      <c r="V338" s="17">
        <v>2.4441794346442398E-2</v>
      </c>
      <c r="W338" s="17">
        <v>2.2305030177778001E-2</v>
      </c>
      <c r="X338" s="17">
        <v>4.9178298308929502E-3</v>
      </c>
      <c r="Y338" s="17">
        <v>1.49824849500976E-2</v>
      </c>
      <c r="Z338" s="17"/>
      <c r="AA338" s="17">
        <v>2.1536436025137402E-2</v>
      </c>
      <c r="AB338" s="17">
        <v>3.63964171909179E-2</v>
      </c>
      <c r="AC338" s="17">
        <v>1.00116699565283E-2</v>
      </c>
      <c r="AD338" s="17">
        <v>2.6018060553230499E-2</v>
      </c>
      <c r="AE338" s="17">
        <v>9.1308757846313097E-3</v>
      </c>
      <c r="AF338" s="17">
        <v>4.5586699575497998E-2</v>
      </c>
      <c r="AG338" s="17">
        <v>0</v>
      </c>
      <c r="AH338" s="17">
        <v>0</v>
      </c>
      <c r="AI338" s="17">
        <v>2.8049919842349901E-2</v>
      </c>
      <c r="AJ338" s="17"/>
      <c r="AK338" s="17">
        <v>1.17587103807212E-2</v>
      </c>
      <c r="AL338" s="17">
        <v>1.26258059978244E-2</v>
      </c>
      <c r="AM338" s="17">
        <v>1.0956970994403899E-2</v>
      </c>
      <c r="AN338" s="17">
        <v>1.2705862569157201E-2</v>
      </c>
      <c r="AO338" s="17">
        <v>6.6954999769638203E-3</v>
      </c>
      <c r="AP338" s="17">
        <v>2.48821561926038E-2</v>
      </c>
      <c r="AQ338" s="17">
        <v>4.90012326187114E-2</v>
      </c>
      <c r="AR338" s="17"/>
      <c r="AS338" s="17">
        <v>1.2996892244733001E-2</v>
      </c>
      <c r="AT338" s="17">
        <v>2.40167005609014E-2</v>
      </c>
      <c r="AU338" s="17"/>
      <c r="AV338" s="17">
        <v>1.9405137353824702E-2</v>
      </c>
      <c r="AW338" s="17">
        <v>6.4340642300060504E-3</v>
      </c>
      <c r="AX338" s="17">
        <v>8.4536232458567295E-3</v>
      </c>
      <c r="AY338" s="17"/>
      <c r="AZ338" s="17">
        <v>0</v>
      </c>
      <c r="BA338" s="17">
        <v>1.9061752004776E-2</v>
      </c>
      <c r="BB338" s="17"/>
      <c r="BC338" s="17">
        <v>2.4741985968656999E-2</v>
      </c>
      <c r="BD338" s="17">
        <v>1.32042831627481E-2</v>
      </c>
      <c r="BE338" s="17"/>
      <c r="BF338" s="17">
        <v>1.91389779717944E-2</v>
      </c>
      <c r="BG338" s="17">
        <v>1.49824849500976E-2</v>
      </c>
      <c r="BH338" s="17"/>
      <c r="BI338" s="17">
        <v>5.4389323021232904E-3</v>
      </c>
      <c r="BJ338" s="17">
        <v>2.8714289680066601E-2</v>
      </c>
      <c r="BK338" s="17"/>
      <c r="BL338" s="17">
        <v>3.8083809429866999E-2</v>
      </c>
      <c r="BM338" s="17">
        <v>1.9118232897385901E-2</v>
      </c>
      <c r="BN338" s="17">
        <v>1.2381670350421901E-2</v>
      </c>
      <c r="BO338" s="17">
        <v>6.6078873591668601E-3</v>
      </c>
    </row>
    <row r="339" spans="2:67" x14ac:dyDescent="0.25">
      <c r="B339" t="s">
        <v>179</v>
      </c>
      <c r="C339" s="17">
        <v>0.90564924198622898</v>
      </c>
      <c r="D339" s="17">
        <v>0.88284956955035698</v>
      </c>
      <c r="E339" s="17">
        <v>0.895988600056148</v>
      </c>
      <c r="F339" s="17">
        <v>0.94646502232542296</v>
      </c>
      <c r="G339" s="17">
        <v>0.88076657277238801</v>
      </c>
      <c r="H339" s="17">
        <v>0.901410919139634</v>
      </c>
      <c r="I339" s="17">
        <v>0.91133359943880998</v>
      </c>
      <c r="J339" s="17">
        <v>0.93581162237334004</v>
      </c>
      <c r="K339" s="17">
        <v>0.96630637382127305</v>
      </c>
      <c r="L339" s="17">
        <v>0.88194190267081696</v>
      </c>
      <c r="M339" s="17">
        <v>0.97148287644371201</v>
      </c>
      <c r="N339" s="17">
        <v>0.88144484434263004</v>
      </c>
      <c r="O339" s="17">
        <v>0.835634343168566</v>
      </c>
      <c r="P339" s="17">
        <v>0.92304908322095802</v>
      </c>
      <c r="Q339" s="17">
        <v>0.81377707363271701</v>
      </c>
      <c r="R339" s="17">
        <v>0.87175914306440505</v>
      </c>
      <c r="S339" s="17">
        <v>0.93478513090184101</v>
      </c>
      <c r="T339" s="17">
        <v>0.82527039786851197</v>
      </c>
      <c r="U339" s="17"/>
      <c r="V339" s="17">
        <v>0.89303718279445399</v>
      </c>
      <c r="W339" s="17">
        <v>0.89310447385524805</v>
      </c>
      <c r="X339" s="17">
        <v>0.92045829207904994</v>
      </c>
      <c r="Y339" s="17">
        <v>0.917627260761673</v>
      </c>
      <c r="Z339" s="17"/>
      <c r="AA339" s="17">
        <v>0.88970277138526699</v>
      </c>
      <c r="AB339" s="17">
        <v>0.89251500749289603</v>
      </c>
      <c r="AC339" s="17">
        <v>0.93312417029217098</v>
      </c>
      <c r="AD339" s="17">
        <v>0.89628629545480598</v>
      </c>
      <c r="AE339" s="17">
        <v>0.93453572553292097</v>
      </c>
      <c r="AF339" s="17">
        <v>0.89510259500644296</v>
      </c>
      <c r="AG339" s="17">
        <v>0.90562680452198896</v>
      </c>
      <c r="AH339" s="17">
        <v>0.94920582063744896</v>
      </c>
      <c r="AI339" s="17">
        <v>0.89468154294768498</v>
      </c>
      <c r="AJ339" s="17"/>
      <c r="AK339" s="17">
        <v>0.88452569861087105</v>
      </c>
      <c r="AL339" s="17">
        <v>0.95146759248342305</v>
      </c>
      <c r="AM339" s="17">
        <v>0.90454529129517502</v>
      </c>
      <c r="AN339" s="17">
        <v>0.92660950085055704</v>
      </c>
      <c r="AO339" s="17">
        <v>0.918470414554861</v>
      </c>
      <c r="AP339" s="17">
        <v>0.92323306690427198</v>
      </c>
      <c r="AQ339" s="17">
        <v>0.84161267489493596</v>
      </c>
      <c r="AR339" s="17"/>
      <c r="AS339" s="17">
        <v>0.91164961904302599</v>
      </c>
      <c r="AT339" s="17">
        <v>0.89778934564216895</v>
      </c>
      <c r="AU339" s="17"/>
      <c r="AV339" s="17">
        <v>0.85765563353544205</v>
      </c>
      <c r="AW339" s="17">
        <v>0.956768123362707</v>
      </c>
      <c r="AX339" s="17">
        <v>0.93276157361204204</v>
      </c>
      <c r="AY339" s="17"/>
      <c r="AZ339" s="17">
        <v>0.89968489888365799</v>
      </c>
      <c r="BA339" s="17">
        <v>0.90608367934135803</v>
      </c>
      <c r="BB339" s="17"/>
      <c r="BC339" s="17">
        <v>0.91289709390483897</v>
      </c>
      <c r="BD339" s="17">
        <v>0.90090703561867402</v>
      </c>
      <c r="BE339" s="17"/>
      <c r="BF339" s="17">
        <v>0.89975117706358698</v>
      </c>
      <c r="BG339" s="17">
        <v>0.917627260761673</v>
      </c>
      <c r="BH339" s="17"/>
      <c r="BI339" s="17">
        <v>0.94170836944107905</v>
      </c>
      <c r="BJ339" s="17">
        <v>0.87363202773193505</v>
      </c>
      <c r="BK339" s="17"/>
      <c r="BL339" s="17">
        <v>0.84505865753024501</v>
      </c>
      <c r="BM339" s="17">
        <v>0.884403704001265</v>
      </c>
      <c r="BN339" s="17">
        <v>0.93403785344830403</v>
      </c>
      <c r="BO339" s="17">
        <v>0.94098698802880698</v>
      </c>
    </row>
    <row r="340" spans="2:67" x14ac:dyDescent="0.2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row>
    <row r="341" spans="2:67" x14ac:dyDescent="0.25">
      <c r="B341" s="6" t="s">
        <v>243</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row>
    <row r="342" spans="2:67" x14ac:dyDescent="0.25">
      <c r="B342" s="24" t="s">
        <v>85</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row>
    <row r="343" spans="2:67" x14ac:dyDescent="0.25">
      <c r="B343" t="s">
        <v>230</v>
      </c>
      <c r="C343" s="17">
        <v>0.42633534976225002</v>
      </c>
      <c r="D343" s="17">
        <v>0.51989141278139495</v>
      </c>
      <c r="E343" s="17">
        <v>0.39755921938951899</v>
      </c>
      <c r="F343" s="17">
        <v>0.49018408928034402</v>
      </c>
      <c r="G343" s="17">
        <v>0.328469845773804</v>
      </c>
      <c r="H343" s="17">
        <v>0.379101231918758</v>
      </c>
      <c r="I343" s="17">
        <v>0.450883387061492</v>
      </c>
      <c r="J343" s="17">
        <v>0.33954136995606898</v>
      </c>
      <c r="K343" s="17">
        <v>0.41633738708614598</v>
      </c>
      <c r="L343" s="17">
        <v>0.19286634685242199</v>
      </c>
      <c r="M343" s="17">
        <v>0.406926898598786</v>
      </c>
      <c r="N343" s="17">
        <v>0.336200284666553</v>
      </c>
      <c r="O343" s="17">
        <v>0.340113658894033</v>
      </c>
      <c r="P343" s="17">
        <v>0.39751985151248997</v>
      </c>
      <c r="Q343" s="17">
        <v>0.28475214738721799</v>
      </c>
      <c r="R343" s="17">
        <v>0.51551646495713299</v>
      </c>
      <c r="S343" s="17">
        <v>0.539286504798829</v>
      </c>
      <c r="T343" s="17">
        <v>0.415404076936633</v>
      </c>
      <c r="U343" s="17"/>
      <c r="V343" s="17">
        <v>0.35543467990813299</v>
      </c>
      <c r="W343" s="17">
        <v>0.36884208678304398</v>
      </c>
      <c r="X343" s="17">
        <v>0.46148154979703498</v>
      </c>
      <c r="Y343" s="17">
        <v>0.51091420221788597</v>
      </c>
      <c r="Z343" s="17"/>
      <c r="AA343" s="17">
        <v>0.35327336940101201</v>
      </c>
      <c r="AB343" s="17">
        <v>0.32566654482485502</v>
      </c>
      <c r="AC343" s="17">
        <v>0.52015830883665604</v>
      </c>
      <c r="AD343" s="17">
        <v>0.47578354439864301</v>
      </c>
      <c r="AE343" s="17">
        <v>0.512994748621449</v>
      </c>
      <c r="AF343" s="17">
        <v>0.51384543261322702</v>
      </c>
      <c r="AG343" s="17">
        <v>0.54269277338689903</v>
      </c>
      <c r="AH343" s="17">
        <v>0.48680346537087499</v>
      </c>
      <c r="AI343" s="17">
        <v>0.50010032539984595</v>
      </c>
      <c r="AJ343" s="17"/>
      <c r="AK343" s="17">
        <v>0.32550810687784798</v>
      </c>
      <c r="AL343" s="17">
        <v>0.39202815770826499</v>
      </c>
      <c r="AM343" s="17">
        <v>0.460704751322564</v>
      </c>
      <c r="AN343" s="17">
        <v>0.39107653824775301</v>
      </c>
      <c r="AO343" s="17">
        <v>0.49953651585789599</v>
      </c>
      <c r="AP343" s="17">
        <v>0.55311641555422497</v>
      </c>
      <c r="AQ343" s="17">
        <v>0.46094964283444101</v>
      </c>
      <c r="AR343" s="17"/>
      <c r="AS343" s="17">
        <v>0.50460022408651095</v>
      </c>
      <c r="AT343" s="17">
        <v>0.32381615909357597</v>
      </c>
      <c r="AU343" s="17"/>
      <c r="AV343" s="17">
        <v>0.52496322860803601</v>
      </c>
      <c r="AW343" s="17">
        <v>0.60359451740704495</v>
      </c>
      <c r="AX343" s="17">
        <v>0.45660590698669401</v>
      </c>
      <c r="AY343" s="17"/>
      <c r="AZ343" s="17">
        <v>0.64580375411183799</v>
      </c>
      <c r="BA343" s="17">
        <v>0.41034946976165598</v>
      </c>
      <c r="BB343" s="17"/>
      <c r="BC343" s="17">
        <v>0.37790919604297901</v>
      </c>
      <c r="BD343" s="17">
        <v>0.45802016025542203</v>
      </c>
      <c r="BE343" s="17"/>
      <c r="BF343" s="17">
        <v>0.38468809805742898</v>
      </c>
      <c r="BG343" s="17">
        <v>0.51091420221788597</v>
      </c>
      <c r="BH343" s="17"/>
      <c r="BI343" s="17">
        <v>0.51699211882270202</v>
      </c>
      <c r="BJ343" s="17">
        <v>0.34584041259981002</v>
      </c>
      <c r="BK343" s="17"/>
      <c r="BL343" s="17">
        <v>0.21874269754903899</v>
      </c>
      <c r="BM343" s="17">
        <v>0.37364855276695702</v>
      </c>
      <c r="BN343" s="17">
        <v>0.4777429704117</v>
      </c>
      <c r="BO343" s="17">
        <v>0.63638297254533704</v>
      </c>
    </row>
    <row r="344" spans="2:67" x14ac:dyDescent="0.25">
      <c r="B344" t="s">
        <v>231</v>
      </c>
      <c r="C344" s="17">
        <v>0.28758719199930899</v>
      </c>
      <c r="D344" s="17">
        <v>0.28781824503279502</v>
      </c>
      <c r="E344" s="17">
        <v>0.27375451653085497</v>
      </c>
      <c r="F344" s="17">
        <v>0.280881931909084</v>
      </c>
      <c r="G344" s="17">
        <v>0.31544709066854698</v>
      </c>
      <c r="H344" s="17">
        <v>0.27263177035221903</v>
      </c>
      <c r="I344" s="17">
        <v>0.24038110194878601</v>
      </c>
      <c r="J344" s="17">
        <v>0.25675351050663903</v>
      </c>
      <c r="K344" s="17">
        <v>0.339443245095156</v>
      </c>
      <c r="L344" s="17">
        <v>0.23875391756074499</v>
      </c>
      <c r="M344" s="17">
        <v>0.34272826676886697</v>
      </c>
      <c r="N344" s="17">
        <v>0.33652037591969602</v>
      </c>
      <c r="O344" s="17">
        <v>0.40618743582693101</v>
      </c>
      <c r="P344" s="17">
        <v>0.30700040465914702</v>
      </c>
      <c r="Q344" s="17">
        <v>0.32234764035360802</v>
      </c>
      <c r="R344" s="17">
        <v>0.241273652261769</v>
      </c>
      <c r="S344" s="17">
        <v>0.25321607527437401</v>
      </c>
      <c r="T344" s="17">
        <v>0.249535871439962</v>
      </c>
      <c r="U344" s="17"/>
      <c r="V344" s="17">
        <v>0.188554588990094</v>
      </c>
      <c r="W344" s="17">
        <v>0.37334392592157301</v>
      </c>
      <c r="X344" s="17">
        <v>0.33674548059982901</v>
      </c>
      <c r="Y344" s="17">
        <v>0.32134739849464</v>
      </c>
      <c r="Z344" s="17"/>
      <c r="AA344" s="17">
        <v>0.20393886235539299</v>
      </c>
      <c r="AB344" s="17">
        <v>0.351616192389822</v>
      </c>
      <c r="AC344" s="17">
        <v>0.29140684689968899</v>
      </c>
      <c r="AD344" s="17">
        <v>0.36283302829957897</v>
      </c>
      <c r="AE344" s="17">
        <v>0.27507342377474697</v>
      </c>
      <c r="AF344" s="17">
        <v>0.36034198299103998</v>
      </c>
      <c r="AG344" s="17">
        <v>0.37319064634137999</v>
      </c>
      <c r="AH344" s="17">
        <v>0.35034952828220201</v>
      </c>
      <c r="AI344" s="17">
        <v>0.34945177370503</v>
      </c>
      <c r="AJ344" s="17"/>
      <c r="AK344" s="17">
        <v>0.28744936929759102</v>
      </c>
      <c r="AL344" s="17">
        <v>0.27887449474487402</v>
      </c>
      <c r="AM344" s="17">
        <v>0.350874518836293</v>
      </c>
      <c r="AN344" s="17">
        <v>0.26051717461874502</v>
      </c>
      <c r="AO344" s="17">
        <v>0.25129956319519198</v>
      </c>
      <c r="AP344" s="17">
        <v>0.28023243372337397</v>
      </c>
      <c r="AQ344" s="17">
        <v>0.32848305188430799</v>
      </c>
      <c r="AR344" s="17"/>
      <c r="AS344" s="17">
        <v>0.32113738503579398</v>
      </c>
      <c r="AT344" s="17">
        <v>0.24363978051267299</v>
      </c>
      <c r="AU344" s="17"/>
      <c r="AV344" s="17">
        <v>0.28762758344487599</v>
      </c>
      <c r="AW344" s="17">
        <v>0.29497942270745198</v>
      </c>
      <c r="AX344" s="17">
        <v>0.35197290776781298</v>
      </c>
      <c r="AY344" s="17"/>
      <c r="AZ344" s="17">
        <v>0.24950052582502399</v>
      </c>
      <c r="BA344" s="17">
        <v>0.29036139030311198</v>
      </c>
      <c r="BB344" s="17"/>
      <c r="BC344" s="17">
        <v>0.27984697298786199</v>
      </c>
      <c r="BD344" s="17">
        <v>0.29265154986623898</v>
      </c>
      <c r="BE344" s="17"/>
      <c r="BF344" s="17">
        <v>0.270963416945666</v>
      </c>
      <c r="BG344" s="17">
        <v>0.32134739849464</v>
      </c>
      <c r="BH344" s="17"/>
      <c r="BI344" s="17">
        <v>0.28575945090025201</v>
      </c>
      <c r="BJ344" s="17">
        <v>0.28921005928702098</v>
      </c>
      <c r="BK344" s="17"/>
      <c r="BL344" s="17">
        <v>0.21186039499975401</v>
      </c>
      <c r="BM344" s="17">
        <v>0.279173552744794</v>
      </c>
      <c r="BN344" s="17">
        <v>0.33420190819155599</v>
      </c>
      <c r="BO344" s="17">
        <v>0.25953975117752998</v>
      </c>
    </row>
    <row r="345" spans="2:67" x14ac:dyDescent="0.25">
      <c r="B345" t="s">
        <v>232</v>
      </c>
      <c r="C345" s="17">
        <v>0.17688714705049099</v>
      </c>
      <c r="D345" s="17">
        <v>0.12773488526028801</v>
      </c>
      <c r="E345" s="17">
        <v>0.230890701002572</v>
      </c>
      <c r="F345" s="17">
        <v>9.1615409338523801E-2</v>
      </c>
      <c r="G345" s="17">
        <v>0.240532985053455</v>
      </c>
      <c r="H345" s="17">
        <v>0.19964119951699699</v>
      </c>
      <c r="I345" s="17">
        <v>0.180584152645859</v>
      </c>
      <c r="J345" s="17">
        <v>0.33487302846629902</v>
      </c>
      <c r="K345" s="17">
        <v>0.191241360401051</v>
      </c>
      <c r="L345" s="17">
        <v>0.338303035745467</v>
      </c>
      <c r="M345" s="17">
        <v>0.14647783038005799</v>
      </c>
      <c r="N345" s="17">
        <v>0.17157141313829299</v>
      </c>
      <c r="O345" s="17">
        <v>0.17151607686331899</v>
      </c>
      <c r="P345" s="17">
        <v>9.7707500640406397E-2</v>
      </c>
      <c r="Q345" s="17">
        <v>0.314070201519766</v>
      </c>
      <c r="R345" s="17">
        <v>0.16240310799753099</v>
      </c>
      <c r="S345" s="17">
        <v>0.14501994920745501</v>
      </c>
      <c r="T345" s="17">
        <v>0.18197871932581999</v>
      </c>
      <c r="U345" s="17"/>
      <c r="V345" s="17">
        <v>0.26719722539916402</v>
      </c>
      <c r="W345" s="17">
        <v>0.183221691620053</v>
      </c>
      <c r="X345" s="17">
        <v>0.143242853290943</v>
      </c>
      <c r="Y345" s="17">
        <v>9.7615308438329898E-2</v>
      </c>
      <c r="Z345" s="17"/>
      <c r="AA345" s="17">
        <v>0.26873394919118598</v>
      </c>
      <c r="AB345" s="17">
        <v>0.15770276210731299</v>
      </c>
      <c r="AC345" s="17">
        <v>0.15970173122249601</v>
      </c>
      <c r="AD345" s="17">
        <v>0.10703220685699399</v>
      </c>
      <c r="AE345" s="17">
        <v>0.16298241007261999</v>
      </c>
      <c r="AF345" s="17">
        <v>9.0833945172806893E-2</v>
      </c>
      <c r="AG345" s="17">
        <v>7.0656416647939396E-2</v>
      </c>
      <c r="AH345" s="17">
        <v>9.5892534424375495E-2</v>
      </c>
      <c r="AI345" s="17">
        <v>6.5704339397577402E-2</v>
      </c>
      <c r="AJ345" s="17"/>
      <c r="AK345" s="17">
        <v>0.22797187785282</v>
      </c>
      <c r="AL345" s="17">
        <v>0.21460043754955799</v>
      </c>
      <c r="AM345" s="17">
        <v>0.15994305569846701</v>
      </c>
      <c r="AN345" s="17">
        <v>0.23643467620459999</v>
      </c>
      <c r="AO345" s="17">
        <v>0.14005333106389101</v>
      </c>
      <c r="AP345" s="17">
        <v>0.10872963580350101</v>
      </c>
      <c r="AQ345" s="17">
        <v>9.6186131825698795E-2</v>
      </c>
      <c r="AR345" s="17"/>
      <c r="AS345" s="17">
        <v>0.11901423306051601</v>
      </c>
      <c r="AT345" s="17">
        <v>0.25269490059403399</v>
      </c>
      <c r="AU345" s="17"/>
      <c r="AV345" s="17">
        <v>0.117311481092085</v>
      </c>
      <c r="AW345" s="17">
        <v>8.0940126458056094E-2</v>
      </c>
      <c r="AX345" s="17">
        <v>0.139575052704069</v>
      </c>
      <c r="AY345" s="17"/>
      <c r="AZ345" s="17">
        <v>6.1340332174496102E-2</v>
      </c>
      <c r="BA345" s="17">
        <v>0.18530347250076501</v>
      </c>
      <c r="BB345" s="17"/>
      <c r="BC345" s="17">
        <v>0.214410992153892</v>
      </c>
      <c r="BD345" s="17">
        <v>0.15233562210451301</v>
      </c>
      <c r="BE345" s="17"/>
      <c r="BF345" s="17">
        <v>0.215921185937651</v>
      </c>
      <c r="BG345" s="17">
        <v>9.7615308438329898E-2</v>
      </c>
      <c r="BH345" s="17"/>
      <c r="BI345" s="17">
        <v>0.112286371033476</v>
      </c>
      <c r="BJ345" s="17">
        <v>0.234246740382865</v>
      </c>
      <c r="BK345" s="17"/>
      <c r="BL345" s="17">
        <v>0.30576337052797198</v>
      </c>
      <c r="BM345" s="17">
        <v>0.21020607309508499</v>
      </c>
      <c r="BN345" s="17">
        <v>0.13700649205316601</v>
      </c>
      <c r="BO345" s="17">
        <v>6.8279753162603707E-2</v>
      </c>
    </row>
    <row r="346" spans="2:67" x14ac:dyDescent="0.25">
      <c r="B346" t="s">
        <v>233</v>
      </c>
      <c r="C346" s="17">
        <v>6.5737085510152296E-2</v>
      </c>
      <c r="D346" s="17">
        <v>3.22777284627613E-2</v>
      </c>
      <c r="E346" s="17">
        <v>8.1563888190654202E-2</v>
      </c>
      <c r="F346" s="17">
        <v>8.26240147456892E-2</v>
      </c>
      <c r="G346" s="17">
        <v>6.5785457990756704E-2</v>
      </c>
      <c r="H346" s="17">
        <v>9.3171737950458203E-2</v>
      </c>
      <c r="I346" s="17">
        <v>8.9574770658227998E-2</v>
      </c>
      <c r="J346" s="17">
        <v>6.8832091070993195E-2</v>
      </c>
      <c r="K346" s="17">
        <v>1.8065597164142001E-2</v>
      </c>
      <c r="L346" s="17">
        <v>0.15451839053245101</v>
      </c>
      <c r="M346" s="17">
        <v>8.6612035983559502E-2</v>
      </c>
      <c r="N346" s="17">
        <v>8.64299946636988E-2</v>
      </c>
      <c r="O346" s="17">
        <v>4.1091414207858501E-2</v>
      </c>
      <c r="P346" s="17">
        <v>0.139422537083746</v>
      </c>
      <c r="Q346" s="17">
        <v>2.6276670246468899E-2</v>
      </c>
      <c r="R346" s="17">
        <v>4.0403387391783598E-2</v>
      </c>
      <c r="S346" s="17">
        <v>3.16816838975447E-2</v>
      </c>
      <c r="T346" s="17">
        <v>3.2672109195877E-2</v>
      </c>
      <c r="U346" s="17"/>
      <c r="V346" s="17">
        <v>0.108758604805758</v>
      </c>
      <c r="W346" s="17">
        <v>5.0405719819086203E-2</v>
      </c>
      <c r="X346" s="17">
        <v>4.8903565187112197E-2</v>
      </c>
      <c r="Y346" s="17">
        <v>3.7693428744785901E-2</v>
      </c>
      <c r="Z346" s="17"/>
      <c r="AA346" s="17">
        <v>0.10069705128708099</v>
      </c>
      <c r="AB346" s="17">
        <v>0.12022694107102901</v>
      </c>
      <c r="AC346" s="17">
        <v>2.8733113041159501E-2</v>
      </c>
      <c r="AD346" s="17">
        <v>2.9458784918480401E-2</v>
      </c>
      <c r="AE346" s="17">
        <v>1.9126037284657098E-2</v>
      </c>
      <c r="AF346" s="17">
        <v>3.4978639222926003E-2</v>
      </c>
      <c r="AG346" s="17">
        <v>1.3460163623781701E-2</v>
      </c>
      <c r="AH346" s="17">
        <v>2.9215157452721598E-2</v>
      </c>
      <c r="AI346" s="17">
        <v>4.4038868419052302E-2</v>
      </c>
      <c r="AJ346" s="17"/>
      <c r="AK346" s="17">
        <v>8.6833130427559704E-2</v>
      </c>
      <c r="AL346" s="17">
        <v>6.3961894802890495E-2</v>
      </c>
      <c r="AM346" s="17">
        <v>2.8477674142675199E-2</v>
      </c>
      <c r="AN346" s="17">
        <v>7.5438035122570093E-2</v>
      </c>
      <c r="AO346" s="17">
        <v>5.9281230043640998E-2</v>
      </c>
      <c r="AP346" s="17">
        <v>2.1017698759351101E-2</v>
      </c>
      <c r="AQ346" s="17">
        <v>7.5591696201654998E-2</v>
      </c>
      <c r="AR346" s="17"/>
      <c r="AS346" s="17">
        <v>3.4498924500229101E-2</v>
      </c>
      <c r="AT346" s="17">
        <v>0.106655965306044</v>
      </c>
      <c r="AU346" s="17"/>
      <c r="AV346" s="17">
        <v>4.9592596940348697E-2</v>
      </c>
      <c r="AW346" s="17">
        <v>1.3632279261142801E-2</v>
      </c>
      <c r="AX346" s="17">
        <v>3.47114560867555E-2</v>
      </c>
      <c r="AY346" s="17"/>
      <c r="AZ346" s="17">
        <v>2.99712522602513E-2</v>
      </c>
      <c r="BA346" s="17">
        <v>6.83422364436026E-2</v>
      </c>
      <c r="BB346" s="17"/>
      <c r="BC346" s="17">
        <v>7.7212026554326199E-2</v>
      </c>
      <c r="BD346" s="17">
        <v>5.8229131553852502E-2</v>
      </c>
      <c r="BE346" s="17"/>
      <c r="BF346" s="17">
        <v>7.9545989250522101E-2</v>
      </c>
      <c r="BG346" s="17">
        <v>3.7693428744785901E-2</v>
      </c>
      <c r="BH346" s="17"/>
      <c r="BI346" s="17">
        <v>5.15197483387866E-2</v>
      </c>
      <c r="BJ346" s="17">
        <v>7.8360783377248902E-2</v>
      </c>
      <c r="BK346" s="17"/>
      <c r="BL346" s="17">
        <v>0.13388362705874901</v>
      </c>
      <c r="BM346" s="17">
        <v>9.0582570637237098E-2</v>
      </c>
      <c r="BN346" s="17">
        <v>3.1987838744545097E-2</v>
      </c>
      <c r="BO346" s="17">
        <v>2.9189635755361799E-2</v>
      </c>
    </row>
    <row r="347" spans="2:67" x14ac:dyDescent="0.25">
      <c r="B347" t="s">
        <v>234</v>
      </c>
      <c r="C347" s="17">
        <v>3.4708194888196202E-2</v>
      </c>
      <c r="D347" s="17">
        <v>3.22777284627613E-2</v>
      </c>
      <c r="E347" s="17">
        <v>1.6231674886400101E-2</v>
      </c>
      <c r="F347" s="17">
        <v>4.13120073728446E-2</v>
      </c>
      <c r="G347" s="17">
        <v>4.9764620513437399E-2</v>
      </c>
      <c r="H347" s="17">
        <v>5.5454060261567101E-2</v>
      </c>
      <c r="I347" s="17">
        <v>3.8576587685635703E-2</v>
      </c>
      <c r="J347" s="17">
        <v>0</v>
      </c>
      <c r="K347" s="17">
        <v>1.6846813089363401E-2</v>
      </c>
      <c r="L347" s="17">
        <v>3.9098016105646602E-2</v>
      </c>
      <c r="M347" s="17">
        <v>1.7254968268729499E-2</v>
      </c>
      <c r="N347" s="17">
        <v>5.5422345289407003E-2</v>
      </c>
      <c r="O347" s="17">
        <v>4.1091414207858501E-2</v>
      </c>
      <c r="P347" s="17">
        <v>5.8349706104211002E-2</v>
      </c>
      <c r="Q347" s="17">
        <v>2.6276670246468899E-2</v>
      </c>
      <c r="R347" s="17">
        <v>4.0403387391783598E-2</v>
      </c>
      <c r="S347" s="17">
        <v>2.30160718763712E-2</v>
      </c>
      <c r="T347" s="17">
        <v>7.4500340821470099E-2</v>
      </c>
      <c r="U347" s="17"/>
      <c r="V347" s="17">
        <v>6.2584986911703E-2</v>
      </c>
      <c r="W347" s="17">
        <v>2.41865758562443E-2</v>
      </c>
      <c r="X347" s="17">
        <v>9.6265511250814405E-3</v>
      </c>
      <c r="Y347" s="17">
        <v>2.3865241252974501E-2</v>
      </c>
      <c r="Z347" s="17"/>
      <c r="AA347" s="17">
        <v>6.0320297119757497E-2</v>
      </c>
      <c r="AB347" s="17">
        <v>3.1750245949350601E-2</v>
      </c>
      <c r="AC347" s="17">
        <v>0</v>
      </c>
      <c r="AD347" s="17">
        <v>1.55823952539855E-2</v>
      </c>
      <c r="AE347" s="17">
        <v>2.98233802465269E-2</v>
      </c>
      <c r="AF347" s="17">
        <v>0</v>
      </c>
      <c r="AG347" s="17">
        <v>0</v>
      </c>
      <c r="AH347" s="17">
        <v>3.7739314469826098E-2</v>
      </c>
      <c r="AI347" s="17">
        <v>2.5443463384575898E-2</v>
      </c>
      <c r="AJ347" s="17"/>
      <c r="AK347" s="17">
        <v>5.1813468359546803E-2</v>
      </c>
      <c r="AL347" s="17">
        <v>5.0535015194412398E-2</v>
      </c>
      <c r="AM347" s="17">
        <v>0</v>
      </c>
      <c r="AN347" s="17">
        <v>3.3188532007933397E-2</v>
      </c>
      <c r="AO347" s="17">
        <v>4.0503712954631801E-2</v>
      </c>
      <c r="AP347" s="17">
        <v>2.66646021585106E-2</v>
      </c>
      <c r="AQ347" s="17">
        <v>2.9094022981035E-2</v>
      </c>
      <c r="AR347" s="17"/>
      <c r="AS347" s="17">
        <v>1.7092982379748701E-2</v>
      </c>
      <c r="AT347" s="17">
        <v>5.7782368908340501E-2</v>
      </c>
      <c r="AU347" s="17"/>
      <c r="AV347" s="17">
        <v>1.48697951831234E-2</v>
      </c>
      <c r="AW347" s="17">
        <v>6.85365416630481E-3</v>
      </c>
      <c r="AX347" s="17">
        <v>1.30682309568332E-2</v>
      </c>
      <c r="AY347" s="17"/>
      <c r="AZ347" s="17">
        <v>1.3384135628390401E-2</v>
      </c>
      <c r="BA347" s="17">
        <v>3.6261420070941901E-2</v>
      </c>
      <c r="BB347" s="17"/>
      <c r="BC347" s="17">
        <v>4.1687534339882398E-2</v>
      </c>
      <c r="BD347" s="17">
        <v>3.0141673888486799E-2</v>
      </c>
      <c r="BE347" s="17"/>
      <c r="BF347" s="17">
        <v>4.0047345351447598E-2</v>
      </c>
      <c r="BG347" s="17">
        <v>2.3865241252974501E-2</v>
      </c>
      <c r="BH347" s="17"/>
      <c r="BI347" s="17">
        <v>3.0312030312153099E-2</v>
      </c>
      <c r="BJ347" s="17">
        <v>3.8611587817061303E-2</v>
      </c>
      <c r="BK347" s="17"/>
      <c r="BL347" s="17">
        <v>9.9321769725940798E-2</v>
      </c>
      <c r="BM347" s="17">
        <v>3.7077619279620902E-2</v>
      </c>
      <c r="BN347" s="17">
        <v>1.6491711710757199E-2</v>
      </c>
      <c r="BO347" s="17">
        <v>6.6078873591668601E-3</v>
      </c>
    </row>
    <row r="348" spans="2:67" x14ac:dyDescent="0.25">
      <c r="B348" t="s">
        <v>83</v>
      </c>
      <c r="C348" s="17">
        <v>8.7450307896016002E-3</v>
      </c>
      <c r="D348" s="17">
        <v>0</v>
      </c>
      <c r="E348" s="17">
        <v>0</v>
      </c>
      <c r="F348" s="17">
        <v>1.33825473535138E-2</v>
      </c>
      <c r="G348" s="17">
        <v>0</v>
      </c>
      <c r="H348" s="17">
        <v>0</v>
      </c>
      <c r="I348" s="17">
        <v>0</v>
      </c>
      <c r="J348" s="17">
        <v>0</v>
      </c>
      <c r="K348" s="17">
        <v>1.8065597164142001E-2</v>
      </c>
      <c r="L348" s="17">
        <v>3.6460293203268199E-2</v>
      </c>
      <c r="M348" s="17">
        <v>0</v>
      </c>
      <c r="N348" s="17">
        <v>1.3855586322351799E-2</v>
      </c>
      <c r="O348" s="17">
        <v>0</v>
      </c>
      <c r="P348" s="17">
        <v>0</v>
      </c>
      <c r="Q348" s="17">
        <v>2.6276670246468899E-2</v>
      </c>
      <c r="R348" s="17">
        <v>0</v>
      </c>
      <c r="S348" s="17">
        <v>7.7797149454252998E-3</v>
      </c>
      <c r="T348" s="17">
        <v>4.5908882280237998E-2</v>
      </c>
      <c r="U348" s="17"/>
      <c r="V348" s="17">
        <v>1.7469913985146801E-2</v>
      </c>
      <c r="W348" s="17">
        <v>0</v>
      </c>
      <c r="X348" s="17">
        <v>0</v>
      </c>
      <c r="Y348" s="17">
        <v>8.5644208513842596E-3</v>
      </c>
      <c r="Z348" s="17"/>
      <c r="AA348" s="17">
        <v>1.30364706455694E-2</v>
      </c>
      <c r="AB348" s="17">
        <v>1.3037313657630001E-2</v>
      </c>
      <c r="AC348" s="17">
        <v>0</v>
      </c>
      <c r="AD348" s="17">
        <v>9.3100402723175907E-3</v>
      </c>
      <c r="AE348" s="17">
        <v>0</v>
      </c>
      <c r="AF348" s="17">
        <v>0</v>
      </c>
      <c r="AG348" s="17">
        <v>0</v>
      </c>
      <c r="AH348" s="17">
        <v>0</v>
      </c>
      <c r="AI348" s="17">
        <v>1.5261229693918899E-2</v>
      </c>
      <c r="AJ348" s="17"/>
      <c r="AK348" s="17">
        <v>2.0424047184635599E-2</v>
      </c>
      <c r="AL348" s="17">
        <v>0</v>
      </c>
      <c r="AM348" s="17">
        <v>0</v>
      </c>
      <c r="AN348" s="17">
        <v>3.3450437983989002E-3</v>
      </c>
      <c r="AO348" s="17">
        <v>9.3256468847481792E-3</v>
      </c>
      <c r="AP348" s="17">
        <v>1.0239214001038E-2</v>
      </c>
      <c r="AQ348" s="17">
        <v>9.6954542728619596E-3</v>
      </c>
      <c r="AR348" s="17"/>
      <c r="AS348" s="17">
        <v>3.6562509372011099E-3</v>
      </c>
      <c r="AT348" s="17">
        <v>1.5410825585331901E-2</v>
      </c>
      <c r="AU348" s="17"/>
      <c r="AV348" s="17">
        <v>5.6353147315309996E-3</v>
      </c>
      <c r="AW348" s="17">
        <v>0</v>
      </c>
      <c r="AX348" s="17">
        <v>4.0664454978346799E-3</v>
      </c>
      <c r="AY348" s="17"/>
      <c r="AZ348" s="17">
        <v>0</v>
      </c>
      <c r="BA348" s="17">
        <v>9.3820109199231807E-3</v>
      </c>
      <c r="BB348" s="17"/>
      <c r="BC348" s="17">
        <v>8.9332779210576797E-3</v>
      </c>
      <c r="BD348" s="17">
        <v>8.6218623314860392E-3</v>
      </c>
      <c r="BE348" s="17"/>
      <c r="BF348" s="17">
        <v>8.8339644572849596E-3</v>
      </c>
      <c r="BG348" s="17">
        <v>8.5644208513842596E-3</v>
      </c>
      <c r="BH348" s="17"/>
      <c r="BI348" s="17">
        <v>3.1302805926305501E-3</v>
      </c>
      <c r="BJ348" s="17">
        <v>1.37304165359941E-2</v>
      </c>
      <c r="BK348" s="17"/>
      <c r="BL348" s="17">
        <v>3.04281401385442E-2</v>
      </c>
      <c r="BM348" s="17">
        <v>9.3116314763053293E-3</v>
      </c>
      <c r="BN348" s="17">
        <v>2.5690788882758598E-3</v>
      </c>
      <c r="BO348" s="17">
        <v>0</v>
      </c>
    </row>
    <row r="349" spans="2:67" x14ac:dyDescent="0.25">
      <c r="B349" t="s">
        <v>235</v>
      </c>
      <c r="C349" s="17">
        <v>0.713922541761559</v>
      </c>
      <c r="D349" s="17">
        <v>0.80770965781419002</v>
      </c>
      <c r="E349" s="17">
        <v>0.67131373592037402</v>
      </c>
      <c r="F349" s="17">
        <v>0.77106602118942902</v>
      </c>
      <c r="G349" s="17">
        <v>0.64391693644235104</v>
      </c>
      <c r="H349" s="17">
        <v>0.65173300227097697</v>
      </c>
      <c r="I349" s="17">
        <v>0.69126448901027704</v>
      </c>
      <c r="J349" s="17">
        <v>0.59629488046270795</v>
      </c>
      <c r="K349" s="17">
        <v>0.75578063218130198</v>
      </c>
      <c r="L349" s="17">
        <v>0.43162026441316698</v>
      </c>
      <c r="M349" s="17">
        <v>0.74965516536765298</v>
      </c>
      <c r="N349" s="17">
        <v>0.67272066058624902</v>
      </c>
      <c r="O349" s="17">
        <v>0.74630109472096395</v>
      </c>
      <c r="P349" s="17">
        <v>0.70452025617163605</v>
      </c>
      <c r="Q349" s="17">
        <v>0.60709978774082696</v>
      </c>
      <c r="R349" s="17">
        <v>0.75679011721890199</v>
      </c>
      <c r="S349" s="17">
        <v>0.79250258007320395</v>
      </c>
      <c r="T349" s="17">
        <v>0.66493994837659498</v>
      </c>
      <c r="U349" s="17"/>
      <c r="V349" s="17">
        <v>0.54398926889822796</v>
      </c>
      <c r="W349" s="17">
        <v>0.74218601270461704</v>
      </c>
      <c r="X349" s="17">
        <v>0.79822703039686305</v>
      </c>
      <c r="Y349" s="17">
        <v>0.83226160071252497</v>
      </c>
      <c r="Z349" s="17"/>
      <c r="AA349" s="17">
        <v>0.557212231756406</v>
      </c>
      <c r="AB349" s="17">
        <v>0.67728273721467702</v>
      </c>
      <c r="AC349" s="17">
        <v>0.81156515573634502</v>
      </c>
      <c r="AD349" s="17">
        <v>0.83861657269822198</v>
      </c>
      <c r="AE349" s="17">
        <v>0.78806817239619598</v>
      </c>
      <c r="AF349" s="17">
        <v>0.87418741560426705</v>
      </c>
      <c r="AG349" s="17">
        <v>0.91588341972827902</v>
      </c>
      <c r="AH349" s="17">
        <v>0.83715299365307705</v>
      </c>
      <c r="AI349" s="17">
        <v>0.84955209910487495</v>
      </c>
      <c r="AJ349" s="17"/>
      <c r="AK349" s="17">
        <v>0.61295747617543805</v>
      </c>
      <c r="AL349" s="17">
        <v>0.67090265245313896</v>
      </c>
      <c r="AM349" s="17">
        <v>0.811579270158858</v>
      </c>
      <c r="AN349" s="17">
        <v>0.65159371286649803</v>
      </c>
      <c r="AO349" s="17">
        <v>0.75083607905308802</v>
      </c>
      <c r="AP349" s="17">
        <v>0.833348849277599</v>
      </c>
      <c r="AQ349" s="17">
        <v>0.789432694718749</v>
      </c>
      <c r="AR349" s="17"/>
      <c r="AS349" s="17">
        <v>0.82573760912230498</v>
      </c>
      <c r="AT349" s="17">
        <v>0.56745593960624896</v>
      </c>
      <c r="AU349" s="17"/>
      <c r="AV349" s="17">
        <v>0.81259081205291195</v>
      </c>
      <c r="AW349" s="17">
        <v>0.89857394011449598</v>
      </c>
      <c r="AX349" s="17">
        <v>0.80857881475450699</v>
      </c>
      <c r="AY349" s="17"/>
      <c r="AZ349" s="17">
        <v>0.89530427993686201</v>
      </c>
      <c r="BA349" s="17">
        <v>0.70071086006476702</v>
      </c>
      <c r="BB349" s="17"/>
      <c r="BC349" s="17">
        <v>0.657756169030842</v>
      </c>
      <c r="BD349" s="17">
        <v>0.75067171012166101</v>
      </c>
      <c r="BE349" s="17"/>
      <c r="BF349" s="17">
        <v>0.65565151500309504</v>
      </c>
      <c r="BG349" s="17">
        <v>0.83226160071252497</v>
      </c>
      <c r="BH349" s="17"/>
      <c r="BI349" s="17">
        <v>0.80275156972295303</v>
      </c>
      <c r="BJ349" s="17">
        <v>0.63505047188683095</v>
      </c>
      <c r="BK349" s="17"/>
      <c r="BL349" s="17">
        <v>0.43060309254879398</v>
      </c>
      <c r="BM349" s="17">
        <v>0.65282210551175102</v>
      </c>
      <c r="BN349" s="17">
        <v>0.81194487860325604</v>
      </c>
      <c r="BO349" s="17">
        <v>0.89592272372286796</v>
      </c>
    </row>
    <row r="350" spans="2:67" x14ac:dyDescent="0.25">
      <c r="B350" t="s">
        <v>236</v>
      </c>
      <c r="C350" s="17">
        <v>0.10044528039834801</v>
      </c>
      <c r="D350" s="17">
        <v>6.4555456925522503E-2</v>
      </c>
      <c r="E350" s="17">
        <v>9.7795563077054407E-2</v>
      </c>
      <c r="F350" s="17">
        <v>0.12393602211853399</v>
      </c>
      <c r="G350" s="17">
        <v>0.11555007850419401</v>
      </c>
      <c r="H350" s="17">
        <v>0.14862579821202501</v>
      </c>
      <c r="I350" s="17">
        <v>0.12815135834386401</v>
      </c>
      <c r="J350" s="17">
        <v>6.8832091070993195E-2</v>
      </c>
      <c r="K350" s="17">
        <v>3.4912410253505402E-2</v>
      </c>
      <c r="L350" s="17">
        <v>0.19361640663809801</v>
      </c>
      <c r="M350" s="17">
        <v>0.10386700425228899</v>
      </c>
      <c r="N350" s="17">
        <v>0.141852339953106</v>
      </c>
      <c r="O350" s="17">
        <v>8.2182828415717002E-2</v>
      </c>
      <c r="P350" s="17">
        <v>0.197772243187957</v>
      </c>
      <c r="Q350" s="17">
        <v>5.2553340492937799E-2</v>
      </c>
      <c r="R350" s="17">
        <v>8.0806774783567195E-2</v>
      </c>
      <c r="S350" s="17">
        <v>5.4697755773915897E-2</v>
      </c>
      <c r="T350" s="17">
        <v>0.107172450017347</v>
      </c>
      <c r="U350" s="17"/>
      <c r="V350" s="17">
        <v>0.171343591717461</v>
      </c>
      <c r="W350" s="17">
        <v>7.4592295675330503E-2</v>
      </c>
      <c r="X350" s="17">
        <v>5.8530116312193597E-2</v>
      </c>
      <c r="Y350" s="17">
        <v>6.1558669997760398E-2</v>
      </c>
      <c r="Z350" s="17"/>
      <c r="AA350" s="17">
        <v>0.16101734840683801</v>
      </c>
      <c r="AB350" s="17">
        <v>0.15197718702037899</v>
      </c>
      <c r="AC350" s="17">
        <v>2.8733113041159501E-2</v>
      </c>
      <c r="AD350" s="17">
        <v>4.5041180172465799E-2</v>
      </c>
      <c r="AE350" s="17">
        <v>4.8949417531184002E-2</v>
      </c>
      <c r="AF350" s="17">
        <v>3.4978639222926003E-2</v>
      </c>
      <c r="AG350" s="17">
        <v>1.3460163623781701E-2</v>
      </c>
      <c r="AH350" s="17">
        <v>6.6954471922547706E-2</v>
      </c>
      <c r="AI350" s="17">
        <v>6.94823318036282E-2</v>
      </c>
      <c r="AJ350" s="17"/>
      <c r="AK350" s="17">
        <v>0.138646598787106</v>
      </c>
      <c r="AL350" s="17">
        <v>0.114496909997303</v>
      </c>
      <c r="AM350" s="17">
        <v>2.8477674142675199E-2</v>
      </c>
      <c r="AN350" s="17">
        <v>0.108626567130504</v>
      </c>
      <c r="AO350" s="17">
        <v>9.9784942998272799E-2</v>
      </c>
      <c r="AP350" s="17">
        <v>4.7682300917861797E-2</v>
      </c>
      <c r="AQ350" s="17">
        <v>0.10468571918269</v>
      </c>
      <c r="AR350" s="17"/>
      <c r="AS350" s="17">
        <v>5.1591906879977799E-2</v>
      </c>
      <c r="AT350" s="17">
        <v>0.164438334214385</v>
      </c>
      <c r="AU350" s="17"/>
      <c r="AV350" s="17">
        <v>6.4462392123472004E-2</v>
      </c>
      <c r="AW350" s="17">
        <v>2.0485933427447599E-2</v>
      </c>
      <c r="AX350" s="17">
        <v>4.77796870435888E-2</v>
      </c>
      <c r="AY350" s="17"/>
      <c r="AZ350" s="17">
        <v>4.3355387888641697E-2</v>
      </c>
      <c r="BA350" s="17">
        <v>0.10460365651454499</v>
      </c>
      <c r="BB350" s="17"/>
      <c r="BC350" s="17">
        <v>0.118899560894209</v>
      </c>
      <c r="BD350" s="17">
        <v>8.8370805442339301E-2</v>
      </c>
      <c r="BE350" s="17"/>
      <c r="BF350" s="17">
        <v>0.11959333460197</v>
      </c>
      <c r="BG350" s="17">
        <v>6.1558669997760398E-2</v>
      </c>
      <c r="BH350" s="17"/>
      <c r="BI350" s="17">
        <v>8.1831778650939699E-2</v>
      </c>
      <c r="BJ350" s="17">
        <v>0.11697237119431</v>
      </c>
      <c r="BK350" s="17"/>
      <c r="BL350" s="17">
        <v>0.23320539678468899</v>
      </c>
      <c r="BM350" s="17">
        <v>0.12766018991685801</v>
      </c>
      <c r="BN350" s="17">
        <v>4.8479550455302202E-2</v>
      </c>
      <c r="BO350" s="17">
        <v>3.5797523114528697E-2</v>
      </c>
    </row>
    <row r="351" spans="2:67" x14ac:dyDescent="0.25">
      <c r="B351" t="s">
        <v>179</v>
      </c>
      <c r="C351" s="17">
        <v>0.61347726136321001</v>
      </c>
      <c r="D351" s="17">
        <v>0.74315420088866702</v>
      </c>
      <c r="E351" s="17">
        <v>0.57351817284331896</v>
      </c>
      <c r="F351" s="17">
        <v>0.64712999907089497</v>
      </c>
      <c r="G351" s="17">
        <v>0.52836685793815696</v>
      </c>
      <c r="H351" s="17">
        <v>0.50310720405895204</v>
      </c>
      <c r="I351" s="17">
        <v>0.563113130666413</v>
      </c>
      <c r="J351" s="17">
        <v>0.52746278939171498</v>
      </c>
      <c r="K351" s="17">
        <v>0.72086822192779698</v>
      </c>
      <c r="L351" s="17">
        <v>0.23800385777506899</v>
      </c>
      <c r="M351" s="17">
        <v>0.64578816111536397</v>
      </c>
      <c r="N351" s="17">
        <v>0.53086832063314404</v>
      </c>
      <c r="O351" s="17">
        <v>0.66411826630524695</v>
      </c>
      <c r="P351" s="17">
        <v>0.506748012983679</v>
      </c>
      <c r="Q351" s="17">
        <v>0.55454644724788904</v>
      </c>
      <c r="R351" s="17">
        <v>0.67598334243533498</v>
      </c>
      <c r="S351" s="17">
        <v>0.73780482429928795</v>
      </c>
      <c r="T351" s="17">
        <v>0.55776749835924699</v>
      </c>
      <c r="U351" s="17"/>
      <c r="V351" s="17">
        <v>0.37264567718076602</v>
      </c>
      <c r="W351" s="17">
        <v>0.66759371702928605</v>
      </c>
      <c r="X351" s="17">
        <v>0.73969691408466998</v>
      </c>
      <c r="Y351" s="17">
        <v>0.77070293071476503</v>
      </c>
      <c r="Z351" s="17"/>
      <c r="AA351" s="17">
        <v>0.39619488334956798</v>
      </c>
      <c r="AB351" s="17">
        <v>0.52530555019429803</v>
      </c>
      <c r="AC351" s="17">
        <v>0.78283204269518503</v>
      </c>
      <c r="AD351" s="17">
        <v>0.79357539252575604</v>
      </c>
      <c r="AE351" s="17">
        <v>0.739118754865012</v>
      </c>
      <c r="AF351" s="17">
        <v>0.83920877638134095</v>
      </c>
      <c r="AG351" s="17">
        <v>0.90242325610449703</v>
      </c>
      <c r="AH351" s="17">
        <v>0.77019852173052905</v>
      </c>
      <c r="AI351" s="17">
        <v>0.780069767301247</v>
      </c>
      <c r="AJ351" s="17"/>
      <c r="AK351" s="17">
        <v>0.474310877388332</v>
      </c>
      <c r="AL351" s="17">
        <v>0.55640574245583596</v>
      </c>
      <c r="AM351" s="17">
        <v>0.78310159601618201</v>
      </c>
      <c r="AN351" s="17">
        <v>0.54296714573599403</v>
      </c>
      <c r="AO351" s="17">
        <v>0.65105113605481502</v>
      </c>
      <c r="AP351" s="17">
        <v>0.78566654835973704</v>
      </c>
      <c r="AQ351" s="17">
        <v>0.68474697553605901</v>
      </c>
      <c r="AR351" s="17"/>
      <c r="AS351" s="17">
        <v>0.77414570224232704</v>
      </c>
      <c r="AT351" s="17">
        <v>0.40301760539186499</v>
      </c>
      <c r="AU351" s="17"/>
      <c r="AV351" s="17">
        <v>0.74812841992944001</v>
      </c>
      <c r="AW351" s="17">
        <v>0.87808800668704901</v>
      </c>
      <c r="AX351" s="17">
        <v>0.76079912771091895</v>
      </c>
      <c r="AY351" s="17"/>
      <c r="AZ351" s="17">
        <v>0.851948892048221</v>
      </c>
      <c r="BA351" s="17">
        <v>0.59610720355022295</v>
      </c>
      <c r="BB351" s="17"/>
      <c r="BC351" s="17">
        <v>0.53885660813663305</v>
      </c>
      <c r="BD351" s="17">
        <v>0.66230090467932201</v>
      </c>
      <c r="BE351" s="17"/>
      <c r="BF351" s="17">
        <v>0.53605818040112496</v>
      </c>
      <c r="BG351" s="17">
        <v>0.77070293071476503</v>
      </c>
      <c r="BH351" s="17"/>
      <c r="BI351" s="17">
        <v>0.72091979107201398</v>
      </c>
      <c r="BJ351" s="17">
        <v>0.51807810069252103</v>
      </c>
      <c r="BK351" s="17"/>
      <c r="BL351" s="17">
        <v>0.19739769576410399</v>
      </c>
      <c r="BM351" s="17">
        <v>0.525161915594893</v>
      </c>
      <c r="BN351" s="17">
        <v>0.76346532814795398</v>
      </c>
      <c r="BO351" s="17">
        <v>0.86012520060833897</v>
      </c>
    </row>
    <row r="352" spans="2:67" x14ac:dyDescent="0.2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row>
    <row r="353" spans="2:67" x14ac:dyDescent="0.25">
      <c r="B353" s="6" t="s">
        <v>244</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row>
    <row r="354" spans="2:67" x14ac:dyDescent="0.25">
      <c r="B354" s="24" t="s">
        <v>85</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row>
    <row r="355" spans="2:67" x14ac:dyDescent="0.25">
      <c r="B355" t="s">
        <v>230</v>
      </c>
      <c r="C355" s="17">
        <v>0.76929509970427201</v>
      </c>
      <c r="D355" s="17">
        <v>0.84423555605057998</v>
      </c>
      <c r="E355" s="17">
        <v>0.81296615828029395</v>
      </c>
      <c r="F355" s="17">
        <v>0.80686536512478402</v>
      </c>
      <c r="G355" s="17">
        <v>0.70863604215112896</v>
      </c>
      <c r="H355" s="17">
        <v>0.76164418558709401</v>
      </c>
      <c r="I355" s="17">
        <v>0.80880515839228995</v>
      </c>
      <c r="J355" s="17">
        <v>0.75055579278215501</v>
      </c>
      <c r="K355" s="17">
        <v>0.78807504262836703</v>
      </c>
      <c r="L355" s="17">
        <v>0.80638359336190202</v>
      </c>
      <c r="M355" s="17">
        <v>0.87144535336008899</v>
      </c>
      <c r="N355" s="17">
        <v>0.66776514363311801</v>
      </c>
      <c r="O355" s="17">
        <v>0.55985686753490904</v>
      </c>
      <c r="P355" s="17">
        <v>0.66556044941884296</v>
      </c>
      <c r="Q355" s="17">
        <v>0.63514919690888405</v>
      </c>
      <c r="R355" s="17">
        <v>0.67519378400493801</v>
      </c>
      <c r="S355" s="17">
        <v>0.77036580566901403</v>
      </c>
      <c r="T355" s="17">
        <v>0.75243246818822496</v>
      </c>
      <c r="U355" s="17"/>
      <c r="V355" s="17">
        <v>0.78479336168494196</v>
      </c>
      <c r="W355" s="17">
        <v>0.76560026804410597</v>
      </c>
      <c r="X355" s="17">
        <v>0.78653135529848295</v>
      </c>
      <c r="Y355" s="17">
        <v>0.74670695400103304</v>
      </c>
      <c r="Z355" s="17"/>
      <c r="AA355" s="17">
        <v>0.75738632935683303</v>
      </c>
      <c r="AB355" s="17">
        <v>0.70289386180548596</v>
      </c>
      <c r="AC355" s="17">
        <v>0.85164357320013295</v>
      </c>
      <c r="AD355" s="17">
        <v>0.789861700480323</v>
      </c>
      <c r="AE355" s="17">
        <v>0.82234005856365899</v>
      </c>
      <c r="AF355" s="17">
        <v>0.75283641555109704</v>
      </c>
      <c r="AG355" s="17">
        <v>0.68597189168561701</v>
      </c>
      <c r="AH355" s="17">
        <v>0.80439915057136202</v>
      </c>
      <c r="AI355" s="17">
        <v>0.74354991552726202</v>
      </c>
      <c r="AJ355" s="17"/>
      <c r="AK355" s="17">
        <v>0.75922142194110198</v>
      </c>
      <c r="AL355" s="17">
        <v>0.71025872696022196</v>
      </c>
      <c r="AM355" s="17">
        <v>0.80996668821556805</v>
      </c>
      <c r="AN355" s="17">
        <v>0.77392278314283203</v>
      </c>
      <c r="AO355" s="17">
        <v>0.74463762449868198</v>
      </c>
      <c r="AP355" s="17">
        <v>0.814662936219401</v>
      </c>
      <c r="AQ355" s="17">
        <v>0.75707614833623305</v>
      </c>
      <c r="AR355" s="17"/>
      <c r="AS355" s="17">
        <v>0.77935950650346097</v>
      </c>
      <c r="AT355" s="17">
        <v>0.75611172914983604</v>
      </c>
      <c r="AU355" s="17"/>
      <c r="AV355" s="17">
        <v>0.73644751213221404</v>
      </c>
      <c r="AW355" s="17">
        <v>0.77570860078388404</v>
      </c>
      <c r="AX355" s="17">
        <v>0.81365833263686604</v>
      </c>
      <c r="AY355" s="17"/>
      <c r="AZ355" s="17">
        <v>0.69279383040068199</v>
      </c>
      <c r="BA355" s="17">
        <v>0.77486738294296698</v>
      </c>
      <c r="BB355" s="17"/>
      <c r="BC355" s="17">
        <v>0.80572783868184195</v>
      </c>
      <c r="BD355" s="17">
        <v>0.74545747599078405</v>
      </c>
      <c r="BE355" s="17"/>
      <c r="BF355" s="17">
        <v>0.78041766949961699</v>
      </c>
      <c r="BG355" s="17">
        <v>0.74670695400103304</v>
      </c>
      <c r="BH355" s="17"/>
      <c r="BI355" s="17">
        <v>0.81976315870708205</v>
      </c>
      <c r="BJ355" s="17">
        <v>0.72448406926227005</v>
      </c>
      <c r="BK355" s="17"/>
      <c r="BL355" s="17">
        <v>0.67023133236274901</v>
      </c>
      <c r="BM355" s="17">
        <v>0.75620660884857405</v>
      </c>
      <c r="BN355" s="17">
        <v>0.81091856791801997</v>
      </c>
      <c r="BO355" s="17">
        <v>0.79339517451326602</v>
      </c>
    </row>
    <row r="356" spans="2:67" x14ac:dyDescent="0.25">
      <c r="B356" t="s">
        <v>231</v>
      </c>
      <c r="C356" s="17">
        <v>0.18060703664623901</v>
      </c>
      <c r="D356" s="17">
        <v>0.13449347976876599</v>
      </c>
      <c r="E356" s="17">
        <v>0.135740965109235</v>
      </c>
      <c r="F356" s="17">
        <v>0.14399080996131899</v>
      </c>
      <c r="G356" s="17">
        <v>0.21982048882952901</v>
      </c>
      <c r="H356" s="17">
        <v>0.23835581441290599</v>
      </c>
      <c r="I356" s="17">
        <v>0.16608269654864399</v>
      </c>
      <c r="J356" s="17">
        <v>0.185255829591185</v>
      </c>
      <c r="K356" s="17">
        <v>0.17422194311039399</v>
      </c>
      <c r="L356" s="17">
        <v>0.112018602512183</v>
      </c>
      <c r="M356" s="17">
        <v>0.100037523083624</v>
      </c>
      <c r="N356" s="17">
        <v>0.26870385873091901</v>
      </c>
      <c r="O356" s="17">
        <v>0.36073251029263398</v>
      </c>
      <c r="P356" s="17">
        <v>0.29645572744512599</v>
      </c>
      <c r="Q356" s="17">
        <v>0.33857413284464699</v>
      </c>
      <c r="R356" s="17">
        <v>0.28440282860327798</v>
      </c>
      <c r="S356" s="17">
        <v>0.15679965429176701</v>
      </c>
      <c r="T356" s="17">
        <v>0.14553188796230199</v>
      </c>
      <c r="U356" s="17"/>
      <c r="V356" s="17">
        <v>0.17840043723795401</v>
      </c>
      <c r="W356" s="17">
        <v>0.15957492802305501</v>
      </c>
      <c r="X356" s="17">
        <v>0.15476521567447399</v>
      </c>
      <c r="Y356" s="17">
        <v>0.206373016577826</v>
      </c>
      <c r="Z356" s="17"/>
      <c r="AA356" s="17">
        <v>0.18635109240567699</v>
      </c>
      <c r="AB356" s="17">
        <v>0.25251915604083403</v>
      </c>
      <c r="AC356" s="17">
        <v>0.127746395965666</v>
      </c>
      <c r="AD356" s="17">
        <v>0.155787420114885</v>
      </c>
      <c r="AE356" s="17">
        <v>0.12657388253787</v>
      </c>
      <c r="AF356" s="17">
        <v>0.196375944707743</v>
      </c>
      <c r="AG356" s="17">
        <v>0.24698595672321999</v>
      </c>
      <c r="AH356" s="17">
        <v>0.17992150513212199</v>
      </c>
      <c r="AI356" s="17">
        <v>0.22861094477194499</v>
      </c>
      <c r="AJ356" s="17"/>
      <c r="AK356" s="17">
        <v>0.18143910593270299</v>
      </c>
      <c r="AL356" s="17">
        <v>0.27048881648357598</v>
      </c>
      <c r="AM356" s="17">
        <v>0.16422787738023101</v>
      </c>
      <c r="AN356" s="17">
        <v>0.16141342503643</v>
      </c>
      <c r="AO356" s="17">
        <v>0.20521702910319001</v>
      </c>
      <c r="AP356" s="17">
        <v>0.14286727563978999</v>
      </c>
      <c r="AQ356" s="17">
        <v>0.195689506380301</v>
      </c>
      <c r="AR356" s="17"/>
      <c r="AS356" s="17">
        <v>0.16477132534673999</v>
      </c>
      <c r="AT356" s="17">
        <v>0.201350241309944</v>
      </c>
      <c r="AU356" s="17"/>
      <c r="AV356" s="17">
        <v>0.18206983074413</v>
      </c>
      <c r="AW356" s="17">
        <v>0.20060912706568901</v>
      </c>
      <c r="AX356" s="17">
        <v>0.13168310456242499</v>
      </c>
      <c r="AY356" s="17"/>
      <c r="AZ356" s="17">
        <v>0.22433972159901899</v>
      </c>
      <c r="BA356" s="17">
        <v>0.177421587443057</v>
      </c>
      <c r="BB356" s="17"/>
      <c r="BC356" s="17">
        <v>0.158071274273266</v>
      </c>
      <c r="BD356" s="17">
        <v>0.19535198963685099</v>
      </c>
      <c r="BE356" s="17"/>
      <c r="BF356" s="17">
        <v>0.16791967780325801</v>
      </c>
      <c r="BG356" s="17">
        <v>0.206373016577826</v>
      </c>
      <c r="BH356" s="17"/>
      <c r="BI356" s="17">
        <v>0.13632669450042101</v>
      </c>
      <c r="BJ356" s="17">
        <v>0.219923939239382</v>
      </c>
      <c r="BK356" s="17"/>
      <c r="BL356" s="17">
        <v>0.253662127196849</v>
      </c>
      <c r="BM356" s="17">
        <v>0.20288967141068601</v>
      </c>
      <c r="BN356" s="17">
        <v>0.142745048222224</v>
      </c>
      <c r="BO356" s="17">
        <v>0.155879757907848</v>
      </c>
    </row>
    <row r="357" spans="2:67" x14ac:dyDescent="0.25">
      <c r="B357" t="s">
        <v>232</v>
      </c>
      <c r="C357" s="17">
        <v>4.0728523550186302E-2</v>
      </c>
      <c r="D357" s="17">
        <v>2.1270964180653398E-2</v>
      </c>
      <c r="E357" s="17">
        <v>3.5222331938573999E-2</v>
      </c>
      <c r="F357" s="17">
        <v>4.9143824913897502E-2</v>
      </c>
      <c r="G357" s="17">
        <v>4.56238276100394E-2</v>
      </c>
      <c r="H357" s="17">
        <v>0</v>
      </c>
      <c r="I357" s="17">
        <v>2.5112145059065401E-2</v>
      </c>
      <c r="J357" s="17">
        <v>6.4188377626659798E-2</v>
      </c>
      <c r="K357" s="17">
        <v>3.7703014261239003E-2</v>
      </c>
      <c r="L357" s="17">
        <v>8.1597804125915094E-2</v>
      </c>
      <c r="M357" s="17">
        <v>2.8517123556287601E-2</v>
      </c>
      <c r="N357" s="17">
        <v>4.9675411313611299E-2</v>
      </c>
      <c r="O357" s="17">
        <v>7.9410622172456202E-2</v>
      </c>
      <c r="P357" s="17">
        <v>3.7983823136030999E-2</v>
      </c>
      <c r="Q357" s="17">
        <v>0</v>
      </c>
      <c r="R357" s="17">
        <v>4.0403387391783598E-2</v>
      </c>
      <c r="S357" s="17">
        <v>4.9818468162847997E-2</v>
      </c>
      <c r="T357" s="17">
        <v>7.4500340821470099E-2</v>
      </c>
      <c r="U357" s="17"/>
      <c r="V357" s="17">
        <v>2.7734579892706598E-2</v>
      </c>
      <c r="W357" s="17">
        <v>6.2069226258399501E-2</v>
      </c>
      <c r="X357" s="17">
        <v>4.4159048071068199E-2</v>
      </c>
      <c r="Y357" s="17">
        <v>4.1531676767315201E-2</v>
      </c>
      <c r="Z357" s="17"/>
      <c r="AA357" s="17">
        <v>4.12485140415223E-2</v>
      </c>
      <c r="AB357" s="17">
        <v>4.4586982153679601E-2</v>
      </c>
      <c r="AC357" s="17">
        <v>1.12506852896122E-2</v>
      </c>
      <c r="AD357" s="17">
        <v>4.7128566136034597E-2</v>
      </c>
      <c r="AE357" s="17">
        <v>5.1086058898470503E-2</v>
      </c>
      <c r="AF357" s="17">
        <v>3.1960597909689699E-2</v>
      </c>
      <c r="AG357" s="17">
        <v>5.3581987967381298E-2</v>
      </c>
      <c r="AH357" s="17">
        <v>1.5679344296516101E-2</v>
      </c>
      <c r="AI357" s="17">
        <v>1.2577910006874299E-2</v>
      </c>
      <c r="AJ357" s="17"/>
      <c r="AK357" s="17">
        <v>5.3215009538928E-2</v>
      </c>
      <c r="AL357" s="17">
        <v>1.9252456556201999E-2</v>
      </c>
      <c r="AM357" s="17">
        <v>2.58054344042002E-2</v>
      </c>
      <c r="AN357" s="17">
        <v>4.8838188904744798E-2</v>
      </c>
      <c r="AO357" s="17">
        <v>2.6999654689032201E-2</v>
      </c>
      <c r="AP357" s="17">
        <v>4.2469788140808998E-2</v>
      </c>
      <c r="AQ357" s="17">
        <v>3.0230913233168601E-2</v>
      </c>
      <c r="AR357" s="17"/>
      <c r="AS357" s="17">
        <v>4.7679063740492002E-2</v>
      </c>
      <c r="AT357" s="17">
        <v>3.16240081315836E-2</v>
      </c>
      <c r="AU357" s="17"/>
      <c r="AV357" s="17">
        <v>6.7931845402391694E-2</v>
      </c>
      <c r="AW357" s="17">
        <v>2.36822721504268E-2</v>
      </c>
      <c r="AX357" s="17">
        <v>4.6204595303374701E-2</v>
      </c>
      <c r="AY357" s="17"/>
      <c r="AZ357" s="17">
        <v>6.9482312371908703E-2</v>
      </c>
      <c r="BA357" s="17">
        <v>3.8634123588475601E-2</v>
      </c>
      <c r="BB357" s="17"/>
      <c r="BC357" s="17">
        <v>3.0824536540760099E-2</v>
      </c>
      <c r="BD357" s="17">
        <v>4.7208615967595E-2</v>
      </c>
      <c r="BE357" s="17"/>
      <c r="BF357" s="17">
        <v>4.0333044973448098E-2</v>
      </c>
      <c r="BG357" s="17">
        <v>4.1531676767315201E-2</v>
      </c>
      <c r="BH357" s="17"/>
      <c r="BI357" s="17">
        <v>3.7459483890446503E-2</v>
      </c>
      <c r="BJ357" s="17">
        <v>4.3631132420096599E-2</v>
      </c>
      <c r="BK357" s="17"/>
      <c r="BL357" s="17">
        <v>5.3161516916208101E-2</v>
      </c>
      <c r="BM357" s="17">
        <v>3.4600963108258401E-2</v>
      </c>
      <c r="BN357" s="17">
        <v>3.9472005427215198E-2</v>
      </c>
      <c r="BO357" s="17">
        <v>4.3264174190198901E-2</v>
      </c>
    </row>
    <row r="358" spans="2:67" x14ac:dyDescent="0.25">
      <c r="B358" t="s">
        <v>233</v>
      </c>
      <c r="C358" s="17">
        <v>6.7262118080941499E-3</v>
      </c>
      <c r="D358" s="17">
        <v>0</v>
      </c>
      <c r="E358" s="17">
        <v>1.6070544671896801E-2</v>
      </c>
      <c r="F358" s="17">
        <v>0</v>
      </c>
      <c r="G358" s="17">
        <v>2.59196414093022E-2</v>
      </c>
      <c r="H358" s="17">
        <v>0</v>
      </c>
      <c r="I358" s="17">
        <v>0</v>
      </c>
      <c r="J358" s="17">
        <v>0</v>
      </c>
      <c r="K358" s="17">
        <v>0</v>
      </c>
      <c r="L358" s="17">
        <v>0</v>
      </c>
      <c r="M358" s="17">
        <v>0</v>
      </c>
      <c r="N358" s="17">
        <v>1.3855586322351799E-2</v>
      </c>
      <c r="O358" s="17">
        <v>0</v>
      </c>
      <c r="P358" s="17">
        <v>0</v>
      </c>
      <c r="Q358" s="17">
        <v>0</v>
      </c>
      <c r="R358" s="17">
        <v>0</v>
      </c>
      <c r="S358" s="17">
        <v>1.6122254006694099E-2</v>
      </c>
      <c r="T358" s="17">
        <v>1.4598857084593299E-2</v>
      </c>
      <c r="U358" s="17"/>
      <c r="V358" s="17">
        <v>5.9203517974202096E-3</v>
      </c>
      <c r="W358" s="17">
        <v>1.27555776744393E-2</v>
      </c>
      <c r="X358" s="17">
        <v>4.9178298308929502E-3</v>
      </c>
      <c r="Y358" s="17">
        <v>5.3883526538256498E-3</v>
      </c>
      <c r="Z358" s="17"/>
      <c r="AA358" s="17">
        <v>9.1511088447356302E-3</v>
      </c>
      <c r="AB358" s="17">
        <v>0</v>
      </c>
      <c r="AC358" s="17">
        <v>9.3593455445887003E-3</v>
      </c>
      <c r="AD358" s="17">
        <v>0</v>
      </c>
      <c r="AE358" s="17">
        <v>0</v>
      </c>
      <c r="AF358" s="17">
        <v>1.88270418314701E-2</v>
      </c>
      <c r="AG358" s="17">
        <v>1.3460163623781701E-2</v>
      </c>
      <c r="AH358" s="17">
        <v>0</v>
      </c>
      <c r="AI358" s="17">
        <v>1.5261229693918899E-2</v>
      </c>
      <c r="AJ358" s="17"/>
      <c r="AK358" s="17">
        <v>6.1244625872678904E-3</v>
      </c>
      <c r="AL358" s="17">
        <v>0</v>
      </c>
      <c r="AM358" s="17">
        <v>0</v>
      </c>
      <c r="AN358" s="17">
        <v>1.5825602915993199E-2</v>
      </c>
      <c r="AO358" s="17">
        <v>9.1259090780117392E-3</v>
      </c>
      <c r="AP358" s="17">
        <v>0</v>
      </c>
      <c r="AQ358" s="17">
        <v>7.3079777774346603E-3</v>
      </c>
      <c r="AR358" s="17"/>
      <c r="AS358" s="17">
        <v>6.5876884614118796E-3</v>
      </c>
      <c r="AT358" s="17">
        <v>6.9076635961816801E-3</v>
      </c>
      <c r="AU358" s="17"/>
      <c r="AV358" s="17">
        <v>8.5572054426280506E-3</v>
      </c>
      <c r="AW358" s="17">
        <v>0</v>
      </c>
      <c r="AX358" s="17">
        <v>8.4539674973347408E-3</v>
      </c>
      <c r="AY358" s="17"/>
      <c r="AZ358" s="17">
        <v>0</v>
      </c>
      <c r="BA358" s="17">
        <v>7.2161429904045501E-3</v>
      </c>
      <c r="BB358" s="17"/>
      <c r="BC358" s="17">
        <v>2.6767228612502901E-3</v>
      </c>
      <c r="BD358" s="17">
        <v>9.3757571471427808E-3</v>
      </c>
      <c r="BE358" s="17"/>
      <c r="BF358" s="17">
        <v>7.38498353797362E-3</v>
      </c>
      <c r="BG358" s="17">
        <v>5.3883526538256498E-3</v>
      </c>
      <c r="BH358" s="17"/>
      <c r="BI358" s="17">
        <v>4.51854801188643E-3</v>
      </c>
      <c r="BJ358" s="17">
        <v>8.6864157773425404E-3</v>
      </c>
      <c r="BK358" s="17"/>
      <c r="BL358" s="17">
        <v>1.2187510569437499E-2</v>
      </c>
      <c r="BM358" s="17">
        <v>6.3027566324823196E-3</v>
      </c>
      <c r="BN358" s="17">
        <v>4.58784747056417E-3</v>
      </c>
      <c r="BO358" s="17">
        <v>7.4608933886877501E-3</v>
      </c>
    </row>
    <row r="359" spans="2:67" x14ac:dyDescent="0.25">
      <c r="B359" t="s">
        <v>234</v>
      </c>
      <c r="C359" s="17">
        <v>9.0869948133503802E-4</v>
      </c>
      <c r="D359" s="17">
        <v>0</v>
      </c>
      <c r="E359" s="17">
        <v>0</v>
      </c>
      <c r="F359" s="17">
        <v>0</v>
      </c>
      <c r="G359" s="17">
        <v>0</v>
      </c>
      <c r="H359" s="17">
        <v>0</v>
      </c>
      <c r="I359" s="17">
        <v>0</v>
      </c>
      <c r="J359" s="17">
        <v>0</v>
      </c>
      <c r="K359" s="17">
        <v>0</v>
      </c>
      <c r="L359" s="17">
        <v>0</v>
      </c>
      <c r="M359" s="17">
        <v>0</v>
      </c>
      <c r="N359" s="17">
        <v>0</v>
      </c>
      <c r="O359" s="17">
        <v>0</v>
      </c>
      <c r="P359" s="17">
        <v>0</v>
      </c>
      <c r="Q359" s="17">
        <v>0</v>
      </c>
      <c r="R359" s="17">
        <v>0</v>
      </c>
      <c r="S359" s="17">
        <v>6.8938178696771003E-3</v>
      </c>
      <c r="T359" s="17">
        <v>0</v>
      </c>
      <c r="U359" s="17"/>
      <c r="V359" s="17">
        <v>0</v>
      </c>
      <c r="W359" s="17">
        <v>0</v>
      </c>
      <c r="X359" s="17">
        <v>5.5526679069521504E-3</v>
      </c>
      <c r="Y359" s="17">
        <v>0</v>
      </c>
      <c r="Z359" s="17"/>
      <c r="AA359" s="17">
        <v>2.6955953101393299E-3</v>
      </c>
      <c r="AB359" s="17">
        <v>0</v>
      </c>
      <c r="AC359" s="17">
        <v>0</v>
      </c>
      <c r="AD359" s="17">
        <v>0</v>
      </c>
      <c r="AE359" s="17">
        <v>0</v>
      </c>
      <c r="AF359" s="17">
        <v>0</v>
      </c>
      <c r="AG359" s="17">
        <v>0</v>
      </c>
      <c r="AH359" s="17">
        <v>0</v>
      </c>
      <c r="AI359" s="17">
        <v>0</v>
      </c>
      <c r="AJ359" s="17"/>
      <c r="AK359" s="17">
        <v>0</v>
      </c>
      <c r="AL359" s="17">
        <v>0</v>
      </c>
      <c r="AM359" s="17">
        <v>0</v>
      </c>
      <c r="AN359" s="17">
        <v>0</v>
      </c>
      <c r="AO359" s="17">
        <v>8.0867172538294698E-3</v>
      </c>
      <c r="AP359" s="17">
        <v>0</v>
      </c>
      <c r="AQ359" s="17">
        <v>0</v>
      </c>
      <c r="AR359" s="17"/>
      <c r="AS359" s="17">
        <v>1.6024159478944999E-3</v>
      </c>
      <c r="AT359" s="17">
        <v>0</v>
      </c>
      <c r="AU359" s="17"/>
      <c r="AV359" s="17">
        <v>4.9936062786371397E-3</v>
      </c>
      <c r="AW359" s="17">
        <v>0</v>
      </c>
      <c r="AX359" s="17">
        <v>0</v>
      </c>
      <c r="AY359" s="17"/>
      <c r="AZ359" s="17">
        <v>1.3384135628390401E-2</v>
      </c>
      <c r="BA359" s="17">
        <v>0</v>
      </c>
      <c r="BB359" s="17"/>
      <c r="BC359" s="17">
        <v>0</v>
      </c>
      <c r="BD359" s="17">
        <v>1.5032536354447001E-3</v>
      </c>
      <c r="BE359" s="17"/>
      <c r="BF359" s="17">
        <v>1.35614981820325E-3</v>
      </c>
      <c r="BG359" s="17">
        <v>0</v>
      </c>
      <c r="BH359" s="17"/>
      <c r="BI359" s="17">
        <v>1.9321148901638001E-3</v>
      </c>
      <c r="BJ359" s="17">
        <v>0</v>
      </c>
      <c r="BK359" s="17"/>
      <c r="BL359" s="17">
        <v>0</v>
      </c>
      <c r="BM359" s="17">
        <v>0</v>
      </c>
      <c r="BN359" s="17">
        <v>2.27653096197576E-3</v>
      </c>
      <c r="BO359" s="17">
        <v>0</v>
      </c>
    </row>
    <row r="360" spans="2:67" x14ac:dyDescent="0.25">
      <c r="B360" t="s">
        <v>83</v>
      </c>
      <c r="C360" s="17">
        <v>1.73442880987367E-3</v>
      </c>
      <c r="D360" s="17">
        <v>0</v>
      </c>
      <c r="E360" s="17">
        <v>0</v>
      </c>
      <c r="F360" s="17">
        <v>0</v>
      </c>
      <c r="G360" s="17">
        <v>0</v>
      </c>
      <c r="H360" s="17">
        <v>0</v>
      </c>
      <c r="I360" s="17">
        <v>0</v>
      </c>
      <c r="J360" s="17">
        <v>0</v>
      </c>
      <c r="K360" s="17">
        <v>0</v>
      </c>
      <c r="L360" s="17">
        <v>0</v>
      </c>
      <c r="M360" s="17">
        <v>0</v>
      </c>
      <c r="N360" s="17">
        <v>0</v>
      </c>
      <c r="O360" s="17">
        <v>0</v>
      </c>
      <c r="P360" s="17">
        <v>0</v>
      </c>
      <c r="Q360" s="17">
        <v>2.6276670246468899E-2</v>
      </c>
      <c r="R360" s="17">
        <v>0</v>
      </c>
      <c r="S360" s="17">
        <v>0</v>
      </c>
      <c r="T360" s="17">
        <v>1.2936445943409701E-2</v>
      </c>
      <c r="U360" s="17"/>
      <c r="V360" s="17">
        <v>3.1512693869773802E-3</v>
      </c>
      <c r="W360" s="17">
        <v>0</v>
      </c>
      <c r="X360" s="17">
        <v>4.0738832181292902E-3</v>
      </c>
      <c r="Y360" s="17">
        <v>0</v>
      </c>
      <c r="Z360" s="17"/>
      <c r="AA360" s="17">
        <v>3.1673600410923601E-3</v>
      </c>
      <c r="AB360" s="17">
        <v>0</v>
      </c>
      <c r="AC360" s="17">
        <v>0</v>
      </c>
      <c r="AD360" s="17">
        <v>7.2223132687580802E-3</v>
      </c>
      <c r="AE360" s="17">
        <v>0</v>
      </c>
      <c r="AF360" s="17">
        <v>0</v>
      </c>
      <c r="AG360" s="17">
        <v>0</v>
      </c>
      <c r="AH360" s="17">
        <v>0</v>
      </c>
      <c r="AI360" s="17">
        <v>0</v>
      </c>
      <c r="AJ360" s="17"/>
      <c r="AK360" s="17">
        <v>0</v>
      </c>
      <c r="AL360" s="17">
        <v>0</v>
      </c>
      <c r="AM360" s="17">
        <v>0</v>
      </c>
      <c r="AN360" s="17">
        <v>0</v>
      </c>
      <c r="AO360" s="17">
        <v>5.9330653772549499E-3</v>
      </c>
      <c r="AP360" s="17">
        <v>0</v>
      </c>
      <c r="AQ360" s="17">
        <v>9.6954542728619596E-3</v>
      </c>
      <c r="AR360" s="17"/>
      <c r="AS360" s="17">
        <v>0</v>
      </c>
      <c r="AT360" s="17">
        <v>4.0063578124550801E-3</v>
      </c>
      <c r="AU360" s="17"/>
      <c r="AV360" s="17">
        <v>0</v>
      </c>
      <c r="AW360" s="17">
        <v>0</v>
      </c>
      <c r="AX360" s="17">
        <v>0</v>
      </c>
      <c r="AY360" s="17"/>
      <c r="AZ360" s="17">
        <v>0</v>
      </c>
      <c r="BA360" s="17">
        <v>1.8607630350956699E-3</v>
      </c>
      <c r="BB360" s="17"/>
      <c r="BC360" s="17">
        <v>2.69962764288107E-3</v>
      </c>
      <c r="BD360" s="17">
        <v>1.1029076221832799E-3</v>
      </c>
      <c r="BE360" s="17"/>
      <c r="BF360" s="17">
        <v>2.5884743675003898E-3</v>
      </c>
      <c r="BG360" s="17">
        <v>0</v>
      </c>
      <c r="BH360" s="17"/>
      <c r="BI360" s="17">
        <v>0</v>
      </c>
      <c r="BJ360" s="17">
        <v>3.2744433009086202E-3</v>
      </c>
      <c r="BK360" s="17"/>
      <c r="BL360" s="17">
        <v>1.0757512954755501E-2</v>
      </c>
      <c r="BM360" s="17">
        <v>0</v>
      </c>
      <c r="BN360" s="17">
        <v>0</v>
      </c>
      <c r="BO360" s="17">
        <v>0</v>
      </c>
    </row>
    <row r="361" spans="2:67" x14ac:dyDescent="0.25">
      <c r="B361" t="s">
        <v>235</v>
      </c>
      <c r="C361" s="17">
        <v>0.94990213635051102</v>
      </c>
      <c r="D361" s="17">
        <v>0.978729035819346</v>
      </c>
      <c r="E361" s="17">
        <v>0.94870712338952901</v>
      </c>
      <c r="F361" s="17">
        <v>0.95085617508610298</v>
      </c>
      <c r="G361" s="17">
        <v>0.92845653098065795</v>
      </c>
      <c r="H361" s="17">
        <v>1</v>
      </c>
      <c r="I361" s="17">
        <v>0.97488785494093499</v>
      </c>
      <c r="J361" s="17">
        <v>0.93581162237334004</v>
      </c>
      <c r="K361" s="17">
        <v>0.96229698573876099</v>
      </c>
      <c r="L361" s="17">
        <v>0.918402195874085</v>
      </c>
      <c r="M361" s="17">
        <v>0.97148287644371201</v>
      </c>
      <c r="N361" s="17">
        <v>0.93646900236403696</v>
      </c>
      <c r="O361" s="17">
        <v>0.92058937782754402</v>
      </c>
      <c r="P361" s="17">
        <v>0.96201617686396901</v>
      </c>
      <c r="Q361" s="17">
        <v>0.97372332975353104</v>
      </c>
      <c r="R361" s="17">
        <v>0.95959661260821605</v>
      </c>
      <c r="S361" s="17">
        <v>0.92716545996078104</v>
      </c>
      <c r="T361" s="17">
        <v>0.89796435615052705</v>
      </c>
      <c r="U361" s="17"/>
      <c r="V361" s="17">
        <v>0.96319379892289603</v>
      </c>
      <c r="W361" s="17">
        <v>0.92517519606716103</v>
      </c>
      <c r="X361" s="17">
        <v>0.94129657097295705</v>
      </c>
      <c r="Y361" s="17">
        <v>0.95307997057885896</v>
      </c>
      <c r="Z361" s="17"/>
      <c r="AA361" s="17">
        <v>0.94373742176251096</v>
      </c>
      <c r="AB361" s="17">
        <v>0.95541301784632005</v>
      </c>
      <c r="AC361" s="17">
        <v>0.97938996916579901</v>
      </c>
      <c r="AD361" s="17">
        <v>0.945649120595207</v>
      </c>
      <c r="AE361" s="17">
        <v>0.94891394110153005</v>
      </c>
      <c r="AF361" s="17">
        <v>0.94921236025884004</v>
      </c>
      <c r="AG361" s="17">
        <v>0.932957848408837</v>
      </c>
      <c r="AH361" s="17">
        <v>0.98432065570348404</v>
      </c>
      <c r="AI361" s="17">
        <v>0.97216086029920701</v>
      </c>
      <c r="AJ361" s="17"/>
      <c r="AK361" s="17">
        <v>0.94066052787380405</v>
      </c>
      <c r="AL361" s="17">
        <v>0.980747543443798</v>
      </c>
      <c r="AM361" s="17">
        <v>0.97419456559579998</v>
      </c>
      <c r="AN361" s="17">
        <v>0.935336208179262</v>
      </c>
      <c r="AO361" s="17">
        <v>0.94985465360187205</v>
      </c>
      <c r="AP361" s="17">
        <v>0.95753021185919096</v>
      </c>
      <c r="AQ361" s="17">
        <v>0.95276565471653496</v>
      </c>
      <c r="AR361" s="17"/>
      <c r="AS361" s="17">
        <v>0.94413083185020197</v>
      </c>
      <c r="AT361" s="17">
        <v>0.95746197045977999</v>
      </c>
      <c r="AU361" s="17"/>
      <c r="AV361" s="17">
        <v>0.91851734287634301</v>
      </c>
      <c r="AW361" s="17">
        <v>0.97631772784957305</v>
      </c>
      <c r="AX361" s="17">
        <v>0.94534143719929098</v>
      </c>
      <c r="AY361" s="17"/>
      <c r="AZ361" s="17">
        <v>0.91713355199970104</v>
      </c>
      <c r="BA361" s="17">
        <v>0.952288970386024</v>
      </c>
      <c r="BB361" s="17"/>
      <c r="BC361" s="17">
        <v>0.96379911295510901</v>
      </c>
      <c r="BD361" s="17">
        <v>0.94080946562763401</v>
      </c>
      <c r="BE361" s="17"/>
      <c r="BF361" s="17">
        <v>0.948337347302875</v>
      </c>
      <c r="BG361" s="17">
        <v>0.95307997057885896</v>
      </c>
      <c r="BH361" s="17"/>
      <c r="BI361" s="17">
        <v>0.95608985320750295</v>
      </c>
      <c r="BJ361" s="17">
        <v>0.94440800850165196</v>
      </c>
      <c r="BK361" s="17"/>
      <c r="BL361" s="17">
        <v>0.92389345955959901</v>
      </c>
      <c r="BM361" s="17">
        <v>0.95909628025925897</v>
      </c>
      <c r="BN361" s="17">
        <v>0.95366361614024497</v>
      </c>
      <c r="BO361" s="17">
        <v>0.94927493242111305</v>
      </c>
    </row>
    <row r="362" spans="2:67" x14ac:dyDescent="0.25">
      <c r="B362" t="s">
        <v>236</v>
      </c>
      <c r="C362" s="17">
        <v>7.6349112894291901E-3</v>
      </c>
      <c r="D362" s="17">
        <v>0</v>
      </c>
      <c r="E362" s="17">
        <v>1.6070544671896801E-2</v>
      </c>
      <c r="F362" s="17">
        <v>0</v>
      </c>
      <c r="G362" s="17">
        <v>2.59196414093022E-2</v>
      </c>
      <c r="H362" s="17">
        <v>0</v>
      </c>
      <c r="I362" s="17">
        <v>0</v>
      </c>
      <c r="J362" s="17">
        <v>0</v>
      </c>
      <c r="K362" s="17">
        <v>0</v>
      </c>
      <c r="L362" s="17">
        <v>0</v>
      </c>
      <c r="M362" s="17">
        <v>0</v>
      </c>
      <c r="N362" s="17">
        <v>1.3855586322351799E-2</v>
      </c>
      <c r="O362" s="17">
        <v>0</v>
      </c>
      <c r="P362" s="17">
        <v>0</v>
      </c>
      <c r="Q362" s="17">
        <v>0</v>
      </c>
      <c r="R362" s="17">
        <v>0</v>
      </c>
      <c r="S362" s="17">
        <v>2.30160718763712E-2</v>
      </c>
      <c r="T362" s="17">
        <v>1.4598857084593299E-2</v>
      </c>
      <c r="U362" s="17"/>
      <c r="V362" s="17">
        <v>5.9203517974202096E-3</v>
      </c>
      <c r="W362" s="17">
        <v>1.27555776744393E-2</v>
      </c>
      <c r="X362" s="17">
        <v>1.04704977378451E-2</v>
      </c>
      <c r="Y362" s="17">
        <v>5.3883526538256498E-3</v>
      </c>
      <c r="Z362" s="17"/>
      <c r="AA362" s="17">
        <v>1.1846704154875E-2</v>
      </c>
      <c r="AB362" s="17">
        <v>0</v>
      </c>
      <c r="AC362" s="17">
        <v>9.3593455445887003E-3</v>
      </c>
      <c r="AD362" s="17">
        <v>0</v>
      </c>
      <c r="AE362" s="17">
        <v>0</v>
      </c>
      <c r="AF362" s="17">
        <v>1.88270418314701E-2</v>
      </c>
      <c r="AG362" s="17">
        <v>1.3460163623781701E-2</v>
      </c>
      <c r="AH362" s="17">
        <v>0</v>
      </c>
      <c r="AI362" s="17">
        <v>1.5261229693918899E-2</v>
      </c>
      <c r="AJ362" s="17"/>
      <c r="AK362" s="17">
        <v>6.1244625872678904E-3</v>
      </c>
      <c r="AL362" s="17">
        <v>0</v>
      </c>
      <c r="AM362" s="17">
        <v>0</v>
      </c>
      <c r="AN362" s="17">
        <v>1.5825602915993199E-2</v>
      </c>
      <c r="AO362" s="17">
        <v>1.7212626331841199E-2</v>
      </c>
      <c r="AP362" s="17">
        <v>0</v>
      </c>
      <c r="AQ362" s="17">
        <v>7.3079777774346603E-3</v>
      </c>
      <c r="AR362" s="17"/>
      <c r="AS362" s="17">
        <v>8.1901044093063806E-3</v>
      </c>
      <c r="AT362" s="17">
        <v>6.9076635961816801E-3</v>
      </c>
      <c r="AU362" s="17"/>
      <c r="AV362" s="17">
        <v>1.35508117212652E-2</v>
      </c>
      <c r="AW362" s="17">
        <v>0</v>
      </c>
      <c r="AX362" s="17">
        <v>8.4539674973347408E-3</v>
      </c>
      <c r="AY362" s="17"/>
      <c r="AZ362" s="17">
        <v>1.3384135628390401E-2</v>
      </c>
      <c r="BA362" s="17">
        <v>7.2161429904045501E-3</v>
      </c>
      <c r="BB362" s="17"/>
      <c r="BC362" s="17">
        <v>2.6767228612502901E-3</v>
      </c>
      <c r="BD362" s="17">
        <v>1.08790107825875E-2</v>
      </c>
      <c r="BE362" s="17"/>
      <c r="BF362" s="17">
        <v>8.7411333561768605E-3</v>
      </c>
      <c r="BG362" s="17">
        <v>5.3883526538256498E-3</v>
      </c>
      <c r="BH362" s="17"/>
      <c r="BI362" s="17">
        <v>6.4506629020502299E-3</v>
      </c>
      <c r="BJ362" s="17">
        <v>8.6864157773425404E-3</v>
      </c>
      <c r="BK362" s="17"/>
      <c r="BL362" s="17">
        <v>1.2187510569437499E-2</v>
      </c>
      <c r="BM362" s="17">
        <v>6.3027566324823196E-3</v>
      </c>
      <c r="BN362" s="17">
        <v>6.8643784325399301E-3</v>
      </c>
      <c r="BO362" s="17">
        <v>7.4608933886877501E-3</v>
      </c>
    </row>
    <row r="363" spans="2:67" x14ac:dyDescent="0.25">
      <c r="B363" t="s">
        <v>179</v>
      </c>
      <c r="C363" s="17">
        <v>0.94226722506108196</v>
      </c>
      <c r="D363" s="17">
        <v>0.978729035819346</v>
      </c>
      <c r="E363" s="17">
        <v>0.93263657871763195</v>
      </c>
      <c r="F363" s="17">
        <v>0.95085617508610298</v>
      </c>
      <c r="G363" s="17">
        <v>0.90253688957135603</v>
      </c>
      <c r="H363" s="17">
        <v>1</v>
      </c>
      <c r="I363" s="17">
        <v>0.97488785494093499</v>
      </c>
      <c r="J363" s="17">
        <v>0.93581162237334004</v>
      </c>
      <c r="K363" s="17">
        <v>0.96229698573876099</v>
      </c>
      <c r="L363" s="17">
        <v>0.918402195874085</v>
      </c>
      <c r="M363" s="17">
        <v>0.97148287644371201</v>
      </c>
      <c r="N363" s="17">
        <v>0.92261341604168501</v>
      </c>
      <c r="O363" s="17">
        <v>0.92058937782754402</v>
      </c>
      <c r="P363" s="17">
        <v>0.96201617686396901</v>
      </c>
      <c r="Q363" s="17">
        <v>0.97372332975353104</v>
      </c>
      <c r="R363" s="17">
        <v>0.95959661260821605</v>
      </c>
      <c r="S363" s="17">
        <v>0.90414938808441003</v>
      </c>
      <c r="T363" s="17">
        <v>0.88336549906593398</v>
      </c>
      <c r="U363" s="17"/>
      <c r="V363" s="17">
        <v>0.95727344712547602</v>
      </c>
      <c r="W363" s="17">
        <v>0.91241961839272201</v>
      </c>
      <c r="X363" s="17">
        <v>0.93082607323511202</v>
      </c>
      <c r="Y363" s="17">
        <v>0.94769161792503398</v>
      </c>
      <c r="Z363" s="17"/>
      <c r="AA363" s="17">
        <v>0.93189071760763598</v>
      </c>
      <c r="AB363" s="17">
        <v>0.95541301784632005</v>
      </c>
      <c r="AC363" s="17">
        <v>0.97003062362120995</v>
      </c>
      <c r="AD363" s="17">
        <v>0.945649120595207</v>
      </c>
      <c r="AE363" s="17">
        <v>0.94891394110153005</v>
      </c>
      <c r="AF363" s="17">
        <v>0.93038531842737004</v>
      </c>
      <c r="AG363" s="17">
        <v>0.919497684785055</v>
      </c>
      <c r="AH363" s="17">
        <v>0.98432065570348404</v>
      </c>
      <c r="AI363" s="17">
        <v>0.95689963060528804</v>
      </c>
      <c r="AJ363" s="17"/>
      <c r="AK363" s="17">
        <v>0.93453606528653599</v>
      </c>
      <c r="AL363" s="17">
        <v>0.980747543443798</v>
      </c>
      <c r="AM363" s="17">
        <v>0.97419456559579998</v>
      </c>
      <c r="AN363" s="17">
        <v>0.919510605263269</v>
      </c>
      <c r="AO363" s="17">
        <v>0.93264202727003098</v>
      </c>
      <c r="AP363" s="17">
        <v>0.95753021185919096</v>
      </c>
      <c r="AQ363" s="17">
        <v>0.94545767693909999</v>
      </c>
      <c r="AR363" s="17"/>
      <c r="AS363" s="17">
        <v>0.93594072744089496</v>
      </c>
      <c r="AT363" s="17">
        <v>0.95055430686359799</v>
      </c>
      <c r="AU363" s="17"/>
      <c r="AV363" s="17">
        <v>0.90496653115507797</v>
      </c>
      <c r="AW363" s="17">
        <v>0.97631772784957305</v>
      </c>
      <c r="AX363" s="17">
        <v>0.93688746970195602</v>
      </c>
      <c r="AY363" s="17"/>
      <c r="AZ363" s="17">
        <v>0.90374941637131001</v>
      </c>
      <c r="BA363" s="17">
        <v>0.94507282739562004</v>
      </c>
      <c r="BB363" s="17"/>
      <c r="BC363" s="17">
        <v>0.96112239009385803</v>
      </c>
      <c r="BD363" s="17">
        <v>0.92993045484504699</v>
      </c>
      <c r="BE363" s="17"/>
      <c r="BF363" s="17">
        <v>0.93959621394669801</v>
      </c>
      <c r="BG363" s="17">
        <v>0.94769161792503398</v>
      </c>
      <c r="BH363" s="17"/>
      <c r="BI363" s="17">
        <v>0.94963919030545296</v>
      </c>
      <c r="BJ363" s="17">
        <v>0.93572159272430999</v>
      </c>
      <c r="BK363" s="17"/>
      <c r="BL363" s="17">
        <v>0.911705948990161</v>
      </c>
      <c r="BM363" s="17">
        <v>0.95279352362677705</v>
      </c>
      <c r="BN363" s="17">
        <v>0.94679923770770502</v>
      </c>
      <c r="BO363" s="17">
        <v>0.941814039032426</v>
      </c>
    </row>
    <row r="364" spans="2:67" x14ac:dyDescent="0.2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row>
    <row r="365" spans="2:67" x14ac:dyDescent="0.25">
      <c r="B365" s="6" t="s">
        <v>245</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row>
    <row r="366" spans="2:67" x14ac:dyDescent="0.25">
      <c r="B366" s="24" t="s">
        <v>85</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row>
    <row r="367" spans="2:67" x14ac:dyDescent="0.25">
      <c r="B367" t="s">
        <v>230</v>
      </c>
      <c r="C367" s="17">
        <v>0.62930499987809496</v>
      </c>
      <c r="D367" s="17">
        <v>0.70697903527530903</v>
      </c>
      <c r="E367" s="17">
        <v>0.66091627537477005</v>
      </c>
      <c r="F367" s="17">
        <v>0.63189859977359297</v>
      </c>
      <c r="G367" s="17">
        <v>0.61532225633281901</v>
      </c>
      <c r="H367" s="17">
        <v>0.71062878428212195</v>
      </c>
      <c r="I367" s="17">
        <v>0.71637080020037303</v>
      </c>
      <c r="J367" s="17">
        <v>0.46657301626443998</v>
      </c>
      <c r="K367" s="17">
        <v>0.664393538786063</v>
      </c>
      <c r="L367" s="17">
        <v>0.46655245959194802</v>
      </c>
      <c r="M367" s="17">
        <v>0.66869874772535298</v>
      </c>
      <c r="N367" s="17">
        <v>0.58521752374089497</v>
      </c>
      <c r="O367" s="17">
        <v>0.51599324708379002</v>
      </c>
      <c r="P367" s="17">
        <v>0.50400007018335002</v>
      </c>
      <c r="Q367" s="17">
        <v>0.61749456774668898</v>
      </c>
      <c r="R367" s="17">
        <v>0.55591985234891705</v>
      </c>
      <c r="S367" s="17">
        <v>0.61719007653303204</v>
      </c>
      <c r="T367" s="17">
        <v>0.61500054714241104</v>
      </c>
      <c r="U367" s="17"/>
      <c r="V367" s="17">
        <v>0.62285337863380597</v>
      </c>
      <c r="W367" s="17">
        <v>0.64228649634314605</v>
      </c>
      <c r="X367" s="17">
        <v>0.61478900009892301</v>
      </c>
      <c r="Y367" s="17">
        <v>0.63653685135645</v>
      </c>
      <c r="Z367" s="17"/>
      <c r="AA367" s="17">
        <v>0.61801904847815503</v>
      </c>
      <c r="AB367" s="17">
        <v>0.60889769675733496</v>
      </c>
      <c r="AC367" s="17">
        <v>0.611992571245356</v>
      </c>
      <c r="AD367" s="17">
        <v>0.71929026174590904</v>
      </c>
      <c r="AE367" s="17">
        <v>0.69160314247330401</v>
      </c>
      <c r="AF367" s="17">
        <v>0.59615435379524995</v>
      </c>
      <c r="AG367" s="17">
        <v>0.58861181428482201</v>
      </c>
      <c r="AH367" s="17">
        <v>0.65232440893291899</v>
      </c>
      <c r="AI367" s="17">
        <v>0.69069909134409502</v>
      </c>
      <c r="AJ367" s="17"/>
      <c r="AK367" s="17">
        <v>0.559582075515491</v>
      </c>
      <c r="AL367" s="17">
        <v>0.594824113107005</v>
      </c>
      <c r="AM367" s="17">
        <v>0.63880741465427704</v>
      </c>
      <c r="AN367" s="17">
        <v>0.64276686994951604</v>
      </c>
      <c r="AO367" s="17">
        <v>0.61799965420923797</v>
      </c>
      <c r="AP367" s="17">
        <v>0.68535500948480499</v>
      </c>
      <c r="AQ367" s="17">
        <v>0.69268234799501704</v>
      </c>
      <c r="AR367" s="17"/>
      <c r="AS367" s="17">
        <v>0.64119429113251702</v>
      </c>
      <c r="AT367" s="17">
        <v>0.61373121243447804</v>
      </c>
      <c r="AU367" s="17"/>
      <c r="AV367" s="17">
        <v>0.588255208614756</v>
      </c>
      <c r="AW367" s="17">
        <v>0.68481980415432198</v>
      </c>
      <c r="AX367" s="17">
        <v>0.65826114313813899</v>
      </c>
      <c r="AY367" s="17"/>
      <c r="AZ367" s="17">
        <v>0.58242247022049098</v>
      </c>
      <c r="BA367" s="17">
        <v>0.63271988091963705</v>
      </c>
      <c r="BB367" s="17"/>
      <c r="BC367" s="17">
        <v>0.64987531902423501</v>
      </c>
      <c r="BD367" s="17">
        <v>0.61584601926799298</v>
      </c>
      <c r="BE367" s="17"/>
      <c r="BF367" s="17">
        <v>0.62574398279088805</v>
      </c>
      <c r="BG367" s="17">
        <v>0.63653685135645</v>
      </c>
      <c r="BH367" s="17"/>
      <c r="BI367" s="17">
        <v>0.71925617333432801</v>
      </c>
      <c r="BJ367" s="17">
        <v>0.54943656721622802</v>
      </c>
      <c r="BK367" s="17"/>
      <c r="BL367" s="17">
        <v>0.54231639113353203</v>
      </c>
      <c r="BM367" s="17">
        <v>0.59929476304670004</v>
      </c>
      <c r="BN367" s="17">
        <v>0.67466462848330699</v>
      </c>
      <c r="BO367" s="17">
        <v>0.66559129112829796</v>
      </c>
    </row>
    <row r="368" spans="2:67" x14ac:dyDescent="0.25">
      <c r="B368" t="s">
        <v>231</v>
      </c>
      <c r="C368" s="17">
        <v>0.29275889593328902</v>
      </c>
      <c r="D368" s="17">
        <v>0.27175000054403697</v>
      </c>
      <c r="E368" s="17">
        <v>0.27955582400936302</v>
      </c>
      <c r="F368" s="17">
        <v>0.30325108559491099</v>
      </c>
      <c r="G368" s="17">
        <v>0.27165977164813399</v>
      </c>
      <c r="H368" s="17">
        <v>0.24179753616248401</v>
      </c>
      <c r="I368" s="17">
        <v>0.20790581819519999</v>
      </c>
      <c r="J368" s="17">
        <v>0.469238606108901</v>
      </c>
      <c r="K368" s="17">
        <v>0.26141921676623803</v>
      </c>
      <c r="L368" s="17">
        <v>0.3789291498756</v>
      </c>
      <c r="M368" s="17">
        <v>0.28669325595921402</v>
      </c>
      <c r="N368" s="17">
        <v>0.29475599115207901</v>
      </c>
      <c r="O368" s="17">
        <v>0.40182392450049298</v>
      </c>
      <c r="P368" s="17">
        <v>0.39554448637591499</v>
      </c>
      <c r="Q368" s="17">
        <v>0.30367542151390398</v>
      </c>
      <c r="R368" s="17">
        <v>0.27543590332370399</v>
      </c>
      <c r="S368" s="17">
        <v>0.29017982689446498</v>
      </c>
      <c r="T368" s="17">
        <v>0.2846262201493</v>
      </c>
      <c r="U368" s="17"/>
      <c r="V368" s="17">
        <v>0.28411172427264297</v>
      </c>
      <c r="W368" s="17">
        <v>0.27916075097626503</v>
      </c>
      <c r="X368" s="17">
        <v>0.306744135647603</v>
      </c>
      <c r="Y368" s="17">
        <v>0.30160888824228499</v>
      </c>
      <c r="Z368" s="17"/>
      <c r="AA368" s="17">
        <v>0.28860226926765797</v>
      </c>
      <c r="AB368" s="17">
        <v>0.27628307283807402</v>
      </c>
      <c r="AC368" s="17">
        <v>0.33993571272257</v>
      </c>
      <c r="AD368" s="17">
        <v>0.23182690780877399</v>
      </c>
      <c r="AE368" s="17">
        <v>0.231133501544215</v>
      </c>
      <c r="AF368" s="17">
        <v>0.346879664151997</v>
      </c>
      <c r="AG368" s="17">
        <v>0.331059417927345</v>
      </c>
      <c r="AH368" s="17">
        <v>0.294896067071932</v>
      </c>
      <c r="AI368" s="17">
        <v>0.27156717863528201</v>
      </c>
      <c r="AJ368" s="17"/>
      <c r="AK368" s="17">
        <v>0.31853417827482799</v>
      </c>
      <c r="AL368" s="17">
        <v>0.344624140718367</v>
      </c>
      <c r="AM368" s="17">
        <v>0.28025668405017001</v>
      </c>
      <c r="AN368" s="17">
        <v>0.2897576307186</v>
      </c>
      <c r="AO368" s="17">
        <v>0.27537429347561099</v>
      </c>
      <c r="AP368" s="17">
        <v>0.28598945717347501</v>
      </c>
      <c r="AQ368" s="17">
        <v>0.23395782417362501</v>
      </c>
      <c r="AR368" s="17"/>
      <c r="AS368" s="17">
        <v>0.281868792724634</v>
      </c>
      <c r="AT368" s="17">
        <v>0.30702384654988502</v>
      </c>
      <c r="AU368" s="17"/>
      <c r="AV368" s="17">
        <v>0.31088057858933199</v>
      </c>
      <c r="AW368" s="17">
        <v>0.27069060814319401</v>
      </c>
      <c r="AX368" s="17">
        <v>0.26736429913388499</v>
      </c>
      <c r="AY368" s="17"/>
      <c r="AZ368" s="17">
        <v>0.33836526830189301</v>
      </c>
      <c r="BA368" s="17">
        <v>0.28943696903402799</v>
      </c>
      <c r="BB368" s="17"/>
      <c r="BC368" s="17">
        <v>0.29880097450918403</v>
      </c>
      <c r="BD368" s="17">
        <v>0.28880561655925702</v>
      </c>
      <c r="BE368" s="17"/>
      <c r="BF368" s="17">
        <v>0.28840109434840999</v>
      </c>
      <c r="BG368" s="17">
        <v>0.30160888824228499</v>
      </c>
      <c r="BH368" s="17"/>
      <c r="BI368" s="17">
        <v>0.210855054519695</v>
      </c>
      <c r="BJ368" s="17">
        <v>0.36548203217867398</v>
      </c>
      <c r="BK368" s="17"/>
      <c r="BL368" s="17">
        <v>0.32358444928413199</v>
      </c>
      <c r="BM368" s="17">
        <v>0.31103637686166202</v>
      </c>
      <c r="BN368" s="17">
        <v>0.25926776576879501</v>
      </c>
      <c r="BO368" s="17">
        <v>0.313679909117003</v>
      </c>
    </row>
    <row r="369" spans="2:67" x14ac:dyDescent="0.25">
      <c r="B369" t="s">
        <v>232</v>
      </c>
      <c r="C369" s="17">
        <v>5.7546002434541103E-2</v>
      </c>
      <c r="D369" s="17">
        <v>2.1270964180653398E-2</v>
      </c>
      <c r="E369" s="17">
        <v>3.5058196514191897E-2</v>
      </c>
      <c r="F369" s="17">
        <v>5.3791709642067101E-2</v>
      </c>
      <c r="G369" s="17">
        <v>0.11301797201904699</v>
      </c>
      <c r="H369" s="17">
        <v>0</v>
      </c>
      <c r="I369" s="17">
        <v>6.3167309074894207E-2</v>
      </c>
      <c r="J369" s="17">
        <v>6.4188377626659798E-2</v>
      </c>
      <c r="K369" s="17">
        <v>3.7703014261239003E-2</v>
      </c>
      <c r="L369" s="17">
        <v>0.118058097329183</v>
      </c>
      <c r="M369" s="17">
        <v>4.4607996315432698E-2</v>
      </c>
      <c r="N369" s="17">
        <v>0.10617089878467401</v>
      </c>
      <c r="O369" s="17">
        <v>0</v>
      </c>
      <c r="P369" s="17">
        <v>5.9723677504375398E-2</v>
      </c>
      <c r="Q369" s="17">
        <v>5.2553340492937799E-2</v>
      </c>
      <c r="R369" s="17">
        <v>0.16864424432737901</v>
      </c>
      <c r="S369" s="17">
        <v>6.8002274549E-2</v>
      </c>
      <c r="T369" s="17">
        <v>5.4464350428051499E-2</v>
      </c>
      <c r="U369" s="17"/>
      <c r="V369" s="17">
        <v>6.8196730428444999E-2</v>
      </c>
      <c r="W369" s="17">
        <v>5.9527889126889E-2</v>
      </c>
      <c r="X369" s="17">
        <v>6.6115188116426596E-2</v>
      </c>
      <c r="Y369" s="17">
        <v>4.1351529299921197E-2</v>
      </c>
      <c r="Z369" s="17"/>
      <c r="AA369" s="17">
        <v>6.6692049090377806E-2</v>
      </c>
      <c r="AB369" s="17">
        <v>4.78272837869076E-2</v>
      </c>
      <c r="AC369" s="17">
        <v>4.8071716032074503E-2</v>
      </c>
      <c r="AD369" s="17">
        <v>4.02008861454905E-2</v>
      </c>
      <c r="AE369" s="17">
        <v>5.5687174768851801E-2</v>
      </c>
      <c r="AF369" s="17">
        <v>3.8138940221282301E-2</v>
      </c>
      <c r="AG369" s="17">
        <v>4.7154645231084202E-2</v>
      </c>
      <c r="AH369" s="17">
        <v>5.2779523995149E-2</v>
      </c>
      <c r="AI369" s="17">
        <v>3.7733730020622802E-2</v>
      </c>
      <c r="AJ369" s="17"/>
      <c r="AK369" s="17">
        <v>0.104156438021446</v>
      </c>
      <c r="AL369" s="17">
        <v>3.5241660832419301E-2</v>
      </c>
      <c r="AM369" s="17">
        <v>5.55110949718014E-2</v>
      </c>
      <c r="AN369" s="17">
        <v>3.7708325710258797E-2</v>
      </c>
      <c r="AO369" s="17">
        <v>9.7500143237139E-2</v>
      </c>
      <c r="AP369" s="17">
        <v>2.28999154648209E-2</v>
      </c>
      <c r="AQ369" s="17">
        <v>4.8365881627176498E-2</v>
      </c>
      <c r="AR369" s="17"/>
      <c r="AS369" s="17">
        <v>5.7350472083879202E-2</v>
      </c>
      <c r="AT369" s="17">
        <v>5.7802127720297802E-2</v>
      </c>
      <c r="AU369" s="17"/>
      <c r="AV369" s="17">
        <v>7.0730043058365499E-2</v>
      </c>
      <c r="AW369" s="17">
        <v>4.4489587702483402E-2</v>
      </c>
      <c r="AX369" s="17">
        <v>5.25525310839167E-2</v>
      </c>
      <c r="AY369" s="17"/>
      <c r="AZ369" s="17">
        <v>6.8130696860140297E-2</v>
      </c>
      <c r="BA369" s="17">
        <v>5.6775022869477797E-2</v>
      </c>
      <c r="BB369" s="17"/>
      <c r="BC369" s="17">
        <v>3.1568324269313303E-2</v>
      </c>
      <c r="BD369" s="17">
        <v>7.4542970942290496E-2</v>
      </c>
      <c r="BE369" s="17"/>
      <c r="BF369" s="17">
        <v>6.5520280629179001E-2</v>
      </c>
      <c r="BG369" s="17">
        <v>4.1351529299921197E-2</v>
      </c>
      <c r="BH369" s="17"/>
      <c r="BI369" s="17">
        <v>4.6181768978431501E-2</v>
      </c>
      <c r="BJ369" s="17">
        <v>6.7636404590157795E-2</v>
      </c>
      <c r="BK369" s="17"/>
      <c r="BL369" s="17">
        <v>8.7747343556607904E-2</v>
      </c>
      <c r="BM369" s="17">
        <v>6.6967341344165293E-2</v>
      </c>
      <c r="BN369" s="17">
        <v>5.0892652178848002E-2</v>
      </c>
      <c r="BO369" s="17">
        <v>2.0728799754699299E-2</v>
      </c>
    </row>
    <row r="370" spans="2:67" x14ac:dyDescent="0.25">
      <c r="B370" t="s">
        <v>233</v>
      </c>
      <c r="C370" s="17">
        <v>1.4384236940272599E-2</v>
      </c>
      <c r="D370" s="17">
        <v>0</v>
      </c>
      <c r="E370" s="17">
        <v>2.4469704101675298E-2</v>
      </c>
      <c r="F370" s="17">
        <v>1.1058604989429E-2</v>
      </c>
      <c r="G370" s="17">
        <v>0</v>
      </c>
      <c r="H370" s="17">
        <v>0</v>
      </c>
      <c r="I370" s="17">
        <v>1.25560725295327E-2</v>
      </c>
      <c r="J370" s="17">
        <v>0</v>
      </c>
      <c r="K370" s="17">
        <v>3.6484230186460402E-2</v>
      </c>
      <c r="L370" s="17">
        <v>3.6460293203268199E-2</v>
      </c>
      <c r="M370" s="17">
        <v>0</v>
      </c>
      <c r="N370" s="17">
        <v>1.3855586322351799E-2</v>
      </c>
      <c r="O370" s="17">
        <v>4.1091414207858501E-2</v>
      </c>
      <c r="P370" s="17">
        <v>2.0365882968179899E-2</v>
      </c>
      <c r="Q370" s="17">
        <v>0</v>
      </c>
      <c r="R370" s="17">
        <v>0</v>
      </c>
      <c r="S370" s="17">
        <v>1.6848107078077001E-2</v>
      </c>
      <c r="T370" s="17">
        <v>3.0253869682415599E-2</v>
      </c>
      <c r="U370" s="17"/>
      <c r="V370" s="17">
        <v>1.36180952387792E-2</v>
      </c>
      <c r="W370" s="17">
        <v>1.9024863553700099E-2</v>
      </c>
      <c r="X370" s="17">
        <v>1.23516761370474E-2</v>
      </c>
      <c r="Y370" s="17">
        <v>1.3822137482113901E-2</v>
      </c>
      <c r="Z370" s="17"/>
      <c r="AA370" s="17">
        <v>2.1064392678965101E-2</v>
      </c>
      <c r="AB370" s="17">
        <v>6.6991946617682901E-2</v>
      </c>
      <c r="AC370" s="17">
        <v>0</v>
      </c>
      <c r="AD370" s="17">
        <v>8.6819442998262702E-3</v>
      </c>
      <c r="AE370" s="17">
        <v>9.1308757846313097E-3</v>
      </c>
      <c r="AF370" s="17">
        <v>1.88270418314701E-2</v>
      </c>
      <c r="AG370" s="17">
        <v>1.3460163623781701E-2</v>
      </c>
      <c r="AH370" s="17">
        <v>0</v>
      </c>
      <c r="AI370" s="17">
        <v>0</v>
      </c>
      <c r="AJ370" s="17"/>
      <c r="AK370" s="17">
        <v>6.9057846459760399E-3</v>
      </c>
      <c r="AL370" s="17">
        <v>0</v>
      </c>
      <c r="AM370" s="17">
        <v>2.5424806323752502E-2</v>
      </c>
      <c r="AN370" s="17">
        <v>2.1088600490106701E-2</v>
      </c>
      <c r="AO370" s="17">
        <v>9.1259090780117392E-3</v>
      </c>
      <c r="AP370" s="17">
        <v>5.7556178768990301E-3</v>
      </c>
      <c r="AQ370" s="17">
        <v>2.4993946204181602E-2</v>
      </c>
      <c r="AR370" s="17"/>
      <c r="AS370" s="17">
        <v>1.5699509739150901E-2</v>
      </c>
      <c r="AT370" s="17">
        <v>1.2661360566755901E-2</v>
      </c>
      <c r="AU370" s="17"/>
      <c r="AV370" s="17">
        <v>2.4498855006015299E-2</v>
      </c>
      <c r="AW370" s="17">
        <v>0</v>
      </c>
      <c r="AX370" s="17">
        <v>1.72479487852964E-2</v>
      </c>
      <c r="AY370" s="17"/>
      <c r="AZ370" s="17">
        <v>1.1081564617475901E-2</v>
      </c>
      <c r="BA370" s="17">
        <v>1.4624800604049099E-2</v>
      </c>
      <c r="BB370" s="17"/>
      <c r="BC370" s="17">
        <v>1.44629785179633E-2</v>
      </c>
      <c r="BD370" s="17">
        <v>1.4332717011980901E-2</v>
      </c>
      <c r="BE370" s="17"/>
      <c r="BF370" s="17">
        <v>1.46610188655105E-2</v>
      </c>
      <c r="BG370" s="17">
        <v>1.3822137482113901E-2</v>
      </c>
      <c r="BH370" s="17"/>
      <c r="BI370" s="17">
        <v>1.6682371489849999E-2</v>
      </c>
      <c r="BJ370" s="17">
        <v>1.23437031988186E-2</v>
      </c>
      <c r="BK370" s="17"/>
      <c r="BL370" s="17">
        <v>2.9592563074182801E-2</v>
      </c>
      <c r="BM370" s="17">
        <v>1.51615643467007E-2</v>
      </c>
      <c r="BN370" s="17">
        <v>1.2605874680773999E-2</v>
      </c>
      <c r="BO370" s="17">
        <v>0</v>
      </c>
    </row>
    <row r="371" spans="2:67" x14ac:dyDescent="0.25">
      <c r="B371" t="s">
        <v>234</v>
      </c>
      <c r="C371" s="17">
        <v>2.99485913321386E-3</v>
      </c>
      <c r="D371" s="17">
        <v>0</v>
      </c>
      <c r="E371" s="17">
        <v>0</v>
      </c>
      <c r="F371" s="17">
        <v>0</v>
      </c>
      <c r="G371" s="17">
        <v>0</v>
      </c>
      <c r="H371" s="17">
        <v>0</v>
      </c>
      <c r="I371" s="17">
        <v>0</v>
      </c>
      <c r="J371" s="17">
        <v>0</v>
      </c>
      <c r="K371" s="17">
        <v>0</v>
      </c>
      <c r="L371" s="17">
        <v>0</v>
      </c>
      <c r="M371" s="17">
        <v>0</v>
      </c>
      <c r="N371" s="17">
        <v>0</v>
      </c>
      <c r="O371" s="17">
        <v>4.1091414207858501E-2</v>
      </c>
      <c r="P371" s="17">
        <v>2.0365882968179899E-2</v>
      </c>
      <c r="Q371" s="17">
        <v>2.6276670246468899E-2</v>
      </c>
      <c r="R371" s="17">
        <v>0</v>
      </c>
      <c r="S371" s="17">
        <v>0</v>
      </c>
      <c r="T371" s="17">
        <v>0</v>
      </c>
      <c r="U371" s="17"/>
      <c r="V371" s="17">
        <v>8.8389140063479393E-3</v>
      </c>
      <c r="W371" s="17">
        <v>0</v>
      </c>
      <c r="X371" s="17">
        <v>0</v>
      </c>
      <c r="Y371" s="17">
        <v>0</v>
      </c>
      <c r="Z371" s="17"/>
      <c r="AA371" s="17">
        <v>5.6222404848443597E-3</v>
      </c>
      <c r="AB371" s="17">
        <v>0</v>
      </c>
      <c r="AC371" s="17">
        <v>0</v>
      </c>
      <c r="AD371" s="17">
        <v>0</v>
      </c>
      <c r="AE371" s="17">
        <v>0</v>
      </c>
      <c r="AF371" s="17">
        <v>0</v>
      </c>
      <c r="AG371" s="17">
        <v>0</v>
      </c>
      <c r="AH371" s="17">
        <v>0</v>
      </c>
      <c r="AI371" s="17">
        <v>0</v>
      </c>
      <c r="AJ371" s="17"/>
      <c r="AK371" s="17">
        <v>6.2417239746026297E-3</v>
      </c>
      <c r="AL371" s="17">
        <v>1.0439905532865499E-2</v>
      </c>
      <c r="AM371" s="17">
        <v>0</v>
      </c>
      <c r="AN371" s="17">
        <v>4.4268951021682601E-3</v>
      </c>
      <c r="AO371" s="17">
        <v>0</v>
      </c>
      <c r="AP371" s="17">
        <v>0</v>
      </c>
      <c r="AQ371" s="17">
        <v>0</v>
      </c>
      <c r="AR371" s="17"/>
      <c r="AS371" s="17">
        <v>0</v>
      </c>
      <c r="AT371" s="17">
        <v>6.9178263283275103E-3</v>
      </c>
      <c r="AU371" s="17"/>
      <c r="AV371" s="17">
        <v>0</v>
      </c>
      <c r="AW371" s="17">
        <v>0</v>
      </c>
      <c r="AX371" s="17">
        <v>0</v>
      </c>
      <c r="AY371" s="17"/>
      <c r="AZ371" s="17">
        <v>0</v>
      </c>
      <c r="BA371" s="17">
        <v>3.2130019627665801E-3</v>
      </c>
      <c r="BB371" s="17"/>
      <c r="BC371" s="17">
        <v>2.69962764288107E-3</v>
      </c>
      <c r="BD371" s="17">
        <v>3.1880265253020098E-3</v>
      </c>
      <c r="BE371" s="17"/>
      <c r="BF371" s="17">
        <v>4.4695498924300896E-3</v>
      </c>
      <c r="BG371" s="17">
        <v>0</v>
      </c>
      <c r="BH371" s="17"/>
      <c r="BI371" s="17">
        <v>2.3379561074239998E-3</v>
      </c>
      <c r="BJ371" s="17">
        <v>3.5781290680547001E-3</v>
      </c>
      <c r="BK371" s="17"/>
      <c r="BL371" s="17">
        <v>1.1755210356736E-2</v>
      </c>
      <c r="BM371" s="17">
        <v>3.6389866434494299E-3</v>
      </c>
      <c r="BN371" s="17">
        <v>0</v>
      </c>
      <c r="BO371" s="17">
        <v>0</v>
      </c>
    </row>
    <row r="372" spans="2:67" x14ac:dyDescent="0.25">
      <c r="B372" t="s">
        <v>83</v>
      </c>
      <c r="C372" s="17">
        <v>3.0110056805878901E-3</v>
      </c>
      <c r="D372" s="17">
        <v>0</v>
      </c>
      <c r="E372" s="17">
        <v>0</v>
      </c>
      <c r="F372" s="17">
        <v>0</v>
      </c>
      <c r="G372" s="17">
        <v>0</v>
      </c>
      <c r="H372" s="17">
        <v>4.7573679555394197E-2</v>
      </c>
      <c r="I372" s="17">
        <v>0</v>
      </c>
      <c r="J372" s="17">
        <v>0</v>
      </c>
      <c r="K372" s="17">
        <v>0</v>
      </c>
      <c r="L372" s="17">
        <v>0</v>
      </c>
      <c r="M372" s="17">
        <v>0</v>
      </c>
      <c r="N372" s="17">
        <v>0</v>
      </c>
      <c r="O372" s="17">
        <v>0</v>
      </c>
      <c r="P372" s="17">
        <v>0</v>
      </c>
      <c r="Q372" s="17">
        <v>0</v>
      </c>
      <c r="R372" s="17">
        <v>0</v>
      </c>
      <c r="S372" s="17">
        <v>7.7797149454252998E-3</v>
      </c>
      <c r="T372" s="17">
        <v>1.5655012597822399E-2</v>
      </c>
      <c r="U372" s="17"/>
      <c r="V372" s="17">
        <v>2.3811574199781799E-3</v>
      </c>
      <c r="W372" s="17">
        <v>0</v>
      </c>
      <c r="X372" s="17">
        <v>0</v>
      </c>
      <c r="Y372" s="17">
        <v>6.6805936192305196E-3</v>
      </c>
      <c r="Z372" s="17"/>
      <c r="AA372" s="17">
        <v>0</v>
      </c>
      <c r="AB372" s="17">
        <v>0</v>
      </c>
      <c r="AC372" s="17">
        <v>0</v>
      </c>
      <c r="AD372" s="17">
        <v>0</v>
      </c>
      <c r="AE372" s="17">
        <v>1.2445305428998099E-2</v>
      </c>
      <c r="AF372" s="17">
        <v>0</v>
      </c>
      <c r="AG372" s="17">
        <v>1.97139589329672E-2</v>
      </c>
      <c r="AH372" s="17">
        <v>0</v>
      </c>
      <c r="AI372" s="17">
        <v>0</v>
      </c>
      <c r="AJ372" s="17"/>
      <c r="AK372" s="17">
        <v>4.5797995676565596E-3</v>
      </c>
      <c r="AL372" s="17">
        <v>1.48701798093436E-2</v>
      </c>
      <c r="AM372" s="17">
        <v>0</v>
      </c>
      <c r="AN372" s="17">
        <v>4.2516780293495897E-3</v>
      </c>
      <c r="AO372" s="17">
        <v>0</v>
      </c>
      <c r="AP372" s="17">
        <v>0</v>
      </c>
      <c r="AQ372" s="17">
        <v>0</v>
      </c>
      <c r="AR372" s="17"/>
      <c r="AS372" s="17">
        <v>3.8869343198189698E-3</v>
      </c>
      <c r="AT372" s="17">
        <v>1.8636264002554199E-3</v>
      </c>
      <c r="AU372" s="17"/>
      <c r="AV372" s="17">
        <v>5.6353147315309996E-3</v>
      </c>
      <c r="AW372" s="17">
        <v>0</v>
      </c>
      <c r="AX372" s="17">
        <v>4.5740778587623904E-3</v>
      </c>
      <c r="AY372" s="17"/>
      <c r="AZ372" s="17">
        <v>0</v>
      </c>
      <c r="BA372" s="17">
        <v>3.2303246100421502E-3</v>
      </c>
      <c r="BB372" s="17"/>
      <c r="BC372" s="17">
        <v>2.5927760364234599E-3</v>
      </c>
      <c r="BD372" s="17">
        <v>3.2846496931765701E-3</v>
      </c>
      <c r="BE372" s="17"/>
      <c r="BF372" s="17">
        <v>1.20407347358275E-3</v>
      </c>
      <c r="BG372" s="17">
        <v>6.6805936192305196E-3</v>
      </c>
      <c r="BH372" s="17"/>
      <c r="BI372" s="17">
        <v>4.6866755702716896E-3</v>
      </c>
      <c r="BJ372" s="17">
        <v>1.52316374806606E-3</v>
      </c>
      <c r="BK372" s="17"/>
      <c r="BL372" s="17">
        <v>5.0040425948092698E-3</v>
      </c>
      <c r="BM372" s="17">
        <v>3.9009677573218701E-3</v>
      </c>
      <c r="BN372" s="17">
        <v>2.5690788882758598E-3</v>
      </c>
      <c r="BO372" s="17">
        <v>0</v>
      </c>
    </row>
    <row r="373" spans="2:67" x14ac:dyDescent="0.25">
      <c r="B373" t="s">
        <v>235</v>
      </c>
      <c r="C373" s="17">
        <v>0.92206389581138404</v>
      </c>
      <c r="D373" s="17">
        <v>0.978729035819347</v>
      </c>
      <c r="E373" s="17">
        <v>0.94047209938413301</v>
      </c>
      <c r="F373" s="17">
        <v>0.93514968536850396</v>
      </c>
      <c r="G373" s="17">
        <v>0.88698202798095305</v>
      </c>
      <c r="H373" s="17">
        <v>0.95242632044460596</v>
      </c>
      <c r="I373" s="17">
        <v>0.92427661839557296</v>
      </c>
      <c r="J373" s="17">
        <v>0.93581162237334004</v>
      </c>
      <c r="K373" s="17">
        <v>0.92581275555230103</v>
      </c>
      <c r="L373" s="17">
        <v>0.84548160946754902</v>
      </c>
      <c r="M373" s="17">
        <v>0.955392003684567</v>
      </c>
      <c r="N373" s="17">
        <v>0.87997351489297504</v>
      </c>
      <c r="O373" s="17">
        <v>0.917817171584283</v>
      </c>
      <c r="P373" s="17">
        <v>0.89954455655926502</v>
      </c>
      <c r="Q373" s="17">
        <v>0.92116998926059301</v>
      </c>
      <c r="R373" s="17">
        <v>0.83135575567262099</v>
      </c>
      <c r="S373" s="17">
        <v>0.90736990342749801</v>
      </c>
      <c r="T373" s="17">
        <v>0.89962676729170998</v>
      </c>
      <c r="U373" s="17"/>
      <c r="V373" s="17">
        <v>0.90696510290645005</v>
      </c>
      <c r="W373" s="17">
        <v>0.92144724731941097</v>
      </c>
      <c r="X373" s="17">
        <v>0.92153313574652596</v>
      </c>
      <c r="Y373" s="17">
        <v>0.93814573959873404</v>
      </c>
      <c r="Z373" s="17"/>
      <c r="AA373" s="17">
        <v>0.906621317745813</v>
      </c>
      <c r="AB373" s="17">
        <v>0.88518076959540903</v>
      </c>
      <c r="AC373" s="17">
        <v>0.95192828396792595</v>
      </c>
      <c r="AD373" s="17">
        <v>0.95111716955468295</v>
      </c>
      <c r="AE373" s="17">
        <v>0.92273664401751898</v>
      </c>
      <c r="AF373" s="17">
        <v>0.94303401794724795</v>
      </c>
      <c r="AG373" s="17">
        <v>0.91967123221216696</v>
      </c>
      <c r="AH373" s="17">
        <v>0.94722047600485104</v>
      </c>
      <c r="AI373" s="17">
        <v>0.96226626997937703</v>
      </c>
      <c r="AJ373" s="17"/>
      <c r="AK373" s="17">
        <v>0.87811625379031899</v>
      </c>
      <c r="AL373" s="17">
        <v>0.939448253825372</v>
      </c>
      <c r="AM373" s="17">
        <v>0.91906409870444605</v>
      </c>
      <c r="AN373" s="17">
        <v>0.93252450066811698</v>
      </c>
      <c r="AO373" s="17">
        <v>0.89337394768484901</v>
      </c>
      <c r="AP373" s="17">
        <v>0.97134446665828</v>
      </c>
      <c r="AQ373" s="17">
        <v>0.92664017216864203</v>
      </c>
      <c r="AR373" s="17"/>
      <c r="AS373" s="17">
        <v>0.92306308385715097</v>
      </c>
      <c r="AT373" s="17">
        <v>0.92075505898436305</v>
      </c>
      <c r="AU373" s="17"/>
      <c r="AV373" s="17">
        <v>0.89913578720408804</v>
      </c>
      <c r="AW373" s="17">
        <v>0.95551041229751699</v>
      </c>
      <c r="AX373" s="17">
        <v>0.92562544227202403</v>
      </c>
      <c r="AY373" s="17"/>
      <c r="AZ373" s="17">
        <v>0.92078773852238405</v>
      </c>
      <c r="BA373" s="17">
        <v>0.92215684995366398</v>
      </c>
      <c r="BB373" s="17"/>
      <c r="BC373" s="17">
        <v>0.94867629353341898</v>
      </c>
      <c r="BD373" s="17">
        <v>0.90465163582724994</v>
      </c>
      <c r="BE373" s="17"/>
      <c r="BF373" s="17">
        <v>0.91414507713929805</v>
      </c>
      <c r="BG373" s="17">
        <v>0.93814573959873404</v>
      </c>
      <c r="BH373" s="17"/>
      <c r="BI373" s="17">
        <v>0.930111227854023</v>
      </c>
      <c r="BJ373" s="17">
        <v>0.91491859939490305</v>
      </c>
      <c r="BK373" s="17"/>
      <c r="BL373" s="17">
        <v>0.86590084041766402</v>
      </c>
      <c r="BM373" s="17">
        <v>0.91033113990836301</v>
      </c>
      <c r="BN373" s="17">
        <v>0.93393239425210195</v>
      </c>
      <c r="BO373" s="17">
        <v>0.97927120024530101</v>
      </c>
    </row>
    <row r="374" spans="2:67" x14ac:dyDescent="0.25">
      <c r="B374" t="s">
        <v>236</v>
      </c>
      <c r="C374" s="17">
        <v>1.7379096073486502E-2</v>
      </c>
      <c r="D374" s="17">
        <v>0</v>
      </c>
      <c r="E374" s="17">
        <v>2.4469704101675298E-2</v>
      </c>
      <c r="F374" s="17">
        <v>1.1058604989429E-2</v>
      </c>
      <c r="G374" s="17">
        <v>0</v>
      </c>
      <c r="H374" s="17">
        <v>0</v>
      </c>
      <c r="I374" s="17">
        <v>1.25560725295327E-2</v>
      </c>
      <c r="J374" s="17">
        <v>0</v>
      </c>
      <c r="K374" s="17">
        <v>3.6484230186460402E-2</v>
      </c>
      <c r="L374" s="17">
        <v>3.6460293203268199E-2</v>
      </c>
      <c r="M374" s="17">
        <v>0</v>
      </c>
      <c r="N374" s="17">
        <v>1.3855586322351799E-2</v>
      </c>
      <c r="O374" s="17">
        <v>8.2182828415717002E-2</v>
      </c>
      <c r="P374" s="17">
        <v>4.0731765936359902E-2</v>
      </c>
      <c r="Q374" s="17">
        <v>2.6276670246468899E-2</v>
      </c>
      <c r="R374" s="17">
        <v>0</v>
      </c>
      <c r="S374" s="17">
        <v>1.6848107078077001E-2</v>
      </c>
      <c r="T374" s="17">
        <v>3.0253869682415599E-2</v>
      </c>
      <c r="U374" s="17"/>
      <c r="V374" s="17">
        <v>2.2457009245127099E-2</v>
      </c>
      <c r="W374" s="17">
        <v>1.9024863553700099E-2</v>
      </c>
      <c r="X374" s="17">
        <v>1.23516761370474E-2</v>
      </c>
      <c r="Y374" s="17">
        <v>1.3822137482113901E-2</v>
      </c>
      <c r="Z374" s="17"/>
      <c r="AA374" s="17">
        <v>2.6686633163809498E-2</v>
      </c>
      <c r="AB374" s="17">
        <v>6.6991946617682901E-2</v>
      </c>
      <c r="AC374" s="17">
        <v>0</v>
      </c>
      <c r="AD374" s="17">
        <v>8.6819442998262702E-3</v>
      </c>
      <c r="AE374" s="17">
        <v>9.1308757846313097E-3</v>
      </c>
      <c r="AF374" s="17">
        <v>1.88270418314701E-2</v>
      </c>
      <c r="AG374" s="17">
        <v>1.3460163623781701E-2</v>
      </c>
      <c r="AH374" s="17">
        <v>0</v>
      </c>
      <c r="AI374" s="17">
        <v>0</v>
      </c>
      <c r="AJ374" s="17"/>
      <c r="AK374" s="17">
        <v>1.31475086205787E-2</v>
      </c>
      <c r="AL374" s="17">
        <v>1.0439905532865499E-2</v>
      </c>
      <c r="AM374" s="17">
        <v>2.5424806323752502E-2</v>
      </c>
      <c r="AN374" s="17">
        <v>2.5515495592274999E-2</v>
      </c>
      <c r="AO374" s="17">
        <v>9.1259090780117392E-3</v>
      </c>
      <c r="AP374" s="17">
        <v>5.7556178768990301E-3</v>
      </c>
      <c r="AQ374" s="17">
        <v>2.4993946204181602E-2</v>
      </c>
      <c r="AR374" s="17"/>
      <c r="AS374" s="17">
        <v>1.5699509739150901E-2</v>
      </c>
      <c r="AT374" s="17">
        <v>1.9579186895083402E-2</v>
      </c>
      <c r="AU374" s="17"/>
      <c r="AV374" s="17">
        <v>2.4498855006015299E-2</v>
      </c>
      <c r="AW374" s="17">
        <v>0</v>
      </c>
      <c r="AX374" s="17">
        <v>1.72479487852964E-2</v>
      </c>
      <c r="AY374" s="17"/>
      <c r="AZ374" s="17">
        <v>1.1081564617475901E-2</v>
      </c>
      <c r="BA374" s="17">
        <v>1.7837802566815698E-2</v>
      </c>
      <c r="BB374" s="17"/>
      <c r="BC374" s="17">
        <v>1.7162606160844401E-2</v>
      </c>
      <c r="BD374" s="17">
        <v>1.7520743537282901E-2</v>
      </c>
      <c r="BE374" s="17"/>
      <c r="BF374" s="17">
        <v>1.91305687579406E-2</v>
      </c>
      <c r="BG374" s="17">
        <v>1.3822137482113901E-2</v>
      </c>
      <c r="BH374" s="17"/>
      <c r="BI374" s="17">
        <v>1.9020327597274001E-2</v>
      </c>
      <c r="BJ374" s="17">
        <v>1.5921832266873302E-2</v>
      </c>
      <c r="BK374" s="17"/>
      <c r="BL374" s="17">
        <v>4.1347773430918798E-2</v>
      </c>
      <c r="BM374" s="17">
        <v>1.88005509901501E-2</v>
      </c>
      <c r="BN374" s="17">
        <v>1.2605874680773999E-2</v>
      </c>
      <c r="BO374" s="17">
        <v>0</v>
      </c>
    </row>
    <row r="375" spans="2:67" x14ac:dyDescent="0.25">
      <c r="B375" t="s">
        <v>179</v>
      </c>
      <c r="C375" s="17">
        <v>0.90468479973789795</v>
      </c>
      <c r="D375" s="17">
        <v>0.978729035819347</v>
      </c>
      <c r="E375" s="17">
        <v>0.91600239528245697</v>
      </c>
      <c r="F375" s="17">
        <v>0.92409108037907495</v>
      </c>
      <c r="G375" s="17">
        <v>0.88698202798095305</v>
      </c>
      <c r="H375" s="17">
        <v>0.95242632044460596</v>
      </c>
      <c r="I375" s="17">
        <v>0.91172054586604001</v>
      </c>
      <c r="J375" s="17">
        <v>0.93581162237334004</v>
      </c>
      <c r="K375" s="17">
        <v>0.88932852536583995</v>
      </c>
      <c r="L375" s="17">
        <v>0.80902131626427998</v>
      </c>
      <c r="M375" s="17">
        <v>0.955392003684567</v>
      </c>
      <c r="N375" s="17">
        <v>0.86611792857062297</v>
      </c>
      <c r="O375" s="17">
        <v>0.835634343168566</v>
      </c>
      <c r="P375" s="17">
        <v>0.85881279062290505</v>
      </c>
      <c r="Q375" s="17">
        <v>0.89489331901412394</v>
      </c>
      <c r="R375" s="17">
        <v>0.83135575567262099</v>
      </c>
      <c r="S375" s="17">
        <v>0.89052179634942097</v>
      </c>
      <c r="T375" s="17">
        <v>0.86937289760929504</v>
      </c>
      <c r="U375" s="17"/>
      <c r="V375" s="17">
        <v>0.88450809366132199</v>
      </c>
      <c r="W375" s="17">
        <v>0.90242238376571104</v>
      </c>
      <c r="X375" s="17">
        <v>0.90918145960947905</v>
      </c>
      <c r="Y375" s="17">
        <v>0.92432360211662101</v>
      </c>
      <c r="Z375" s="17"/>
      <c r="AA375" s="17">
        <v>0.87993468458200297</v>
      </c>
      <c r="AB375" s="17">
        <v>0.81818882297772699</v>
      </c>
      <c r="AC375" s="17">
        <v>0.95192828396792595</v>
      </c>
      <c r="AD375" s="17">
        <v>0.94243522525485701</v>
      </c>
      <c r="AE375" s="17">
        <v>0.91360576823288697</v>
      </c>
      <c r="AF375" s="17">
        <v>0.92420697611577796</v>
      </c>
      <c r="AG375" s="17">
        <v>0.90621106858838496</v>
      </c>
      <c r="AH375" s="17">
        <v>0.94722047600485104</v>
      </c>
      <c r="AI375" s="17">
        <v>0.96226626997937703</v>
      </c>
      <c r="AJ375" s="17"/>
      <c r="AK375" s="17">
        <v>0.86496874516973998</v>
      </c>
      <c r="AL375" s="17">
        <v>0.929008348292506</v>
      </c>
      <c r="AM375" s="17">
        <v>0.89363929238069395</v>
      </c>
      <c r="AN375" s="17">
        <v>0.90700900507584203</v>
      </c>
      <c r="AO375" s="17">
        <v>0.88424803860683798</v>
      </c>
      <c r="AP375" s="17">
        <v>0.96558884878138096</v>
      </c>
      <c r="AQ375" s="17">
        <v>0.90164622596445998</v>
      </c>
      <c r="AR375" s="17"/>
      <c r="AS375" s="17">
        <v>0.90736357411799995</v>
      </c>
      <c r="AT375" s="17">
        <v>0.90117587208927996</v>
      </c>
      <c r="AU375" s="17"/>
      <c r="AV375" s="17">
        <v>0.87463693219807304</v>
      </c>
      <c r="AW375" s="17">
        <v>0.95551041229751699</v>
      </c>
      <c r="AX375" s="17">
        <v>0.90837749348672803</v>
      </c>
      <c r="AY375" s="17"/>
      <c r="AZ375" s="17">
        <v>0.90970617390490804</v>
      </c>
      <c r="BA375" s="17">
        <v>0.90431904738684898</v>
      </c>
      <c r="BB375" s="17"/>
      <c r="BC375" s="17">
        <v>0.93151368737257501</v>
      </c>
      <c r="BD375" s="17">
        <v>0.887130892289967</v>
      </c>
      <c r="BE375" s="17"/>
      <c r="BF375" s="17">
        <v>0.89501450838135699</v>
      </c>
      <c r="BG375" s="17">
        <v>0.92432360211662101</v>
      </c>
      <c r="BH375" s="17"/>
      <c r="BI375" s="17">
        <v>0.91109090025674899</v>
      </c>
      <c r="BJ375" s="17">
        <v>0.89899676712802901</v>
      </c>
      <c r="BK375" s="17"/>
      <c r="BL375" s="17">
        <v>0.82455306698674502</v>
      </c>
      <c r="BM375" s="17">
        <v>0.89153058891821302</v>
      </c>
      <c r="BN375" s="17">
        <v>0.92132651957132805</v>
      </c>
      <c r="BO375" s="17">
        <v>0.97927120024530101</v>
      </c>
    </row>
    <row r="376" spans="2:67" x14ac:dyDescent="0.2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row>
    <row r="377" spans="2:67" x14ac:dyDescent="0.25">
      <c r="B377" s="6" t="s">
        <v>246</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row>
    <row r="378" spans="2:67" x14ac:dyDescent="0.25">
      <c r="B378" s="24" t="s">
        <v>85</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row>
    <row r="379" spans="2:67" x14ac:dyDescent="0.25">
      <c r="B379" t="s">
        <v>230</v>
      </c>
      <c r="C379" s="17">
        <v>0.66225023240693404</v>
      </c>
      <c r="D379" s="17">
        <v>0.65955153472519101</v>
      </c>
      <c r="E379" s="17">
        <v>0.69674357691434397</v>
      </c>
      <c r="F379" s="17">
        <v>0.67716952412231302</v>
      </c>
      <c r="G379" s="17">
        <v>0.58848772656355697</v>
      </c>
      <c r="H379" s="17">
        <v>0.80921786514248895</v>
      </c>
      <c r="I379" s="17">
        <v>0.71246938163348095</v>
      </c>
      <c r="J379" s="17">
        <v>0.73860277604902702</v>
      </c>
      <c r="K379" s="17">
        <v>0.63941829663819105</v>
      </c>
      <c r="L379" s="17">
        <v>0.61012946382142597</v>
      </c>
      <c r="M379" s="17">
        <v>0.73539660358950898</v>
      </c>
      <c r="N379" s="17">
        <v>0.62170134278890099</v>
      </c>
      <c r="O379" s="17">
        <v>0.47846234042968799</v>
      </c>
      <c r="P379" s="17">
        <v>0.60446280051430301</v>
      </c>
      <c r="Q379" s="17">
        <v>0.637435431550884</v>
      </c>
      <c r="R379" s="17">
        <v>0.60256437607054902</v>
      </c>
      <c r="S379" s="17">
        <v>0.67878463512779896</v>
      </c>
      <c r="T379" s="17">
        <v>0.59738279626245305</v>
      </c>
      <c r="U379" s="17"/>
      <c r="V379" s="17">
        <v>0.64281401708020902</v>
      </c>
      <c r="W379" s="17">
        <v>0.64236648887216197</v>
      </c>
      <c r="X379" s="17">
        <v>0.69497414511885203</v>
      </c>
      <c r="Y379" s="17">
        <v>0.67607794807698895</v>
      </c>
      <c r="Z379" s="17"/>
      <c r="AA379" s="17">
        <v>0.67602231626973297</v>
      </c>
      <c r="AB379" s="17">
        <v>0.66295662851824899</v>
      </c>
      <c r="AC379" s="17">
        <v>0.61754703832261804</v>
      </c>
      <c r="AD379" s="17">
        <v>0.69378350185511495</v>
      </c>
      <c r="AE379" s="17">
        <v>0.738313016281405</v>
      </c>
      <c r="AF379" s="17">
        <v>0.73085895908348497</v>
      </c>
      <c r="AG379" s="17">
        <v>0.67755277643545997</v>
      </c>
      <c r="AH379" s="17">
        <v>0.65458057349625698</v>
      </c>
      <c r="AI379" s="17">
        <v>0.62045336515787497</v>
      </c>
      <c r="AJ379" s="17"/>
      <c r="AK379" s="17">
        <v>0.63772207133473502</v>
      </c>
      <c r="AL379" s="17">
        <v>0.65444790367830996</v>
      </c>
      <c r="AM379" s="17">
        <v>0.73192133295547201</v>
      </c>
      <c r="AN379" s="17">
        <v>0.66853874883196596</v>
      </c>
      <c r="AO379" s="17">
        <v>0.64894675475282104</v>
      </c>
      <c r="AP379" s="17">
        <v>0.717189608280558</v>
      </c>
      <c r="AQ379" s="17">
        <v>0.64188220562655496</v>
      </c>
      <c r="AR379" s="17"/>
      <c r="AS379" s="17">
        <v>0.67948203567477505</v>
      </c>
      <c r="AT379" s="17">
        <v>0.63967828630680201</v>
      </c>
      <c r="AU379" s="17"/>
      <c r="AV379" s="17">
        <v>0.696341507126231</v>
      </c>
      <c r="AW379" s="17">
        <v>0.72119000749786299</v>
      </c>
      <c r="AX379" s="17">
        <v>0.64542045166998296</v>
      </c>
      <c r="AY379" s="17"/>
      <c r="AZ379" s="17">
        <v>0.72331057360023798</v>
      </c>
      <c r="BA379" s="17">
        <v>0.65780265240103697</v>
      </c>
      <c r="BB379" s="17"/>
      <c r="BC379" s="17">
        <v>0.68932796502859295</v>
      </c>
      <c r="BD379" s="17">
        <v>0.64453350785194197</v>
      </c>
      <c r="BE379" s="17"/>
      <c r="BF379" s="17">
        <v>0.65544136307029399</v>
      </c>
      <c r="BG379" s="17">
        <v>0.67607794807698895</v>
      </c>
      <c r="BH379" s="17"/>
      <c r="BI379" s="17">
        <v>0.75242924029526703</v>
      </c>
      <c r="BJ379" s="17">
        <v>0.58217950356260495</v>
      </c>
      <c r="BK379" s="17"/>
      <c r="BL379" s="17">
        <v>0.54925492103346796</v>
      </c>
      <c r="BM379" s="17">
        <v>0.66317055252508805</v>
      </c>
      <c r="BN379" s="17">
        <v>0.68921400235300301</v>
      </c>
      <c r="BO379" s="17">
        <v>0.71446872047015697</v>
      </c>
    </row>
    <row r="380" spans="2:67" x14ac:dyDescent="0.25">
      <c r="B380" t="s">
        <v>231</v>
      </c>
      <c r="C380" s="17">
        <v>0.21949680407271099</v>
      </c>
      <c r="D380" s="17">
        <v>0.25292182245778999</v>
      </c>
      <c r="E380" s="17">
        <v>0.230252824539283</v>
      </c>
      <c r="F380" s="17">
        <v>0.20238276143554099</v>
      </c>
      <c r="G380" s="17">
        <v>0.274649322313261</v>
      </c>
      <c r="H380" s="17">
        <v>0.14862579821202501</v>
      </c>
      <c r="I380" s="17">
        <v>0.20530935127769401</v>
      </c>
      <c r="J380" s="17">
        <v>0.12837675525332001</v>
      </c>
      <c r="K380" s="17">
        <v>0.29389405887018599</v>
      </c>
      <c r="L380" s="17">
        <v>0.196254129540476</v>
      </c>
      <c r="M380" s="17">
        <v>0.170558686308038</v>
      </c>
      <c r="N380" s="17">
        <v>0.171842177440375</v>
      </c>
      <c r="O380" s="17">
        <v>0.439354831154595</v>
      </c>
      <c r="P380" s="17">
        <v>0.218528827049322</v>
      </c>
      <c r="Q380" s="17">
        <v>0.15766942324212899</v>
      </c>
      <c r="R380" s="17">
        <v>0.27543590332370399</v>
      </c>
      <c r="S380" s="17">
        <v>0.20097966704022099</v>
      </c>
      <c r="T380" s="17">
        <v>0.242036558805377</v>
      </c>
      <c r="U380" s="17"/>
      <c r="V380" s="17">
        <v>0.194822631977141</v>
      </c>
      <c r="W380" s="17">
        <v>0.27457551937913199</v>
      </c>
      <c r="X380" s="17">
        <v>0.21717799542244101</v>
      </c>
      <c r="Y380" s="17">
        <v>0.21801050406036801</v>
      </c>
      <c r="Z380" s="17"/>
      <c r="AA380" s="17">
        <v>0.17199395256441599</v>
      </c>
      <c r="AB380" s="17">
        <v>0.15585361615541701</v>
      </c>
      <c r="AC380" s="17">
        <v>0.28979449675184699</v>
      </c>
      <c r="AD380" s="17">
        <v>0.239596117738476</v>
      </c>
      <c r="AE380" s="17">
        <v>0.22471239676771801</v>
      </c>
      <c r="AF380" s="17">
        <v>0.231643728329227</v>
      </c>
      <c r="AG380" s="17">
        <v>0.16771067181823901</v>
      </c>
      <c r="AH380" s="17">
        <v>0.260025061503312</v>
      </c>
      <c r="AI380" s="17">
        <v>0.25467366700773802</v>
      </c>
      <c r="AJ380" s="17"/>
      <c r="AK380" s="17">
        <v>0.203754565975137</v>
      </c>
      <c r="AL380" s="17">
        <v>0.19893878916720201</v>
      </c>
      <c r="AM380" s="17">
        <v>0.17769462957042001</v>
      </c>
      <c r="AN380" s="17">
        <v>0.19427526726233499</v>
      </c>
      <c r="AO380" s="17">
        <v>0.245488353542861</v>
      </c>
      <c r="AP380" s="17">
        <v>0.22761370881958601</v>
      </c>
      <c r="AQ380" s="17">
        <v>0.25578271056103002</v>
      </c>
      <c r="AR380" s="17"/>
      <c r="AS380" s="17">
        <v>0.221453907127897</v>
      </c>
      <c r="AT380" s="17">
        <v>0.21693319398574401</v>
      </c>
      <c r="AU380" s="17"/>
      <c r="AV380" s="17">
        <v>0.20698239613459701</v>
      </c>
      <c r="AW380" s="17">
        <v>0.237033715339979</v>
      </c>
      <c r="AX380" s="17">
        <v>0.23084867365659001</v>
      </c>
      <c r="AY380" s="17"/>
      <c r="AZ380" s="17">
        <v>0.26336849541866297</v>
      </c>
      <c r="BA380" s="17">
        <v>0.21630122976962199</v>
      </c>
      <c r="BB380" s="17"/>
      <c r="BC380" s="17">
        <v>0.19761762048175099</v>
      </c>
      <c r="BD380" s="17">
        <v>0.23381216328632201</v>
      </c>
      <c r="BE380" s="17"/>
      <c r="BF380" s="17">
        <v>0.22022866917758999</v>
      </c>
      <c r="BG380" s="17">
        <v>0.21801050406036801</v>
      </c>
      <c r="BH380" s="17"/>
      <c r="BI380" s="17">
        <v>0.17319870103172799</v>
      </c>
      <c r="BJ380" s="17">
        <v>0.26060529419041001</v>
      </c>
      <c r="BK380" s="17"/>
      <c r="BL380" s="17">
        <v>0.241845614289037</v>
      </c>
      <c r="BM380" s="17">
        <v>0.22143190523893899</v>
      </c>
      <c r="BN380" s="17">
        <v>0.21141436864073801</v>
      </c>
      <c r="BO380" s="17">
        <v>0.212498990917873</v>
      </c>
    </row>
    <row r="381" spans="2:67" x14ac:dyDescent="0.25">
      <c r="B381" t="s">
        <v>232</v>
      </c>
      <c r="C381" s="17">
        <v>9.6916919977659902E-2</v>
      </c>
      <c r="D381" s="17">
        <v>7.6519878534911795E-2</v>
      </c>
      <c r="E381" s="17">
        <v>7.3003598546372395E-2</v>
      </c>
      <c r="F381" s="17">
        <v>8.0300072381604401E-2</v>
      </c>
      <c r="G381" s="17">
        <v>6.7394144409007706E-2</v>
      </c>
      <c r="H381" s="17">
        <v>4.2156336645486098E-2</v>
      </c>
      <c r="I381" s="17">
        <v>8.2221267088824906E-2</v>
      </c>
      <c r="J381" s="17">
        <v>6.4188377626659798E-2</v>
      </c>
      <c r="K381" s="17">
        <v>4.98408314022592E-2</v>
      </c>
      <c r="L381" s="17">
        <v>0.114656325414561</v>
      </c>
      <c r="M381" s="17">
        <v>7.7953837343307297E-2</v>
      </c>
      <c r="N381" s="17">
        <v>0.192600893448372</v>
      </c>
      <c r="O381" s="17">
        <v>0</v>
      </c>
      <c r="P381" s="17">
        <v>0.17700837243637499</v>
      </c>
      <c r="Q381" s="17">
        <v>0.20489514520698701</v>
      </c>
      <c r="R381" s="17">
        <v>0.121999720605747</v>
      </c>
      <c r="S381" s="17">
        <v>0.10411344382528601</v>
      </c>
      <c r="T381" s="17">
        <v>0.11739032930634399</v>
      </c>
      <c r="U381" s="17"/>
      <c r="V381" s="17">
        <v>0.12428807571243899</v>
      </c>
      <c r="W381" s="17">
        <v>6.9330789564368001E-2</v>
      </c>
      <c r="X381" s="17">
        <v>7.8762126443781305E-2</v>
      </c>
      <c r="Y381" s="17">
        <v>9.18247439132963E-2</v>
      </c>
      <c r="Z381" s="17"/>
      <c r="AA381" s="17">
        <v>0.11632186508443899</v>
      </c>
      <c r="AB381" s="17">
        <v>0.13015363958936399</v>
      </c>
      <c r="AC381" s="17">
        <v>9.2658464925535103E-2</v>
      </c>
      <c r="AD381" s="17">
        <v>3.7483596650619601E-2</v>
      </c>
      <c r="AE381" s="17">
        <v>3.6974586950876902E-2</v>
      </c>
      <c r="AF381" s="17">
        <v>1.9346840192090299E-2</v>
      </c>
      <c r="AG381" s="17">
        <v>0.142153403980874</v>
      </c>
      <c r="AH381" s="17">
        <v>8.5394365000431197E-2</v>
      </c>
      <c r="AI381" s="17">
        <v>0.12487296783438701</v>
      </c>
      <c r="AJ381" s="17"/>
      <c r="AK381" s="17">
        <v>0.14157737656060199</v>
      </c>
      <c r="AL381" s="17">
        <v>0.146613307154488</v>
      </c>
      <c r="AM381" s="17">
        <v>9.0384037474108295E-2</v>
      </c>
      <c r="AN381" s="17">
        <v>9.6983209335697096E-2</v>
      </c>
      <c r="AO381" s="17">
        <v>6.7185682290495805E-2</v>
      </c>
      <c r="AP381" s="17">
        <v>3.0575577544040101E-2</v>
      </c>
      <c r="AQ381" s="17">
        <v>0.102335083812416</v>
      </c>
      <c r="AR381" s="17"/>
      <c r="AS381" s="17">
        <v>8.4839330804801702E-2</v>
      </c>
      <c r="AT381" s="17">
        <v>0.11273735894112399</v>
      </c>
      <c r="AU381" s="17"/>
      <c r="AV381" s="17">
        <v>8.4328230785125802E-2</v>
      </c>
      <c r="AW381" s="17">
        <v>4.1776277162157503E-2</v>
      </c>
      <c r="AX381" s="17">
        <v>0.10114791205871999</v>
      </c>
      <c r="AY381" s="17"/>
      <c r="AZ381" s="17">
        <v>1.3320930981099099E-2</v>
      </c>
      <c r="BA381" s="17">
        <v>0.103005976179578</v>
      </c>
      <c r="BB381" s="17"/>
      <c r="BC381" s="17">
        <v>8.9830357125434801E-2</v>
      </c>
      <c r="BD381" s="17">
        <v>0.10155359631421899</v>
      </c>
      <c r="BE381" s="17"/>
      <c r="BF381" s="17">
        <v>9.9424345085952201E-2</v>
      </c>
      <c r="BG381" s="17">
        <v>9.18247439132963E-2</v>
      </c>
      <c r="BH381" s="17"/>
      <c r="BI381" s="17">
        <v>6.3379768712170298E-2</v>
      </c>
      <c r="BJ381" s="17">
        <v>0.126694849543214</v>
      </c>
      <c r="BK381" s="17"/>
      <c r="BL381" s="17">
        <v>0.15620074600592199</v>
      </c>
      <c r="BM381" s="17">
        <v>8.6421937007485794E-2</v>
      </c>
      <c r="BN381" s="17">
        <v>8.91399888440257E-2</v>
      </c>
      <c r="BO381" s="17">
        <v>7.3032288611969295E-2</v>
      </c>
    </row>
    <row r="382" spans="2:67" x14ac:dyDescent="0.25">
      <c r="B382" t="s">
        <v>233</v>
      </c>
      <c r="C382" s="17">
        <v>1.7124438583208602E-2</v>
      </c>
      <c r="D382" s="17">
        <v>0</v>
      </c>
      <c r="E382" s="17">
        <v>0</v>
      </c>
      <c r="F382" s="17">
        <v>2.67650947070277E-2</v>
      </c>
      <c r="G382" s="17">
        <v>6.9468806714174602E-2</v>
      </c>
      <c r="H382" s="17">
        <v>0</v>
      </c>
      <c r="I382" s="17">
        <v>0</v>
      </c>
      <c r="J382" s="17">
        <v>6.8832091070993195E-2</v>
      </c>
      <c r="K382" s="17">
        <v>1.6846813089363401E-2</v>
      </c>
      <c r="L382" s="17">
        <v>7.8960081223536704E-2</v>
      </c>
      <c r="M382" s="17">
        <v>1.60908727591451E-2</v>
      </c>
      <c r="N382" s="17">
        <v>1.3855586322351799E-2</v>
      </c>
      <c r="O382" s="17">
        <v>8.2182828415717002E-2</v>
      </c>
      <c r="P382" s="17">
        <v>0</v>
      </c>
      <c r="Q382" s="17">
        <v>0</v>
      </c>
      <c r="R382" s="17">
        <v>0</v>
      </c>
      <c r="S382" s="17">
        <v>8.3425390612687899E-3</v>
      </c>
      <c r="T382" s="17">
        <v>3.0253869682415599E-2</v>
      </c>
      <c r="U382" s="17"/>
      <c r="V382" s="17">
        <v>3.0639503563116999E-2</v>
      </c>
      <c r="W382" s="17">
        <v>1.3727202184338301E-2</v>
      </c>
      <c r="X382" s="17">
        <v>5.0118497967971704E-3</v>
      </c>
      <c r="Y382" s="17">
        <v>1.09787611556737E-2</v>
      </c>
      <c r="Z382" s="17"/>
      <c r="AA382" s="17">
        <v>2.8188126720896899E-2</v>
      </c>
      <c r="AB382" s="17">
        <v>3.3266368971172897E-2</v>
      </c>
      <c r="AC382" s="17">
        <v>0</v>
      </c>
      <c r="AD382" s="17">
        <v>2.1914470487031198E-2</v>
      </c>
      <c r="AE382" s="17">
        <v>0</v>
      </c>
      <c r="AF382" s="17">
        <v>1.8150472395197102E-2</v>
      </c>
      <c r="AG382" s="17">
        <v>1.25831477654264E-2</v>
      </c>
      <c r="AH382" s="17">
        <v>0</v>
      </c>
      <c r="AI382" s="17">
        <v>0</v>
      </c>
      <c r="AJ382" s="17"/>
      <c r="AK382" s="17">
        <v>1.6945986129527101E-2</v>
      </c>
      <c r="AL382" s="17">
        <v>0</v>
      </c>
      <c r="AM382" s="17">
        <v>0</v>
      </c>
      <c r="AN382" s="17">
        <v>4.0202774570002098E-2</v>
      </c>
      <c r="AO382" s="17">
        <v>2.33202349585559E-2</v>
      </c>
      <c r="AP382" s="17">
        <v>7.0984646992624601E-3</v>
      </c>
      <c r="AQ382" s="17">
        <v>0</v>
      </c>
      <c r="AR382" s="17"/>
      <c r="AS382" s="17">
        <v>1.2416390353731399E-2</v>
      </c>
      <c r="AT382" s="17">
        <v>2.32915128714179E-2</v>
      </c>
      <c r="AU382" s="17"/>
      <c r="AV382" s="17">
        <v>6.7125512225158597E-3</v>
      </c>
      <c r="AW382" s="17">
        <v>0</v>
      </c>
      <c r="AX382" s="17">
        <v>2.2582962614707099E-2</v>
      </c>
      <c r="AY382" s="17"/>
      <c r="AZ382" s="17">
        <v>0</v>
      </c>
      <c r="BA382" s="17">
        <v>1.8371767195634599E-2</v>
      </c>
      <c r="BB382" s="17"/>
      <c r="BC382" s="17">
        <v>2.0576285410630599E-2</v>
      </c>
      <c r="BD382" s="17">
        <v>1.48659252762804E-2</v>
      </c>
      <c r="BE382" s="17"/>
      <c r="BF382" s="17">
        <v>2.0150615544588399E-2</v>
      </c>
      <c r="BG382" s="17">
        <v>1.09787611556737E-2</v>
      </c>
      <c r="BH382" s="17"/>
      <c r="BI382" s="17">
        <v>5.68160608928878E-3</v>
      </c>
      <c r="BJ382" s="17">
        <v>2.7284629511082899E-2</v>
      </c>
      <c r="BK382" s="17"/>
      <c r="BL382" s="17">
        <v>2.6576923038298901E-2</v>
      </c>
      <c r="BM382" s="17">
        <v>2.8975605228486901E-2</v>
      </c>
      <c r="BN382" s="17">
        <v>1.0231640162233199E-2</v>
      </c>
      <c r="BO382" s="17">
        <v>0</v>
      </c>
    </row>
    <row r="383" spans="2:67" x14ac:dyDescent="0.25">
      <c r="B383" t="s">
        <v>234</v>
      </c>
      <c r="C383" s="17">
        <v>1.0472243519151199E-3</v>
      </c>
      <c r="D383" s="17">
        <v>1.1006764282107799E-2</v>
      </c>
      <c r="E383" s="17">
        <v>0</v>
      </c>
      <c r="F383" s="17">
        <v>0</v>
      </c>
      <c r="G383" s="17">
        <v>0</v>
      </c>
      <c r="H383" s="17">
        <v>0</v>
      </c>
      <c r="I383" s="17">
        <v>0</v>
      </c>
      <c r="J383" s="17">
        <v>0</v>
      </c>
      <c r="K383" s="17">
        <v>0</v>
      </c>
      <c r="L383" s="17">
        <v>0</v>
      </c>
      <c r="M383" s="17">
        <v>0</v>
      </c>
      <c r="N383" s="17">
        <v>0</v>
      </c>
      <c r="O383" s="17">
        <v>0</v>
      </c>
      <c r="P383" s="17">
        <v>0</v>
      </c>
      <c r="Q383" s="17">
        <v>0</v>
      </c>
      <c r="R383" s="17">
        <v>0</v>
      </c>
      <c r="S383" s="17">
        <v>0</v>
      </c>
      <c r="T383" s="17">
        <v>0</v>
      </c>
      <c r="U383" s="17"/>
      <c r="V383" s="17">
        <v>3.0907383553622999E-3</v>
      </c>
      <c r="W383" s="17">
        <v>0</v>
      </c>
      <c r="X383" s="17">
        <v>0</v>
      </c>
      <c r="Y383" s="17">
        <v>0</v>
      </c>
      <c r="Z383" s="17"/>
      <c r="AA383" s="17">
        <v>3.1065199327931399E-3</v>
      </c>
      <c r="AB383" s="17">
        <v>0</v>
      </c>
      <c r="AC383" s="17">
        <v>0</v>
      </c>
      <c r="AD383" s="17">
        <v>0</v>
      </c>
      <c r="AE383" s="17">
        <v>0</v>
      </c>
      <c r="AF383" s="17">
        <v>0</v>
      </c>
      <c r="AG383" s="17">
        <v>0</v>
      </c>
      <c r="AH383" s="17">
        <v>0</v>
      </c>
      <c r="AI383" s="17">
        <v>0</v>
      </c>
      <c r="AJ383" s="17"/>
      <c r="AK383" s="17">
        <v>0</v>
      </c>
      <c r="AL383" s="17">
        <v>0</v>
      </c>
      <c r="AM383" s="17">
        <v>0</v>
      </c>
      <c r="AN383" s="17">
        <v>0</v>
      </c>
      <c r="AO383" s="17">
        <v>0</v>
      </c>
      <c r="AP383" s="17">
        <v>7.28342665551564E-3</v>
      </c>
      <c r="AQ383" s="17">
        <v>0</v>
      </c>
      <c r="AR383" s="17"/>
      <c r="AS383" s="17">
        <v>0</v>
      </c>
      <c r="AT383" s="17">
        <v>2.41898395587302E-3</v>
      </c>
      <c r="AU383" s="17"/>
      <c r="AV383" s="17">
        <v>0</v>
      </c>
      <c r="AW383" s="17">
        <v>0</v>
      </c>
      <c r="AX383" s="17">
        <v>0</v>
      </c>
      <c r="AY383" s="17"/>
      <c r="AZ383" s="17">
        <v>0</v>
      </c>
      <c r="BA383" s="17">
        <v>1.1235032261933001E-3</v>
      </c>
      <c r="BB383" s="17"/>
      <c r="BC383" s="17">
        <v>2.64777195359107E-3</v>
      </c>
      <c r="BD383" s="17">
        <v>0</v>
      </c>
      <c r="BE383" s="17"/>
      <c r="BF383" s="17">
        <v>1.56288535829379E-3</v>
      </c>
      <c r="BG383" s="17">
        <v>0</v>
      </c>
      <c r="BH383" s="17"/>
      <c r="BI383" s="17">
        <v>0</v>
      </c>
      <c r="BJ383" s="17">
        <v>1.97706400179468E-3</v>
      </c>
      <c r="BK383" s="17"/>
      <c r="BL383" s="17">
        <v>6.4952389329158396E-3</v>
      </c>
      <c r="BM383" s="17">
        <v>0</v>
      </c>
      <c r="BN383" s="17">
        <v>0</v>
      </c>
      <c r="BO383" s="17">
        <v>0</v>
      </c>
    </row>
    <row r="384" spans="2:67" x14ac:dyDescent="0.25">
      <c r="B384" t="s">
        <v>83</v>
      </c>
      <c r="C384" s="17">
        <v>3.1643806075707698E-3</v>
      </c>
      <c r="D384" s="17">
        <v>0</v>
      </c>
      <c r="E384" s="17">
        <v>0</v>
      </c>
      <c r="F384" s="17">
        <v>1.33825473535138E-2</v>
      </c>
      <c r="G384" s="17">
        <v>0</v>
      </c>
      <c r="H384" s="17">
        <v>0</v>
      </c>
      <c r="I384" s="17">
        <v>0</v>
      </c>
      <c r="J384" s="17">
        <v>0</v>
      </c>
      <c r="K384" s="17">
        <v>0</v>
      </c>
      <c r="L384" s="17">
        <v>0</v>
      </c>
      <c r="M384" s="17">
        <v>0</v>
      </c>
      <c r="N384" s="17">
        <v>0</v>
      </c>
      <c r="O384" s="17">
        <v>0</v>
      </c>
      <c r="P384" s="17">
        <v>0</v>
      </c>
      <c r="Q384" s="17">
        <v>0</v>
      </c>
      <c r="R384" s="17">
        <v>0</v>
      </c>
      <c r="S384" s="17">
        <v>7.7797149454252998E-3</v>
      </c>
      <c r="T384" s="17">
        <v>1.2936445943409701E-2</v>
      </c>
      <c r="U384" s="17"/>
      <c r="V384" s="17">
        <v>4.3450333117318E-3</v>
      </c>
      <c r="W384" s="17">
        <v>0</v>
      </c>
      <c r="X384" s="17">
        <v>4.0738832181292902E-3</v>
      </c>
      <c r="Y384" s="17">
        <v>3.1080427936734201E-3</v>
      </c>
      <c r="Z384" s="17"/>
      <c r="AA384" s="17">
        <v>4.3672194277224099E-3</v>
      </c>
      <c r="AB384" s="17">
        <v>1.77697467657978E-2</v>
      </c>
      <c r="AC384" s="17">
        <v>0</v>
      </c>
      <c r="AD384" s="17">
        <v>7.2223132687580802E-3</v>
      </c>
      <c r="AE384" s="17">
        <v>0</v>
      </c>
      <c r="AF384" s="17">
        <v>0</v>
      </c>
      <c r="AG384" s="17">
        <v>0</v>
      </c>
      <c r="AH384" s="17">
        <v>0</v>
      </c>
      <c r="AI384" s="17">
        <v>0</v>
      </c>
      <c r="AJ384" s="17"/>
      <c r="AK384" s="17">
        <v>0</v>
      </c>
      <c r="AL384" s="17">
        <v>0</v>
      </c>
      <c r="AM384" s="17">
        <v>0</v>
      </c>
      <c r="AN384" s="17">
        <v>0</v>
      </c>
      <c r="AO384" s="17">
        <v>1.50589744552667E-2</v>
      </c>
      <c r="AP384" s="17">
        <v>1.0239214001038E-2</v>
      </c>
      <c r="AQ384" s="17">
        <v>0</v>
      </c>
      <c r="AR384" s="17"/>
      <c r="AS384" s="17">
        <v>1.8083360387945099E-3</v>
      </c>
      <c r="AT384" s="17">
        <v>4.9406639390383702E-3</v>
      </c>
      <c r="AU384" s="17"/>
      <c r="AV384" s="17">
        <v>5.6353147315309996E-3</v>
      </c>
      <c r="AW384" s="17">
        <v>0</v>
      </c>
      <c r="AX384" s="17">
        <v>0</v>
      </c>
      <c r="AY384" s="17"/>
      <c r="AZ384" s="17">
        <v>0</v>
      </c>
      <c r="BA384" s="17">
        <v>3.3948712279347698E-3</v>
      </c>
      <c r="BB384" s="17"/>
      <c r="BC384" s="17">
        <v>0</v>
      </c>
      <c r="BD384" s="17">
        <v>5.2348072712364597E-3</v>
      </c>
      <c r="BE384" s="17"/>
      <c r="BF384" s="17">
        <v>3.1921217632824E-3</v>
      </c>
      <c r="BG384" s="17">
        <v>3.1080427936734201E-3</v>
      </c>
      <c r="BH384" s="17"/>
      <c r="BI384" s="17">
        <v>5.3106838715454496E-3</v>
      </c>
      <c r="BJ384" s="17">
        <v>1.25865919089447E-3</v>
      </c>
      <c r="BK384" s="17"/>
      <c r="BL384" s="17">
        <v>1.96265567003579E-2</v>
      </c>
      <c r="BM384" s="17">
        <v>0</v>
      </c>
      <c r="BN384" s="17">
        <v>0</v>
      </c>
      <c r="BO384" s="17">
        <v>0</v>
      </c>
    </row>
    <row r="385" spans="2:67" x14ac:dyDescent="0.25">
      <c r="B385" t="s">
        <v>235</v>
      </c>
      <c r="C385" s="17">
        <v>0.88174703647964603</v>
      </c>
      <c r="D385" s="17">
        <v>0.91247335718297995</v>
      </c>
      <c r="E385" s="17">
        <v>0.92699640145362705</v>
      </c>
      <c r="F385" s="17">
        <v>0.87955228555785403</v>
      </c>
      <c r="G385" s="17">
        <v>0.86313704887681797</v>
      </c>
      <c r="H385" s="17">
        <v>0.95784366335451399</v>
      </c>
      <c r="I385" s="17">
        <v>0.91777873291117495</v>
      </c>
      <c r="J385" s="17">
        <v>0.86697953130234695</v>
      </c>
      <c r="K385" s="17">
        <v>0.93331235550837799</v>
      </c>
      <c r="L385" s="17">
        <v>0.80638359336190202</v>
      </c>
      <c r="M385" s="17">
        <v>0.90595528989754803</v>
      </c>
      <c r="N385" s="17">
        <v>0.79354352022927599</v>
      </c>
      <c r="O385" s="17">
        <v>0.917817171584283</v>
      </c>
      <c r="P385" s="17">
        <v>0.82299162756362498</v>
      </c>
      <c r="Q385" s="17">
        <v>0.79510485479301296</v>
      </c>
      <c r="R385" s="17">
        <v>0.87800027939425296</v>
      </c>
      <c r="S385" s="17">
        <v>0.87976430216802004</v>
      </c>
      <c r="T385" s="17">
        <v>0.83941935506783005</v>
      </c>
      <c r="U385" s="17"/>
      <c r="V385" s="17">
        <v>0.83763664905734903</v>
      </c>
      <c r="W385" s="17">
        <v>0.91694200825129402</v>
      </c>
      <c r="X385" s="17">
        <v>0.91215214054129201</v>
      </c>
      <c r="Y385" s="17">
        <v>0.89408845213735699</v>
      </c>
      <c r="Z385" s="17"/>
      <c r="AA385" s="17">
        <v>0.84801626883414805</v>
      </c>
      <c r="AB385" s="17">
        <v>0.81881024467366603</v>
      </c>
      <c r="AC385" s="17">
        <v>0.90734153507446502</v>
      </c>
      <c r="AD385" s="17">
        <v>0.93337961959359095</v>
      </c>
      <c r="AE385" s="17">
        <v>0.96302541304912304</v>
      </c>
      <c r="AF385" s="17">
        <v>0.96250268741271205</v>
      </c>
      <c r="AG385" s="17">
        <v>0.84526344825369903</v>
      </c>
      <c r="AH385" s="17">
        <v>0.91460563499956904</v>
      </c>
      <c r="AI385" s="17">
        <v>0.87512703216561305</v>
      </c>
      <c r="AJ385" s="17"/>
      <c r="AK385" s="17">
        <v>0.84147663730987099</v>
      </c>
      <c r="AL385" s="17">
        <v>0.85338669284551205</v>
      </c>
      <c r="AM385" s="17">
        <v>0.90961596252589205</v>
      </c>
      <c r="AN385" s="17">
        <v>0.86281401609430097</v>
      </c>
      <c r="AO385" s="17">
        <v>0.89443510829568196</v>
      </c>
      <c r="AP385" s="17">
        <v>0.94480331710014398</v>
      </c>
      <c r="AQ385" s="17">
        <v>0.89766491618758404</v>
      </c>
      <c r="AR385" s="17"/>
      <c r="AS385" s="17">
        <v>0.90093594280267197</v>
      </c>
      <c r="AT385" s="17">
        <v>0.85661148029254697</v>
      </c>
      <c r="AU385" s="17"/>
      <c r="AV385" s="17">
        <v>0.90332390326082701</v>
      </c>
      <c r="AW385" s="17">
        <v>0.95822372283784296</v>
      </c>
      <c r="AX385" s="17">
        <v>0.87626912532657297</v>
      </c>
      <c r="AY385" s="17"/>
      <c r="AZ385" s="17">
        <v>0.98667906901890101</v>
      </c>
      <c r="BA385" s="17">
        <v>0.87410388217065904</v>
      </c>
      <c r="BB385" s="17"/>
      <c r="BC385" s="17">
        <v>0.88694558551034397</v>
      </c>
      <c r="BD385" s="17">
        <v>0.87834567113826401</v>
      </c>
      <c r="BE385" s="17"/>
      <c r="BF385" s="17">
        <v>0.87567003224788298</v>
      </c>
      <c r="BG385" s="17">
        <v>0.89408845213735699</v>
      </c>
      <c r="BH385" s="17"/>
      <c r="BI385" s="17">
        <v>0.925627941326995</v>
      </c>
      <c r="BJ385" s="17">
        <v>0.84278479775301396</v>
      </c>
      <c r="BK385" s="17"/>
      <c r="BL385" s="17">
        <v>0.79110053532250502</v>
      </c>
      <c r="BM385" s="17">
        <v>0.88460245776402702</v>
      </c>
      <c r="BN385" s="17">
        <v>0.90062837099374105</v>
      </c>
      <c r="BO385" s="17">
        <v>0.92696771138803102</v>
      </c>
    </row>
    <row r="386" spans="2:67" x14ac:dyDescent="0.25">
      <c r="B386" t="s">
        <v>236</v>
      </c>
      <c r="C386" s="17">
        <v>1.8171662935123699E-2</v>
      </c>
      <c r="D386" s="17">
        <v>1.1006764282107799E-2</v>
      </c>
      <c r="E386" s="17">
        <v>0</v>
      </c>
      <c r="F386" s="17">
        <v>2.67650947070277E-2</v>
      </c>
      <c r="G386" s="17">
        <v>6.9468806714174602E-2</v>
      </c>
      <c r="H386" s="17">
        <v>0</v>
      </c>
      <c r="I386" s="17">
        <v>0</v>
      </c>
      <c r="J386" s="17">
        <v>6.8832091070993195E-2</v>
      </c>
      <c r="K386" s="17">
        <v>1.6846813089363401E-2</v>
      </c>
      <c r="L386" s="17">
        <v>7.8960081223536704E-2</v>
      </c>
      <c r="M386" s="17">
        <v>1.60908727591451E-2</v>
      </c>
      <c r="N386" s="17">
        <v>1.3855586322351799E-2</v>
      </c>
      <c r="O386" s="17">
        <v>8.2182828415717002E-2</v>
      </c>
      <c r="P386" s="17">
        <v>0</v>
      </c>
      <c r="Q386" s="17">
        <v>0</v>
      </c>
      <c r="R386" s="17">
        <v>0</v>
      </c>
      <c r="S386" s="17">
        <v>8.3425390612687899E-3</v>
      </c>
      <c r="T386" s="17">
        <v>3.0253869682415599E-2</v>
      </c>
      <c r="U386" s="17"/>
      <c r="V386" s="17">
        <v>3.3730241918479301E-2</v>
      </c>
      <c r="W386" s="17">
        <v>1.3727202184338301E-2</v>
      </c>
      <c r="X386" s="17">
        <v>5.0118497967971704E-3</v>
      </c>
      <c r="Y386" s="17">
        <v>1.09787611556737E-2</v>
      </c>
      <c r="Z386" s="17"/>
      <c r="AA386" s="17">
        <v>3.1294646653690097E-2</v>
      </c>
      <c r="AB386" s="17">
        <v>3.3266368971172897E-2</v>
      </c>
      <c r="AC386" s="17">
        <v>0</v>
      </c>
      <c r="AD386" s="17">
        <v>2.1914470487031198E-2</v>
      </c>
      <c r="AE386" s="17">
        <v>0</v>
      </c>
      <c r="AF386" s="17">
        <v>1.8150472395197102E-2</v>
      </c>
      <c r="AG386" s="17">
        <v>1.25831477654264E-2</v>
      </c>
      <c r="AH386" s="17">
        <v>0</v>
      </c>
      <c r="AI386" s="17">
        <v>0</v>
      </c>
      <c r="AJ386" s="17"/>
      <c r="AK386" s="17">
        <v>1.6945986129527101E-2</v>
      </c>
      <c r="AL386" s="17">
        <v>0</v>
      </c>
      <c r="AM386" s="17">
        <v>0</v>
      </c>
      <c r="AN386" s="17">
        <v>4.0202774570002098E-2</v>
      </c>
      <c r="AO386" s="17">
        <v>2.33202349585559E-2</v>
      </c>
      <c r="AP386" s="17">
        <v>1.43818913547781E-2</v>
      </c>
      <c r="AQ386" s="17">
        <v>0</v>
      </c>
      <c r="AR386" s="17"/>
      <c r="AS386" s="17">
        <v>1.2416390353731399E-2</v>
      </c>
      <c r="AT386" s="17">
        <v>2.5710496827290999E-2</v>
      </c>
      <c r="AU386" s="17"/>
      <c r="AV386" s="17">
        <v>6.7125512225158597E-3</v>
      </c>
      <c r="AW386" s="17">
        <v>0</v>
      </c>
      <c r="AX386" s="17">
        <v>2.2582962614707099E-2</v>
      </c>
      <c r="AY386" s="17"/>
      <c r="AZ386" s="17">
        <v>0</v>
      </c>
      <c r="BA386" s="17">
        <v>1.9495270421827901E-2</v>
      </c>
      <c r="BB386" s="17"/>
      <c r="BC386" s="17">
        <v>2.3224057364221701E-2</v>
      </c>
      <c r="BD386" s="17">
        <v>1.48659252762804E-2</v>
      </c>
      <c r="BE386" s="17"/>
      <c r="BF386" s="17">
        <v>2.17135009028822E-2</v>
      </c>
      <c r="BG386" s="17">
        <v>1.09787611556737E-2</v>
      </c>
      <c r="BH386" s="17"/>
      <c r="BI386" s="17">
        <v>5.68160608928878E-3</v>
      </c>
      <c r="BJ386" s="17">
        <v>2.92616935128776E-2</v>
      </c>
      <c r="BK386" s="17"/>
      <c r="BL386" s="17">
        <v>3.3072161971214799E-2</v>
      </c>
      <c r="BM386" s="17">
        <v>2.8975605228486901E-2</v>
      </c>
      <c r="BN386" s="17">
        <v>1.0231640162233199E-2</v>
      </c>
      <c r="BO386" s="17">
        <v>0</v>
      </c>
    </row>
    <row r="387" spans="2:67" x14ac:dyDescent="0.25">
      <c r="B387" t="s">
        <v>179</v>
      </c>
      <c r="C387" s="17">
        <v>0.86357537354452196</v>
      </c>
      <c r="D387" s="17">
        <v>0.90146659290087305</v>
      </c>
      <c r="E387" s="17">
        <v>0.92699640145362705</v>
      </c>
      <c r="F387" s="17">
        <v>0.85278719085082599</v>
      </c>
      <c r="G387" s="17">
        <v>0.79366824216264298</v>
      </c>
      <c r="H387" s="17">
        <v>0.95784366335451399</v>
      </c>
      <c r="I387" s="17">
        <v>0.91777873291117495</v>
      </c>
      <c r="J387" s="17">
        <v>0.79814744023135398</v>
      </c>
      <c r="K387" s="17">
        <v>0.91646554241901401</v>
      </c>
      <c r="L387" s="17">
        <v>0.72742351213836498</v>
      </c>
      <c r="M387" s="17">
        <v>0.88986441713840203</v>
      </c>
      <c r="N387" s="17">
        <v>0.77968793390692404</v>
      </c>
      <c r="O387" s="17">
        <v>0.835634343168566</v>
      </c>
      <c r="P387" s="17">
        <v>0.82299162756362498</v>
      </c>
      <c r="Q387" s="17">
        <v>0.79510485479301296</v>
      </c>
      <c r="R387" s="17">
        <v>0.87800027939425296</v>
      </c>
      <c r="S387" s="17">
        <v>0.87142176310675101</v>
      </c>
      <c r="T387" s="17">
        <v>0.809165485385415</v>
      </c>
      <c r="U387" s="17"/>
      <c r="V387" s="17">
        <v>0.80390640713886996</v>
      </c>
      <c r="W387" s="17">
        <v>0.90321480606695503</v>
      </c>
      <c r="X387" s="17">
        <v>0.90714029074449498</v>
      </c>
      <c r="Y387" s="17">
        <v>0.88310969098168302</v>
      </c>
      <c r="Z387" s="17"/>
      <c r="AA387" s="17">
        <v>0.81672162218045796</v>
      </c>
      <c r="AB387" s="17">
        <v>0.78554387570249296</v>
      </c>
      <c r="AC387" s="17">
        <v>0.90734153507446502</v>
      </c>
      <c r="AD387" s="17">
        <v>0.91146514910655996</v>
      </c>
      <c r="AE387" s="17">
        <v>0.96302541304912304</v>
      </c>
      <c r="AF387" s="17">
        <v>0.94435221501751498</v>
      </c>
      <c r="AG387" s="17">
        <v>0.83268030048827302</v>
      </c>
      <c r="AH387" s="17">
        <v>0.91460563499956904</v>
      </c>
      <c r="AI387" s="17">
        <v>0.87512703216561305</v>
      </c>
      <c r="AJ387" s="17"/>
      <c r="AK387" s="17">
        <v>0.82453065118034397</v>
      </c>
      <c r="AL387" s="17">
        <v>0.85338669284551205</v>
      </c>
      <c r="AM387" s="17">
        <v>0.90961596252589205</v>
      </c>
      <c r="AN387" s="17">
        <v>0.82261124152429899</v>
      </c>
      <c r="AO387" s="17">
        <v>0.87111487333712601</v>
      </c>
      <c r="AP387" s="17">
        <v>0.93042142574536602</v>
      </c>
      <c r="AQ387" s="17">
        <v>0.89766491618758404</v>
      </c>
      <c r="AR387" s="17"/>
      <c r="AS387" s="17">
        <v>0.88851955244894099</v>
      </c>
      <c r="AT387" s="17">
        <v>0.83090098346525598</v>
      </c>
      <c r="AU387" s="17"/>
      <c r="AV387" s="17">
        <v>0.89661135203831099</v>
      </c>
      <c r="AW387" s="17">
        <v>0.95822372283784296</v>
      </c>
      <c r="AX387" s="17">
        <v>0.85368616271186504</v>
      </c>
      <c r="AY387" s="17"/>
      <c r="AZ387" s="17">
        <v>0.98667906901890101</v>
      </c>
      <c r="BA387" s="17">
        <v>0.85460861174883096</v>
      </c>
      <c r="BB387" s="17"/>
      <c r="BC387" s="17">
        <v>0.86372152814612202</v>
      </c>
      <c r="BD387" s="17">
        <v>0.86347974586198395</v>
      </c>
      <c r="BE387" s="17"/>
      <c r="BF387" s="17">
        <v>0.85395653134500105</v>
      </c>
      <c r="BG387" s="17">
        <v>0.88310969098168302</v>
      </c>
      <c r="BH387" s="17"/>
      <c r="BI387" s="17">
        <v>0.91994633523770697</v>
      </c>
      <c r="BJ387" s="17">
        <v>0.81352310424013696</v>
      </c>
      <c r="BK387" s="17"/>
      <c r="BL387" s="17">
        <v>0.75802837335129103</v>
      </c>
      <c r="BM387" s="17">
        <v>0.85562685253554105</v>
      </c>
      <c r="BN387" s="17">
        <v>0.89039673083150805</v>
      </c>
      <c r="BO387" s="17">
        <v>0.92696771138803102</v>
      </c>
    </row>
    <row r="388" spans="2:67" x14ac:dyDescent="0.2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row>
    <row r="389" spans="2:67" x14ac:dyDescent="0.25">
      <c r="B389" s="6" t="s">
        <v>247</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row>
    <row r="390" spans="2:67" x14ac:dyDescent="0.25">
      <c r="B390" s="24" t="s">
        <v>85</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row>
    <row r="391" spans="2:67" x14ac:dyDescent="0.25">
      <c r="B391" t="s">
        <v>230</v>
      </c>
      <c r="C391" s="17">
        <v>0.19483999021749501</v>
      </c>
      <c r="D391" s="17">
        <v>0.13534514432869599</v>
      </c>
      <c r="E391" s="17">
        <v>0.20760827049941499</v>
      </c>
      <c r="F391" s="17">
        <v>0.16365142839427199</v>
      </c>
      <c r="G391" s="17">
        <v>0.19689892979229001</v>
      </c>
      <c r="H391" s="17">
        <v>0.28937121571787799</v>
      </c>
      <c r="I391" s="17">
        <v>0.16608269654864399</v>
      </c>
      <c r="J391" s="17">
        <v>6.4188377626659798E-2</v>
      </c>
      <c r="K391" s="17">
        <v>0.27982492208751197</v>
      </c>
      <c r="L391" s="17">
        <v>7.8960081223536704E-2</v>
      </c>
      <c r="M391" s="17">
        <v>0.18875763567632201</v>
      </c>
      <c r="N391" s="17">
        <v>0.19260585096170901</v>
      </c>
      <c r="O391" s="17">
        <v>0.20627477727415999</v>
      </c>
      <c r="P391" s="17">
        <v>0.175447106096035</v>
      </c>
      <c r="Q391" s="17">
        <v>0.2076948755694</v>
      </c>
      <c r="R391" s="17">
        <v>0.20632184276943699</v>
      </c>
      <c r="S391" s="17">
        <v>0.24761093459192399</v>
      </c>
      <c r="T391" s="17">
        <v>0.24576114927232001</v>
      </c>
      <c r="U391" s="17"/>
      <c r="V391" s="17">
        <v>0.13572219844257299</v>
      </c>
      <c r="W391" s="17">
        <v>0.192359271130846</v>
      </c>
      <c r="X391" s="17">
        <v>0.20231669806470501</v>
      </c>
      <c r="Y391" s="17">
        <v>0.253101289396858</v>
      </c>
      <c r="Z391" s="17"/>
      <c r="AA391" s="17">
        <v>0.16608462893634399</v>
      </c>
      <c r="AB391" s="17">
        <v>0.126749813022696</v>
      </c>
      <c r="AC391" s="17">
        <v>0.21929751625534799</v>
      </c>
      <c r="AD391" s="17">
        <v>0.21568963381704101</v>
      </c>
      <c r="AE391" s="17">
        <v>0.25667445985857201</v>
      </c>
      <c r="AF391" s="17">
        <v>0.32738577894766002</v>
      </c>
      <c r="AG391" s="17">
        <v>0.25997879208687702</v>
      </c>
      <c r="AH391" s="17">
        <v>0.234344398684076</v>
      </c>
      <c r="AI391" s="17">
        <v>0.26781652800879502</v>
      </c>
      <c r="AJ391" s="17"/>
      <c r="AK391" s="17">
        <v>0.186036431087054</v>
      </c>
      <c r="AL391" s="17">
        <v>0.19902462608285901</v>
      </c>
      <c r="AM391" s="17">
        <v>0.24085146135751101</v>
      </c>
      <c r="AN391" s="17">
        <v>0.13947006625131</v>
      </c>
      <c r="AO391" s="17">
        <v>0.21749959539729999</v>
      </c>
      <c r="AP391" s="17">
        <v>0.29948602874751201</v>
      </c>
      <c r="AQ391" s="17">
        <v>0.17909575557071999</v>
      </c>
      <c r="AR391" s="17"/>
      <c r="AS391" s="17">
        <v>0.27133073711860101</v>
      </c>
      <c r="AT391" s="17">
        <v>9.4644729781066306E-2</v>
      </c>
      <c r="AU391" s="17"/>
      <c r="AV391" s="17">
        <v>0.300008572866026</v>
      </c>
      <c r="AW391" s="17">
        <v>0.38382125855374699</v>
      </c>
      <c r="AX391" s="17">
        <v>0.20642545839293</v>
      </c>
      <c r="AY391" s="17"/>
      <c r="AZ391" s="17">
        <v>0.41057596924791101</v>
      </c>
      <c r="BA391" s="17">
        <v>0.179125976700098</v>
      </c>
      <c r="BB391" s="17"/>
      <c r="BC391" s="17">
        <v>0.16338269455666299</v>
      </c>
      <c r="BD391" s="17">
        <v>0.21542222471456399</v>
      </c>
      <c r="BE391" s="17"/>
      <c r="BF391" s="17">
        <v>0.166151696144865</v>
      </c>
      <c r="BG391" s="17">
        <v>0.253101289396858</v>
      </c>
      <c r="BH391" s="17"/>
      <c r="BI391" s="17">
        <v>0.28954350260583001</v>
      </c>
      <c r="BJ391" s="17">
        <v>0.110751914304729</v>
      </c>
      <c r="BK391" s="17"/>
      <c r="BL391" s="17">
        <v>7.4470241737814996E-2</v>
      </c>
      <c r="BM391" s="17">
        <v>9.8849651619229997E-2</v>
      </c>
      <c r="BN391" s="17">
        <v>0.242939659303023</v>
      </c>
      <c r="BO391" s="17">
        <v>0.40737788852440199</v>
      </c>
    </row>
    <row r="392" spans="2:67" x14ac:dyDescent="0.25">
      <c r="B392" t="s">
        <v>231</v>
      </c>
      <c r="C392" s="17">
        <v>0.22150893369882199</v>
      </c>
      <c r="D392" s="17">
        <v>0.23851855296198199</v>
      </c>
      <c r="E392" s="17">
        <v>0.21844114645608201</v>
      </c>
      <c r="F392" s="17">
        <v>0.202254900514242</v>
      </c>
      <c r="G392" s="17">
        <v>0.199888480457417</v>
      </c>
      <c r="H392" s="17">
        <v>0.188319097061247</v>
      </c>
      <c r="I392" s="17">
        <v>0.228991702569915</v>
      </c>
      <c r="J392" s="17">
        <v>0.33954136995606898</v>
      </c>
      <c r="K392" s="17">
        <v>0.28210281373682</v>
      </c>
      <c r="L392" s="17">
        <v>0.11390626562888501</v>
      </c>
      <c r="M392" s="17">
        <v>0.22793012806052501</v>
      </c>
      <c r="N392" s="17">
        <v>0.175807605740046</v>
      </c>
      <c r="O392" s="17">
        <v>0.27933798318741299</v>
      </c>
      <c r="P392" s="17">
        <v>9.7707500640406397E-2</v>
      </c>
      <c r="Q392" s="17">
        <v>0.22839088861767401</v>
      </c>
      <c r="R392" s="17">
        <v>0.23891943325753801</v>
      </c>
      <c r="S392" s="17">
        <v>0.27429732404370999</v>
      </c>
      <c r="T392" s="17">
        <v>0.187360119587895</v>
      </c>
      <c r="U392" s="17"/>
      <c r="V392" s="17">
        <v>0.16609034933602601</v>
      </c>
      <c r="W392" s="17">
        <v>0.22632820137385601</v>
      </c>
      <c r="X392" s="17">
        <v>0.266976288488736</v>
      </c>
      <c r="Y392" s="17">
        <v>0.25342032268797599</v>
      </c>
      <c r="Z392" s="17"/>
      <c r="AA392" s="17">
        <v>0.16883619485455301</v>
      </c>
      <c r="AB392" s="17">
        <v>0.30532410237188201</v>
      </c>
      <c r="AC392" s="17">
        <v>0.24503289173871801</v>
      </c>
      <c r="AD392" s="17">
        <v>0.214661817863638</v>
      </c>
      <c r="AE392" s="17">
        <v>0.30681304749153698</v>
      </c>
      <c r="AF392" s="17">
        <v>0.21779246699229701</v>
      </c>
      <c r="AG392" s="17">
        <v>0.36322179044712399</v>
      </c>
      <c r="AH392" s="17">
        <v>0.21074506517739999</v>
      </c>
      <c r="AI392" s="17">
        <v>0.232506991651831</v>
      </c>
      <c r="AJ392" s="17"/>
      <c r="AK392" s="17">
        <v>0.17756632042862699</v>
      </c>
      <c r="AL392" s="17">
        <v>0.23249344299651201</v>
      </c>
      <c r="AM392" s="17">
        <v>0.33687358768620801</v>
      </c>
      <c r="AN392" s="17">
        <v>0.18176910780581501</v>
      </c>
      <c r="AO392" s="17">
        <v>0.26773378679440801</v>
      </c>
      <c r="AP392" s="17">
        <v>0.22659152854230299</v>
      </c>
      <c r="AQ392" s="17">
        <v>0.24691307016825501</v>
      </c>
      <c r="AR392" s="17"/>
      <c r="AS392" s="17">
        <v>0.28563424871042897</v>
      </c>
      <c r="AT392" s="17">
        <v>0.137511157517308</v>
      </c>
      <c r="AU392" s="17"/>
      <c r="AV392" s="17">
        <v>0.272283745889419</v>
      </c>
      <c r="AW392" s="17">
        <v>0.27643338704223003</v>
      </c>
      <c r="AX392" s="17">
        <v>0.31084659172324502</v>
      </c>
      <c r="AY392" s="17"/>
      <c r="AZ392" s="17">
        <v>0.40356637228965098</v>
      </c>
      <c r="BA392" s="17">
        <v>0.208248034595129</v>
      </c>
      <c r="BB392" s="17"/>
      <c r="BC392" s="17">
        <v>0.2175002892598</v>
      </c>
      <c r="BD392" s="17">
        <v>0.22413175483223799</v>
      </c>
      <c r="BE392" s="17"/>
      <c r="BF392" s="17">
        <v>0.205795530041817</v>
      </c>
      <c r="BG392" s="17">
        <v>0.25342032268797599</v>
      </c>
      <c r="BH392" s="17"/>
      <c r="BI392" s="17">
        <v>0.246889706036312</v>
      </c>
      <c r="BJ392" s="17">
        <v>0.19897312423182001</v>
      </c>
      <c r="BK392" s="17"/>
      <c r="BL392" s="17">
        <v>0.110210547564956</v>
      </c>
      <c r="BM392" s="17">
        <v>0.15822176931764201</v>
      </c>
      <c r="BN392" s="17">
        <v>0.28089938254536201</v>
      </c>
      <c r="BO392" s="17">
        <v>0.31872092217815301</v>
      </c>
    </row>
    <row r="393" spans="2:67" x14ac:dyDescent="0.25">
      <c r="B393" t="s">
        <v>232</v>
      </c>
      <c r="C393" s="17">
        <v>0.26873734826654</v>
      </c>
      <c r="D393" s="17">
        <v>0.30190519782449099</v>
      </c>
      <c r="E393" s="17">
        <v>0.220224965680166</v>
      </c>
      <c r="F393" s="17">
        <v>0.32808640734768602</v>
      </c>
      <c r="G393" s="17">
        <v>0.34044331201095301</v>
      </c>
      <c r="H393" s="17">
        <v>0.13532807459594401</v>
      </c>
      <c r="I393" s="17">
        <v>0.29891520018283102</v>
      </c>
      <c r="J393" s="17">
        <v>0.25675351050663903</v>
      </c>
      <c r="K393" s="17">
        <v>0.22841873460282</v>
      </c>
      <c r="L393" s="17">
        <v>0.34925841127500801</v>
      </c>
      <c r="M393" s="17">
        <v>0.24818767662824801</v>
      </c>
      <c r="N393" s="17">
        <v>0.26816728764009201</v>
      </c>
      <c r="O393" s="17">
        <v>0.11694152882655801</v>
      </c>
      <c r="P393" s="17">
        <v>0.37340664422416803</v>
      </c>
      <c r="Q393" s="17">
        <v>0.22712224365318301</v>
      </c>
      <c r="R393" s="17">
        <v>0.198516045865754</v>
      </c>
      <c r="S393" s="17">
        <v>0.26490585895115298</v>
      </c>
      <c r="T393" s="17">
        <v>0.24309271431860599</v>
      </c>
      <c r="U393" s="17"/>
      <c r="V393" s="17">
        <v>0.24436815123769201</v>
      </c>
      <c r="W393" s="17">
        <v>0.30226642991994102</v>
      </c>
      <c r="X393" s="17">
        <v>0.30444513726093902</v>
      </c>
      <c r="Y393" s="17">
        <v>0.25902196012207301</v>
      </c>
      <c r="Z393" s="17"/>
      <c r="AA393" s="17">
        <v>0.27552684323332099</v>
      </c>
      <c r="AB393" s="17">
        <v>0.32026235368324701</v>
      </c>
      <c r="AC393" s="17">
        <v>0.21578324431702001</v>
      </c>
      <c r="AD393" s="17">
        <v>0.35595802202610199</v>
      </c>
      <c r="AE393" s="17">
        <v>0.231830607786811</v>
      </c>
      <c r="AF393" s="17">
        <v>0.293253017021257</v>
      </c>
      <c r="AG393" s="17">
        <v>0.25993783816930899</v>
      </c>
      <c r="AH393" s="17">
        <v>0.23640060631642101</v>
      </c>
      <c r="AI393" s="17">
        <v>0.211510640088966</v>
      </c>
      <c r="AJ393" s="17"/>
      <c r="AK393" s="17">
        <v>0.261566224943999</v>
      </c>
      <c r="AL393" s="17">
        <v>0.21054590517633801</v>
      </c>
      <c r="AM393" s="17">
        <v>0.18694774344489801</v>
      </c>
      <c r="AN393" s="17">
        <v>0.30859178974186402</v>
      </c>
      <c r="AO393" s="17">
        <v>0.27920863773242099</v>
      </c>
      <c r="AP393" s="17">
        <v>0.26569457262694501</v>
      </c>
      <c r="AQ393" s="17">
        <v>0.27173625033867999</v>
      </c>
      <c r="AR393" s="17"/>
      <c r="AS393" s="17">
        <v>0.25572327024956598</v>
      </c>
      <c r="AT393" s="17">
        <v>0.28578449434731501</v>
      </c>
      <c r="AU393" s="17"/>
      <c r="AV393" s="17">
        <v>0.26575358394935</v>
      </c>
      <c r="AW393" s="17">
        <v>0.20176778947520299</v>
      </c>
      <c r="AX393" s="17">
        <v>0.27819029718963301</v>
      </c>
      <c r="AY393" s="17"/>
      <c r="AZ393" s="17">
        <v>0.14476873948212499</v>
      </c>
      <c r="BA393" s="17">
        <v>0.27776710956517098</v>
      </c>
      <c r="BB393" s="17"/>
      <c r="BC393" s="17">
        <v>0.26195927619632497</v>
      </c>
      <c r="BD393" s="17">
        <v>0.27317218177197999</v>
      </c>
      <c r="BE393" s="17"/>
      <c r="BF393" s="17">
        <v>0.27352127715319502</v>
      </c>
      <c r="BG393" s="17">
        <v>0.25902196012207301</v>
      </c>
      <c r="BH393" s="17"/>
      <c r="BI393" s="17">
        <v>0.256537086884911</v>
      </c>
      <c r="BJ393" s="17">
        <v>0.279570066920177</v>
      </c>
      <c r="BK393" s="17"/>
      <c r="BL393" s="17">
        <v>0.194126883798341</v>
      </c>
      <c r="BM393" s="17">
        <v>0.33970383608782601</v>
      </c>
      <c r="BN393" s="17">
        <v>0.28100397429720098</v>
      </c>
      <c r="BO393" s="17">
        <v>0.16462056678294201</v>
      </c>
    </row>
    <row r="394" spans="2:67" x14ac:dyDescent="0.25">
      <c r="B394" t="s">
        <v>233</v>
      </c>
      <c r="C394" s="17">
        <v>0.14216218718382301</v>
      </c>
      <c r="D394" s="17">
        <v>0.15756982762864299</v>
      </c>
      <c r="E394" s="17">
        <v>0.16393880389861601</v>
      </c>
      <c r="F394" s="17">
        <v>0.10241728236046201</v>
      </c>
      <c r="G394" s="17">
        <v>2.3844979104135199E-2</v>
      </c>
      <c r="H394" s="17">
        <v>0.19619947776742</v>
      </c>
      <c r="I394" s="17">
        <v>0.13075264282392801</v>
      </c>
      <c r="J394" s="17">
        <v>0.137664182141986</v>
      </c>
      <c r="K394" s="17">
        <v>7.4187244447699405E-2</v>
      </c>
      <c r="L394" s="17">
        <v>0.23271442274374499</v>
      </c>
      <c r="M394" s="17">
        <v>0.16606716347636299</v>
      </c>
      <c r="N394" s="17">
        <v>0.158655542688106</v>
      </c>
      <c r="O394" s="17">
        <v>0.23664056143419099</v>
      </c>
      <c r="P394" s="17">
        <v>0.19423561171104201</v>
      </c>
      <c r="Q394" s="17">
        <v>0.23168531117386801</v>
      </c>
      <c r="R394" s="17">
        <v>4.0403387391783598E-2</v>
      </c>
      <c r="S394" s="17">
        <v>0.12535772155016101</v>
      </c>
      <c r="T394" s="17">
        <v>0.12268349121689801</v>
      </c>
      <c r="U394" s="17"/>
      <c r="V394" s="17">
        <v>0.17319482071433001</v>
      </c>
      <c r="W394" s="17">
        <v>0.14693209302591501</v>
      </c>
      <c r="X394" s="17">
        <v>0.124622246981547</v>
      </c>
      <c r="Y394" s="17">
        <v>0.116571003769614</v>
      </c>
      <c r="Z394" s="17"/>
      <c r="AA394" s="17">
        <v>0.15491644661006401</v>
      </c>
      <c r="AB394" s="17">
        <v>0.14647687617044</v>
      </c>
      <c r="AC394" s="17">
        <v>0.19009370372111201</v>
      </c>
      <c r="AD394" s="17">
        <v>0.12035843908843399</v>
      </c>
      <c r="AE394" s="17">
        <v>8.53174604081708E-2</v>
      </c>
      <c r="AF394" s="17">
        <v>7.8488370093873897E-2</v>
      </c>
      <c r="AG394" s="17">
        <v>6.0883224886738897E-2</v>
      </c>
      <c r="AH394" s="17">
        <v>0.19831096725998401</v>
      </c>
      <c r="AI394" s="17">
        <v>0.15357718848926899</v>
      </c>
      <c r="AJ394" s="17"/>
      <c r="AK394" s="17">
        <v>0.18812727944076699</v>
      </c>
      <c r="AL394" s="17">
        <v>0.160702192354957</v>
      </c>
      <c r="AM394" s="17">
        <v>0.106212743429743</v>
      </c>
      <c r="AN394" s="17">
        <v>0.16094993329458601</v>
      </c>
      <c r="AO394" s="17">
        <v>9.2072172809982297E-2</v>
      </c>
      <c r="AP394" s="17">
        <v>0.109604533723258</v>
      </c>
      <c r="AQ394" s="17">
        <v>0.14263843252892</v>
      </c>
      <c r="AR394" s="17"/>
      <c r="AS394" s="17">
        <v>0.11037463729604199</v>
      </c>
      <c r="AT394" s="17">
        <v>0.18380071169398299</v>
      </c>
      <c r="AU394" s="17"/>
      <c r="AV394" s="17">
        <v>0.114854303016985</v>
      </c>
      <c r="AW394" s="17">
        <v>6.2602853779040402E-2</v>
      </c>
      <c r="AX394" s="17">
        <v>0.12531843743471099</v>
      </c>
      <c r="AY394" s="17"/>
      <c r="AZ394" s="17">
        <v>2.6705066609489601E-2</v>
      </c>
      <c r="BA394" s="17">
        <v>0.15057197938231801</v>
      </c>
      <c r="BB394" s="17"/>
      <c r="BC394" s="17">
        <v>0.15015016820327001</v>
      </c>
      <c r="BD394" s="17">
        <v>0.13693572079354299</v>
      </c>
      <c r="BE394" s="17"/>
      <c r="BF394" s="17">
        <v>0.15476347493048301</v>
      </c>
      <c r="BG394" s="17">
        <v>0.116571003769614</v>
      </c>
      <c r="BH394" s="17"/>
      <c r="BI394" s="17">
        <v>9.5595073474503703E-2</v>
      </c>
      <c r="BJ394" s="17">
        <v>0.18350953422382399</v>
      </c>
      <c r="BK394" s="17"/>
      <c r="BL394" s="17">
        <v>0.15065689759120099</v>
      </c>
      <c r="BM394" s="17">
        <v>0.22624724751908601</v>
      </c>
      <c r="BN394" s="17">
        <v>0.100156570667286</v>
      </c>
      <c r="BO394" s="17">
        <v>6.9332659666858906E-2</v>
      </c>
    </row>
    <row r="395" spans="2:67" x14ac:dyDescent="0.25">
      <c r="B395" t="s">
        <v>234</v>
      </c>
      <c r="C395" s="17">
        <v>0.15258958230523101</v>
      </c>
      <c r="D395" s="17">
        <v>0.14655912513854799</v>
      </c>
      <c r="E395" s="17">
        <v>0.173555138579322</v>
      </c>
      <c r="F395" s="17">
        <v>0.203589981383337</v>
      </c>
      <c r="G395" s="17">
        <v>0.21300465722590201</v>
      </c>
      <c r="H395" s="17">
        <v>0.190782134857511</v>
      </c>
      <c r="I395" s="17">
        <v>0.115858406430514</v>
      </c>
      <c r="J395" s="17">
        <v>0.20185255976864599</v>
      </c>
      <c r="K395" s="17">
        <v>9.9335090796863798E-2</v>
      </c>
      <c r="L395" s="17">
        <v>0.22516081912882499</v>
      </c>
      <c r="M395" s="17">
        <v>0.118456586861938</v>
      </c>
      <c r="N395" s="17">
        <v>0.16506647072064801</v>
      </c>
      <c r="O395" s="17">
        <v>0.160805149277677</v>
      </c>
      <c r="P395" s="17">
        <v>0.15920313732834801</v>
      </c>
      <c r="Q395" s="17">
        <v>7.8830010739406695E-2</v>
      </c>
      <c r="R395" s="17">
        <v>0.315839290715488</v>
      </c>
      <c r="S395" s="17">
        <v>8.7828160863052299E-2</v>
      </c>
      <c r="T395" s="17">
        <v>0.15685605446522699</v>
      </c>
      <c r="U395" s="17"/>
      <c r="V395" s="17">
        <v>0.24958384003873499</v>
      </c>
      <c r="W395" s="17">
        <v>0.12567582710840999</v>
      </c>
      <c r="X395" s="17">
        <v>7.7117031778596204E-2</v>
      </c>
      <c r="Y395" s="17">
        <v>0.104087523432291</v>
      </c>
      <c r="Z395" s="17"/>
      <c r="AA395" s="17">
        <v>0.21196553645543301</v>
      </c>
      <c r="AB395" s="17">
        <v>0.101186854751735</v>
      </c>
      <c r="AC395" s="17">
        <v>0.11617765104675699</v>
      </c>
      <c r="AD395" s="17">
        <v>4.9196792173582297E-2</v>
      </c>
      <c r="AE395" s="17">
        <v>0.119364424454909</v>
      </c>
      <c r="AF395" s="17">
        <v>6.3893386300603996E-2</v>
      </c>
      <c r="AG395" s="17">
        <v>4.2146567296512401E-2</v>
      </c>
      <c r="AH395" s="17">
        <v>7.6348818829419907E-2</v>
      </c>
      <c r="AI395" s="17">
        <v>0.13458865176113999</v>
      </c>
      <c r="AJ395" s="17"/>
      <c r="AK395" s="17">
        <v>0.16580355686932299</v>
      </c>
      <c r="AL395" s="17">
        <v>0.19723383338933401</v>
      </c>
      <c r="AM395" s="17">
        <v>9.3335941895410696E-2</v>
      </c>
      <c r="AN395" s="17">
        <v>0.18873745982915799</v>
      </c>
      <c r="AO395" s="17">
        <v>0.120948590841154</v>
      </c>
      <c r="AP395" s="17">
        <v>8.0026019706834095E-2</v>
      </c>
      <c r="AQ395" s="17">
        <v>0.13444274434973699</v>
      </c>
      <c r="AR395" s="17"/>
      <c r="AS395" s="17">
        <v>6.7383141280912495E-2</v>
      </c>
      <c r="AT395" s="17">
        <v>0.264201534013985</v>
      </c>
      <c r="AU395" s="17"/>
      <c r="AV395" s="17">
        <v>4.2344303908655699E-2</v>
      </c>
      <c r="AW395" s="17">
        <v>6.0380108702790002E-2</v>
      </c>
      <c r="AX395" s="17">
        <v>6.8357285171133098E-2</v>
      </c>
      <c r="AY395" s="17"/>
      <c r="AZ395" s="17">
        <v>1.43838523708241E-2</v>
      </c>
      <c r="BA395" s="17">
        <v>0.16265636262686001</v>
      </c>
      <c r="BB395" s="17"/>
      <c r="BC395" s="17">
        <v>0.177347613572644</v>
      </c>
      <c r="BD395" s="17">
        <v>0.13639061813724099</v>
      </c>
      <c r="BE395" s="17"/>
      <c r="BF395" s="17">
        <v>0.17647235436273701</v>
      </c>
      <c r="BG395" s="17">
        <v>0.104087523432291</v>
      </c>
      <c r="BH395" s="17"/>
      <c r="BI395" s="17">
        <v>9.9132271516483406E-2</v>
      </c>
      <c r="BJ395" s="17">
        <v>0.200054795519964</v>
      </c>
      <c r="BK395" s="17"/>
      <c r="BL395" s="17">
        <v>0.419494024862343</v>
      </c>
      <c r="BM395" s="17">
        <v>0.15226858688741901</v>
      </c>
      <c r="BN395" s="17">
        <v>8.8000134522287998E-2</v>
      </c>
      <c r="BO395" s="17">
        <v>2.7781795079091599E-2</v>
      </c>
    </row>
    <row r="396" spans="2:67" x14ac:dyDescent="0.25">
      <c r="B396" t="s">
        <v>83</v>
      </c>
      <c r="C396" s="17">
        <v>2.01619583280894E-2</v>
      </c>
      <c r="D396" s="17">
        <v>2.0102152117640298E-2</v>
      </c>
      <c r="E396" s="17">
        <v>1.6231674886400101E-2</v>
      </c>
      <c r="F396" s="17">
        <v>0</v>
      </c>
      <c r="G396" s="17">
        <v>2.59196414093022E-2</v>
      </c>
      <c r="H396" s="17">
        <v>0</v>
      </c>
      <c r="I396" s="17">
        <v>5.9399351444167803E-2</v>
      </c>
      <c r="J396" s="17">
        <v>0</v>
      </c>
      <c r="K396" s="17">
        <v>3.6131194328284003E-2</v>
      </c>
      <c r="L396" s="17">
        <v>0</v>
      </c>
      <c r="M396" s="17">
        <v>5.0600809296604099E-2</v>
      </c>
      <c r="N396" s="17">
        <v>3.9697242249399099E-2</v>
      </c>
      <c r="O396" s="17">
        <v>0</v>
      </c>
      <c r="P396" s="17">
        <v>0</v>
      </c>
      <c r="Q396" s="17">
        <v>2.6276670246468899E-2</v>
      </c>
      <c r="R396" s="17">
        <v>0</v>
      </c>
      <c r="S396" s="17">
        <v>0</v>
      </c>
      <c r="T396" s="17">
        <v>4.42464711390545E-2</v>
      </c>
      <c r="U396" s="17"/>
      <c r="V396" s="17">
        <v>3.1040640230643599E-2</v>
      </c>
      <c r="W396" s="17">
        <v>6.4381774410319798E-3</v>
      </c>
      <c r="X396" s="17">
        <v>2.45225974254769E-2</v>
      </c>
      <c r="Y396" s="17">
        <v>1.37979005911883E-2</v>
      </c>
      <c r="Z396" s="17"/>
      <c r="AA396" s="17">
        <v>2.26703499102839E-2</v>
      </c>
      <c r="AB396" s="17">
        <v>0</v>
      </c>
      <c r="AC396" s="17">
        <v>1.3614992921045699E-2</v>
      </c>
      <c r="AD396" s="17">
        <v>4.41352950312024E-2</v>
      </c>
      <c r="AE396" s="17">
        <v>0</v>
      </c>
      <c r="AF396" s="17">
        <v>1.9186980644308401E-2</v>
      </c>
      <c r="AG396" s="17">
        <v>1.38317871134383E-2</v>
      </c>
      <c r="AH396" s="17">
        <v>4.3850143732699402E-2</v>
      </c>
      <c r="AI396" s="17">
        <v>0</v>
      </c>
      <c r="AJ396" s="17"/>
      <c r="AK396" s="17">
        <v>2.0900187230229701E-2</v>
      </c>
      <c r="AL396" s="17">
        <v>0</v>
      </c>
      <c r="AM396" s="17">
        <v>3.5778522186229698E-2</v>
      </c>
      <c r="AN396" s="17">
        <v>2.0481643077266399E-2</v>
      </c>
      <c r="AO396" s="17">
        <v>2.25372164247346E-2</v>
      </c>
      <c r="AP396" s="17">
        <v>1.85973166531485E-2</v>
      </c>
      <c r="AQ396" s="17">
        <v>2.51737470436879E-2</v>
      </c>
      <c r="AR396" s="17"/>
      <c r="AS396" s="17">
        <v>9.5539653444505507E-3</v>
      </c>
      <c r="AT396" s="17">
        <v>3.40573726463426E-2</v>
      </c>
      <c r="AU396" s="17"/>
      <c r="AV396" s="17">
        <v>4.7554903695633801E-3</v>
      </c>
      <c r="AW396" s="17">
        <v>1.49946024469892E-2</v>
      </c>
      <c r="AX396" s="17">
        <v>1.0861930088348201E-2</v>
      </c>
      <c r="AY396" s="17"/>
      <c r="AZ396" s="17">
        <v>0</v>
      </c>
      <c r="BA396" s="17">
        <v>2.1630537130423198E-2</v>
      </c>
      <c r="BB396" s="17"/>
      <c r="BC396" s="17">
        <v>2.96599582112974E-2</v>
      </c>
      <c r="BD396" s="17">
        <v>1.39474997504332E-2</v>
      </c>
      <c r="BE396" s="17"/>
      <c r="BF396" s="17">
        <v>2.3295667366903399E-2</v>
      </c>
      <c r="BG396" s="17">
        <v>1.37979005911883E-2</v>
      </c>
      <c r="BH396" s="17"/>
      <c r="BI396" s="17">
        <v>1.23023594819602E-2</v>
      </c>
      <c r="BJ396" s="17">
        <v>2.7140564799485799E-2</v>
      </c>
      <c r="BK396" s="17"/>
      <c r="BL396" s="17">
        <v>5.1041404445344003E-2</v>
      </c>
      <c r="BM396" s="17">
        <v>2.4708908568796699E-2</v>
      </c>
      <c r="BN396" s="17">
        <v>7.0002786648402596E-3</v>
      </c>
      <c r="BO396" s="17">
        <v>1.2166167768552E-2</v>
      </c>
    </row>
    <row r="397" spans="2:67" x14ac:dyDescent="0.25">
      <c r="B397" t="s">
        <v>235</v>
      </c>
      <c r="C397" s="17">
        <v>0.416348923916317</v>
      </c>
      <c r="D397" s="17">
        <v>0.37386369729067798</v>
      </c>
      <c r="E397" s="17">
        <v>0.42604941695549597</v>
      </c>
      <c r="F397" s="17">
        <v>0.36590632890851399</v>
      </c>
      <c r="G397" s="17">
        <v>0.39678741024970698</v>
      </c>
      <c r="H397" s="17">
        <v>0.47769031277912499</v>
      </c>
      <c r="I397" s="17">
        <v>0.39507439911855902</v>
      </c>
      <c r="J397" s="17">
        <v>0.403729747582729</v>
      </c>
      <c r="K397" s="17">
        <v>0.56192773582433297</v>
      </c>
      <c r="L397" s="17">
        <v>0.19286634685242199</v>
      </c>
      <c r="M397" s="17">
        <v>0.41668776373684702</v>
      </c>
      <c r="N397" s="17">
        <v>0.36841345670175601</v>
      </c>
      <c r="O397" s="17">
        <v>0.48561276046157298</v>
      </c>
      <c r="P397" s="17">
        <v>0.27315460673644099</v>
      </c>
      <c r="Q397" s="17">
        <v>0.43608576418707301</v>
      </c>
      <c r="R397" s="17">
        <v>0.445241276026974</v>
      </c>
      <c r="S397" s="17">
        <v>0.52190825863563395</v>
      </c>
      <c r="T397" s="17">
        <v>0.43312126886021401</v>
      </c>
      <c r="U397" s="17"/>
      <c r="V397" s="17">
        <v>0.30181254777859901</v>
      </c>
      <c r="W397" s="17">
        <v>0.41868747250470201</v>
      </c>
      <c r="X397" s="17">
        <v>0.46929298655344098</v>
      </c>
      <c r="Y397" s="17">
        <v>0.50652161208483404</v>
      </c>
      <c r="Z397" s="17"/>
      <c r="AA397" s="17">
        <v>0.33492082379089699</v>
      </c>
      <c r="AB397" s="17">
        <v>0.43207391539457801</v>
      </c>
      <c r="AC397" s="17">
        <v>0.464330407994065</v>
      </c>
      <c r="AD397" s="17">
        <v>0.43035145168068001</v>
      </c>
      <c r="AE397" s="17">
        <v>0.563487507350109</v>
      </c>
      <c r="AF397" s="17">
        <v>0.54517824593995701</v>
      </c>
      <c r="AG397" s="17">
        <v>0.62320058253400101</v>
      </c>
      <c r="AH397" s="17">
        <v>0.44508946386147602</v>
      </c>
      <c r="AI397" s="17">
        <v>0.50032351966062605</v>
      </c>
      <c r="AJ397" s="17"/>
      <c r="AK397" s="17">
        <v>0.363602751515681</v>
      </c>
      <c r="AL397" s="17">
        <v>0.43151806907937101</v>
      </c>
      <c r="AM397" s="17">
        <v>0.57772504904371802</v>
      </c>
      <c r="AN397" s="17">
        <v>0.32123917405712499</v>
      </c>
      <c r="AO397" s="17">
        <v>0.48523338219170797</v>
      </c>
      <c r="AP397" s="17">
        <v>0.52607755728981398</v>
      </c>
      <c r="AQ397" s="17">
        <v>0.42600882573897503</v>
      </c>
      <c r="AR397" s="17"/>
      <c r="AS397" s="17">
        <v>0.55696498582902998</v>
      </c>
      <c r="AT397" s="17">
        <v>0.232155887298374</v>
      </c>
      <c r="AU397" s="17"/>
      <c r="AV397" s="17">
        <v>0.57229231875544495</v>
      </c>
      <c r="AW397" s="17">
        <v>0.66025464559597702</v>
      </c>
      <c r="AX397" s="17">
        <v>0.51727205011617505</v>
      </c>
      <c r="AY397" s="17"/>
      <c r="AZ397" s="17">
        <v>0.81414234153756104</v>
      </c>
      <c r="BA397" s="17">
        <v>0.38737401129522703</v>
      </c>
      <c r="BB397" s="17"/>
      <c r="BC397" s="17">
        <v>0.38088298381646302</v>
      </c>
      <c r="BD397" s="17">
        <v>0.43955397954680198</v>
      </c>
      <c r="BE397" s="17"/>
      <c r="BF397" s="17">
        <v>0.37194722618668202</v>
      </c>
      <c r="BG397" s="17">
        <v>0.50652161208483404</v>
      </c>
      <c r="BH397" s="17"/>
      <c r="BI397" s="17">
        <v>0.53643320864214195</v>
      </c>
      <c r="BJ397" s="17">
        <v>0.30972503853654898</v>
      </c>
      <c r="BK397" s="17"/>
      <c r="BL397" s="17">
        <v>0.18468078930277099</v>
      </c>
      <c r="BM397" s="17">
        <v>0.25707142093687202</v>
      </c>
      <c r="BN397" s="17">
        <v>0.52383904184838503</v>
      </c>
      <c r="BO397" s="17">
        <v>0.726098810702555</v>
      </c>
    </row>
    <row r="398" spans="2:67" x14ac:dyDescent="0.25">
      <c r="B398" t="s">
        <v>236</v>
      </c>
      <c r="C398" s="17">
        <v>0.29475176948905302</v>
      </c>
      <c r="D398" s="17">
        <v>0.30412895276719099</v>
      </c>
      <c r="E398" s="17">
        <v>0.33749394247793701</v>
      </c>
      <c r="F398" s="17">
        <v>0.3060072637438</v>
      </c>
      <c r="G398" s="17">
        <v>0.236849636330037</v>
      </c>
      <c r="H398" s="17">
        <v>0.38698161262493103</v>
      </c>
      <c r="I398" s="17">
        <v>0.24661104925444199</v>
      </c>
      <c r="J398" s="17">
        <v>0.33951674191063203</v>
      </c>
      <c r="K398" s="17">
        <v>0.17352233524456301</v>
      </c>
      <c r="L398" s="17">
        <v>0.45787524187256901</v>
      </c>
      <c r="M398" s="17">
        <v>0.28452375033830102</v>
      </c>
      <c r="N398" s="17">
        <v>0.32372201340875401</v>
      </c>
      <c r="O398" s="17">
        <v>0.39744571071186902</v>
      </c>
      <c r="P398" s="17">
        <v>0.35343874903938999</v>
      </c>
      <c r="Q398" s="17">
        <v>0.31051532191327502</v>
      </c>
      <c r="R398" s="17">
        <v>0.356242678107271</v>
      </c>
      <c r="S398" s="17">
        <v>0.21318588241321301</v>
      </c>
      <c r="T398" s="17">
        <v>0.27953954568212502</v>
      </c>
      <c r="U398" s="17"/>
      <c r="V398" s="17">
        <v>0.42277866075306503</v>
      </c>
      <c r="W398" s="17">
        <v>0.272607920134325</v>
      </c>
      <c r="X398" s="17">
        <v>0.201739278760143</v>
      </c>
      <c r="Y398" s="17">
        <v>0.22065852720190501</v>
      </c>
      <c r="Z398" s="17"/>
      <c r="AA398" s="17">
        <v>0.36688198306549802</v>
      </c>
      <c r="AB398" s="17">
        <v>0.247663730922175</v>
      </c>
      <c r="AC398" s="17">
        <v>0.30627135476786899</v>
      </c>
      <c r="AD398" s="17">
        <v>0.16955523126201599</v>
      </c>
      <c r="AE398" s="17">
        <v>0.20468188486308</v>
      </c>
      <c r="AF398" s="17">
        <v>0.142381756394478</v>
      </c>
      <c r="AG398" s="17">
        <v>0.10302979218325101</v>
      </c>
      <c r="AH398" s="17">
        <v>0.274659786089403</v>
      </c>
      <c r="AI398" s="17">
        <v>0.28816584025040898</v>
      </c>
      <c r="AJ398" s="17"/>
      <c r="AK398" s="17">
        <v>0.35393083631008998</v>
      </c>
      <c r="AL398" s="17">
        <v>0.35793602574429101</v>
      </c>
      <c r="AM398" s="17">
        <v>0.19954868532515299</v>
      </c>
      <c r="AN398" s="17">
        <v>0.34968739312374397</v>
      </c>
      <c r="AO398" s="17">
        <v>0.21302076365113601</v>
      </c>
      <c r="AP398" s="17">
        <v>0.189630553430092</v>
      </c>
      <c r="AQ398" s="17">
        <v>0.27708117687865702</v>
      </c>
      <c r="AR398" s="17"/>
      <c r="AS398" s="17">
        <v>0.17775777857695399</v>
      </c>
      <c r="AT398" s="17">
        <v>0.44800224570796798</v>
      </c>
      <c r="AU398" s="17"/>
      <c r="AV398" s="17">
        <v>0.157198606925641</v>
      </c>
      <c r="AW398" s="17">
        <v>0.12298296248182999</v>
      </c>
      <c r="AX398" s="17">
        <v>0.19367572260584401</v>
      </c>
      <c r="AY398" s="17"/>
      <c r="AZ398" s="17">
        <v>4.10889189803137E-2</v>
      </c>
      <c r="BA398" s="17">
        <v>0.31322834200917798</v>
      </c>
      <c r="BB398" s="17"/>
      <c r="BC398" s="17">
        <v>0.32749778177591399</v>
      </c>
      <c r="BD398" s="17">
        <v>0.27332633893078401</v>
      </c>
      <c r="BE398" s="17"/>
      <c r="BF398" s="17">
        <v>0.33123582929321899</v>
      </c>
      <c r="BG398" s="17">
        <v>0.22065852720190501</v>
      </c>
      <c r="BH398" s="17"/>
      <c r="BI398" s="17">
        <v>0.19472734499098701</v>
      </c>
      <c r="BJ398" s="17">
        <v>0.38356432974378801</v>
      </c>
      <c r="BK398" s="17"/>
      <c r="BL398" s="17">
        <v>0.57015092245354404</v>
      </c>
      <c r="BM398" s="17">
        <v>0.37851583440650599</v>
      </c>
      <c r="BN398" s="17">
        <v>0.188156705189574</v>
      </c>
      <c r="BO398" s="17">
        <v>9.7114454745950499E-2</v>
      </c>
    </row>
    <row r="399" spans="2:67" x14ac:dyDescent="0.25">
      <c r="B399" t="s">
        <v>179</v>
      </c>
      <c r="C399" s="17">
        <v>0.121597154427264</v>
      </c>
      <c r="D399" s="17">
        <v>6.9734744523486894E-2</v>
      </c>
      <c r="E399" s="17">
        <v>8.8555474477559099E-2</v>
      </c>
      <c r="F399" s="17">
        <v>5.98990651647145E-2</v>
      </c>
      <c r="G399" s="17">
        <v>0.15993777391967001</v>
      </c>
      <c r="H399" s="17">
        <v>9.0708700154193495E-2</v>
      </c>
      <c r="I399" s="17">
        <v>0.14846334986411699</v>
      </c>
      <c r="J399" s="17">
        <v>6.4213005672096105E-2</v>
      </c>
      <c r="K399" s="17">
        <v>0.38840540057977002</v>
      </c>
      <c r="L399" s="17">
        <v>-0.26500889502014702</v>
      </c>
      <c r="M399" s="17">
        <v>0.132164013398546</v>
      </c>
      <c r="N399" s="17">
        <v>4.4691443293001801E-2</v>
      </c>
      <c r="O399" s="17">
        <v>8.8167049749704698E-2</v>
      </c>
      <c r="P399" s="17">
        <v>-8.0284142302948905E-2</v>
      </c>
      <c r="Q399" s="17">
        <v>0.12557044227379899</v>
      </c>
      <c r="R399" s="17">
        <v>8.8998597919703104E-2</v>
      </c>
      <c r="S399" s="17">
        <v>0.30872237622242099</v>
      </c>
      <c r="T399" s="17">
        <v>0.15358172317808999</v>
      </c>
      <c r="U399" s="17"/>
      <c r="V399" s="17">
        <v>-0.12096611297446599</v>
      </c>
      <c r="W399" s="17">
        <v>0.14607955237037701</v>
      </c>
      <c r="X399" s="17">
        <v>0.26755370779329701</v>
      </c>
      <c r="Y399" s="17">
        <v>0.285863084882929</v>
      </c>
      <c r="Z399" s="17"/>
      <c r="AA399" s="17">
        <v>-3.1961159274600498E-2</v>
      </c>
      <c r="AB399" s="17">
        <v>0.18441018447240301</v>
      </c>
      <c r="AC399" s="17">
        <v>0.15805905322619601</v>
      </c>
      <c r="AD399" s="17">
        <v>0.26079622041866402</v>
      </c>
      <c r="AE399" s="17">
        <v>0.35880562248702902</v>
      </c>
      <c r="AF399" s="17">
        <v>0.40279648954547898</v>
      </c>
      <c r="AG399" s="17">
        <v>0.52017079035074998</v>
      </c>
      <c r="AH399" s="17">
        <v>0.17042967777207199</v>
      </c>
      <c r="AI399" s="17">
        <v>0.21215767941021699</v>
      </c>
      <c r="AJ399" s="17"/>
      <c r="AK399" s="17">
        <v>9.6719152055910803E-3</v>
      </c>
      <c r="AL399" s="17">
        <v>7.3582043335080602E-2</v>
      </c>
      <c r="AM399" s="17">
        <v>0.378176363718565</v>
      </c>
      <c r="AN399" s="17">
        <v>-2.8448219066618999E-2</v>
      </c>
      <c r="AO399" s="17">
        <v>0.27221261854057199</v>
      </c>
      <c r="AP399" s="17">
        <v>0.33644700385972198</v>
      </c>
      <c r="AQ399" s="17">
        <v>0.14892764886031801</v>
      </c>
      <c r="AR399" s="17"/>
      <c r="AS399" s="17">
        <v>0.37920720725207602</v>
      </c>
      <c r="AT399" s="17">
        <v>-0.21584635840959401</v>
      </c>
      <c r="AU399" s="17"/>
      <c r="AV399" s="17">
        <v>0.41509371182980398</v>
      </c>
      <c r="AW399" s="17">
        <v>0.53727168311414697</v>
      </c>
      <c r="AX399" s="17">
        <v>0.32359632751033102</v>
      </c>
      <c r="AY399" s="17"/>
      <c r="AZ399" s="17">
        <v>0.77305342255724796</v>
      </c>
      <c r="BA399" s="17">
        <v>7.4145669286048793E-2</v>
      </c>
      <c r="BB399" s="17"/>
      <c r="BC399" s="17">
        <v>5.3385202040548897E-2</v>
      </c>
      <c r="BD399" s="17">
        <v>0.166227640616018</v>
      </c>
      <c r="BE399" s="17"/>
      <c r="BF399" s="17">
        <v>4.0711396893463002E-2</v>
      </c>
      <c r="BG399" s="17">
        <v>0.285863084882929</v>
      </c>
      <c r="BH399" s="17"/>
      <c r="BI399" s="17">
        <v>0.34170586365115502</v>
      </c>
      <c r="BJ399" s="17">
        <v>-7.3839291207239297E-2</v>
      </c>
      <c r="BK399" s="17"/>
      <c r="BL399" s="17">
        <v>-0.385470133150774</v>
      </c>
      <c r="BM399" s="17">
        <v>-0.121444413469633</v>
      </c>
      <c r="BN399" s="17">
        <v>0.33568233665881198</v>
      </c>
      <c r="BO399" s="17">
        <v>0.62898435595660496</v>
      </c>
    </row>
    <row r="400" spans="2:67" x14ac:dyDescent="0.2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row>
    <row r="401" spans="2:67" x14ac:dyDescent="0.25">
      <c r="B401" s="6" t="s">
        <v>248</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row>
    <row r="402" spans="2:67" x14ac:dyDescent="0.25">
      <c r="B402" s="24" t="s">
        <v>85</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row>
    <row r="403" spans="2:67" x14ac:dyDescent="0.25">
      <c r="B403" t="s">
        <v>230</v>
      </c>
      <c r="C403" s="17">
        <v>0.15443887059029601</v>
      </c>
      <c r="D403" s="17">
        <v>8.2429915892476099E-2</v>
      </c>
      <c r="E403" s="17">
        <v>0.135335451350581</v>
      </c>
      <c r="F403" s="17">
        <v>0.165461906823376</v>
      </c>
      <c r="G403" s="17">
        <v>0.13111347180153299</v>
      </c>
      <c r="H403" s="17">
        <v>0.23933449836621901</v>
      </c>
      <c r="I403" s="17">
        <v>0.176563725830478</v>
      </c>
      <c r="J403" s="17">
        <v>0</v>
      </c>
      <c r="K403" s="17">
        <v>0.226321274610396</v>
      </c>
      <c r="L403" s="17">
        <v>0.118058097329183</v>
      </c>
      <c r="M403" s="17">
        <v>0.140485017398887</v>
      </c>
      <c r="N403" s="17">
        <v>0.17131056386288401</v>
      </c>
      <c r="O403" s="17">
        <v>4.4666624223801098E-2</v>
      </c>
      <c r="P403" s="17">
        <v>0.14060921354373501</v>
      </c>
      <c r="Q403" s="17">
        <v>0.22991257225228001</v>
      </c>
      <c r="R403" s="17">
        <v>0.11848437322562499</v>
      </c>
      <c r="S403" s="17">
        <v>0.20428350418727501</v>
      </c>
      <c r="T403" s="17">
        <v>0.16043667353389801</v>
      </c>
      <c r="U403" s="17"/>
      <c r="V403" s="17">
        <v>0.10906817901449301</v>
      </c>
      <c r="W403" s="17">
        <v>0.12965467142329701</v>
      </c>
      <c r="X403" s="17">
        <v>0.150754962261863</v>
      </c>
      <c r="Y403" s="17">
        <v>0.21544670606921401</v>
      </c>
      <c r="Z403" s="17"/>
      <c r="AA403" s="17">
        <v>0.136823768490522</v>
      </c>
      <c r="AB403" s="17">
        <v>6.7851255097066202E-2</v>
      </c>
      <c r="AC403" s="17">
        <v>0.18271827996425899</v>
      </c>
      <c r="AD403" s="17">
        <v>0.15302629499290299</v>
      </c>
      <c r="AE403" s="17">
        <v>0.16532199011152099</v>
      </c>
      <c r="AF403" s="17">
        <v>0.200701897780385</v>
      </c>
      <c r="AG403" s="17">
        <v>0.258631466518433</v>
      </c>
      <c r="AH403" s="17">
        <v>0.25065849267731599</v>
      </c>
      <c r="AI403" s="17">
        <v>0.21440626878910701</v>
      </c>
      <c r="AJ403" s="17"/>
      <c r="AK403" s="17">
        <v>0.139591157164416</v>
      </c>
      <c r="AL403" s="17">
        <v>0.202325309628822</v>
      </c>
      <c r="AM403" s="17">
        <v>0.19909261880048201</v>
      </c>
      <c r="AN403" s="17">
        <v>7.7985997101811394E-2</v>
      </c>
      <c r="AO403" s="17">
        <v>0.20381463780487599</v>
      </c>
      <c r="AP403" s="17">
        <v>0.21376914829188501</v>
      </c>
      <c r="AQ403" s="17">
        <v>0.189388949453137</v>
      </c>
      <c r="AR403" s="17"/>
      <c r="AS403" s="17">
        <v>0.20547084125066001</v>
      </c>
      <c r="AT403" s="17">
        <v>8.7592071493011195E-2</v>
      </c>
      <c r="AU403" s="17"/>
      <c r="AV403" s="17">
        <v>0.22791475652363599</v>
      </c>
      <c r="AW403" s="17">
        <v>0.27450250544316701</v>
      </c>
      <c r="AX403" s="17">
        <v>0.16664941160171601</v>
      </c>
      <c r="AY403" s="17"/>
      <c r="AZ403" s="17">
        <v>0.369097809408653</v>
      </c>
      <c r="BA403" s="17">
        <v>0.138803307707453</v>
      </c>
      <c r="BB403" s="17"/>
      <c r="BC403" s="17">
        <v>0.140376025888759</v>
      </c>
      <c r="BD403" s="17">
        <v>0.163640067363967</v>
      </c>
      <c r="BE403" s="17"/>
      <c r="BF403" s="17">
        <v>0.124398161756021</v>
      </c>
      <c r="BG403" s="17">
        <v>0.21544670606921401</v>
      </c>
      <c r="BH403" s="17"/>
      <c r="BI403" s="17">
        <v>0.21667575328486299</v>
      </c>
      <c r="BJ403" s="17">
        <v>9.9178198788229296E-2</v>
      </c>
      <c r="BK403" s="17"/>
      <c r="BL403" s="17">
        <v>4.7843771521002797E-2</v>
      </c>
      <c r="BM403" s="17">
        <v>0.120455443100442</v>
      </c>
      <c r="BN403" s="17">
        <v>0.16382105783460801</v>
      </c>
      <c r="BO403" s="17">
        <v>0.32694153083076399</v>
      </c>
    </row>
    <row r="404" spans="2:67" x14ac:dyDescent="0.25">
      <c r="B404" t="s">
        <v>231</v>
      </c>
      <c r="C404" s="17">
        <v>0.17513296617917301</v>
      </c>
      <c r="D404" s="17">
        <v>0.25069806751509</v>
      </c>
      <c r="E404" s="17">
        <v>0.15656278264297299</v>
      </c>
      <c r="F404" s="17">
        <v>0.13339802601085601</v>
      </c>
      <c r="G404" s="17">
        <v>0.144602202793706</v>
      </c>
      <c r="H404" s="17">
        <v>0.13730369575627499</v>
      </c>
      <c r="I404" s="17">
        <v>0.13772401752865901</v>
      </c>
      <c r="J404" s="17">
        <v>0.26472045649579401</v>
      </c>
      <c r="K404" s="17">
        <v>0.17816055242950701</v>
      </c>
      <c r="L404" s="17">
        <v>4.2499788020268499E-2</v>
      </c>
      <c r="M404" s="17">
        <v>0.126226455620743</v>
      </c>
      <c r="N404" s="17">
        <v>0.169706853933974</v>
      </c>
      <c r="O404" s="17">
        <v>0.23388305765311601</v>
      </c>
      <c r="P404" s="17">
        <v>0.11807338360858601</v>
      </c>
      <c r="Q404" s="17">
        <v>9.4207807022916298E-2</v>
      </c>
      <c r="R404" s="17">
        <v>0.28791817598340003</v>
      </c>
      <c r="S404" s="17">
        <v>0.24599918444479299</v>
      </c>
      <c r="T404" s="17">
        <v>0.21686376224408399</v>
      </c>
      <c r="U404" s="17"/>
      <c r="V404" s="17">
        <v>9.1960872421994994E-2</v>
      </c>
      <c r="W404" s="17">
        <v>0.15343075540599799</v>
      </c>
      <c r="X404" s="17">
        <v>0.25194415563457301</v>
      </c>
      <c r="Y404" s="17">
        <v>0.23346923149895801</v>
      </c>
      <c r="Z404" s="17"/>
      <c r="AA404" s="17">
        <v>9.8235821495360504E-2</v>
      </c>
      <c r="AB404" s="17">
        <v>0.27340419314829101</v>
      </c>
      <c r="AC404" s="17">
        <v>0.15535685420206699</v>
      </c>
      <c r="AD404" s="17">
        <v>0.248879043742637</v>
      </c>
      <c r="AE404" s="17">
        <v>0.241384268131141</v>
      </c>
      <c r="AF404" s="17">
        <v>0.21897010905418501</v>
      </c>
      <c r="AG404" s="17">
        <v>0.238817866078464</v>
      </c>
      <c r="AH404" s="17">
        <v>0.135988971076765</v>
      </c>
      <c r="AI404" s="17">
        <v>0.31817566804128899</v>
      </c>
      <c r="AJ404" s="17"/>
      <c r="AK404" s="17">
        <v>0.159408652960325</v>
      </c>
      <c r="AL404" s="17">
        <v>0.155227408074471</v>
      </c>
      <c r="AM404" s="17">
        <v>0.23459615410200099</v>
      </c>
      <c r="AN404" s="17">
        <v>0.131712747791802</v>
      </c>
      <c r="AO404" s="17">
        <v>0.23684809814913499</v>
      </c>
      <c r="AP404" s="17">
        <v>0.23871587982803</v>
      </c>
      <c r="AQ404" s="17">
        <v>0.15738008154813399</v>
      </c>
      <c r="AR404" s="17"/>
      <c r="AS404" s="17">
        <v>0.249632871776203</v>
      </c>
      <c r="AT404" s="17">
        <v>7.7545509575637897E-2</v>
      </c>
      <c r="AU404" s="17"/>
      <c r="AV404" s="17">
        <v>0.224658180375616</v>
      </c>
      <c r="AW404" s="17">
        <v>0.33884343937361999</v>
      </c>
      <c r="AX404" s="17">
        <v>0.232295822121724</v>
      </c>
      <c r="AY404" s="17"/>
      <c r="AZ404" s="17">
        <v>0.35809057309689402</v>
      </c>
      <c r="BA404" s="17">
        <v>0.16180649962901</v>
      </c>
      <c r="BB404" s="17"/>
      <c r="BC404" s="17">
        <v>0.15479598037206499</v>
      </c>
      <c r="BD404" s="17">
        <v>0.188439278818332</v>
      </c>
      <c r="BE404" s="17"/>
      <c r="BF404" s="17">
        <v>0.14640775822525101</v>
      </c>
      <c r="BG404" s="17">
        <v>0.23346923149895801</v>
      </c>
      <c r="BH404" s="17"/>
      <c r="BI404" s="17">
        <v>0.20636940502930601</v>
      </c>
      <c r="BJ404" s="17">
        <v>0.14739785926461799</v>
      </c>
      <c r="BK404" s="17"/>
      <c r="BL404" s="17">
        <v>3.3382437837181797E-2</v>
      </c>
      <c r="BM404" s="17">
        <v>0.108339466681681</v>
      </c>
      <c r="BN404" s="17">
        <v>0.24534316975720999</v>
      </c>
      <c r="BO404" s="17">
        <v>0.28435301016881898</v>
      </c>
    </row>
    <row r="405" spans="2:67" x14ac:dyDescent="0.25">
      <c r="B405" t="s">
        <v>232</v>
      </c>
      <c r="C405" s="17">
        <v>0.21438985337918401</v>
      </c>
      <c r="D405" s="17">
        <v>0.17735960125015901</v>
      </c>
      <c r="E405" s="17">
        <v>0.13647474971665299</v>
      </c>
      <c r="F405" s="17">
        <v>0.24602349943299201</v>
      </c>
      <c r="G405" s="17">
        <v>0.31958788357194501</v>
      </c>
      <c r="H405" s="17">
        <v>0.34826699772902298</v>
      </c>
      <c r="I405" s="17">
        <v>0.17980544222883901</v>
      </c>
      <c r="J405" s="17">
        <v>0.20319766871359499</v>
      </c>
      <c r="K405" s="17">
        <v>0.22291476920127501</v>
      </c>
      <c r="L405" s="17">
        <v>0.15979383633720801</v>
      </c>
      <c r="M405" s="17">
        <v>0.23576142583110499</v>
      </c>
      <c r="N405" s="17">
        <v>0.16729580861215301</v>
      </c>
      <c r="O405" s="17">
        <v>0.25172970280845702</v>
      </c>
      <c r="P405" s="17">
        <v>0.17465841741944901</v>
      </c>
      <c r="Q405" s="17">
        <v>0.28881112095080702</v>
      </c>
      <c r="R405" s="17">
        <v>0.198516045865754</v>
      </c>
      <c r="S405" s="17">
        <v>0.248783604944459</v>
      </c>
      <c r="T405" s="17">
        <v>0.22335705106613901</v>
      </c>
      <c r="U405" s="17"/>
      <c r="V405" s="17">
        <v>0.16247759800025499</v>
      </c>
      <c r="W405" s="17">
        <v>0.309078868471309</v>
      </c>
      <c r="X405" s="17">
        <v>0.20217487926782199</v>
      </c>
      <c r="Y405" s="17">
        <v>0.22566514143677599</v>
      </c>
      <c r="Z405" s="17"/>
      <c r="AA405" s="17">
        <v>0.19600331932128801</v>
      </c>
      <c r="AB405" s="17">
        <v>0.21392731480356</v>
      </c>
      <c r="AC405" s="17">
        <v>0.20602369759724501</v>
      </c>
      <c r="AD405" s="17">
        <v>0.29992706699817101</v>
      </c>
      <c r="AE405" s="17">
        <v>0.191714459193221</v>
      </c>
      <c r="AF405" s="17">
        <v>0.26714839786796801</v>
      </c>
      <c r="AG405" s="17">
        <v>0.28260209082053001</v>
      </c>
      <c r="AH405" s="17">
        <v>0.20837853082996899</v>
      </c>
      <c r="AI405" s="17">
        <v>0.15442141142865901</v>
      </c>
      <c r="AJ405" s="17"/>
      <c r="AK405" s="17">
        <v>0.214685901985116</v>
      </c>
      <c r="AL405" s="17">
        <v>0.23574603410404699</v>
      </c>
      <c r="AM405" s="17">
        <v>0.22227972261260301</v>
      </c>
      <c r="AN405" s="17">
        <v>0.20179688519846001</v>
      </c>
      <c r="AO405" s="17">
        <v>0.19156440104455399</v>
      </c>
      <c r="AP405" s="17">
        <v>0.22774836062224699</v>
      </c>
      <c r="AQ405" s="17">
        <v>0.26251979474471998</v>
      </c>
      <c r="AR405" s="17"/>
      <c r="AS405" s="17">
        <v>0.22173898185164201</v>
      </c>
      <c r="AT405" s="17">
        <v>0.20476322700788299</v>
      </c>
      <c r="AU405" s="17"/>
      <c r="AV405" s="17">
        <v>0.26541895925303399</v>
      </c>
      <c r="AW405" s="17">
        <v>0.16177932982137999</v>
      </c>
      <c r="AX405" s="17">
        <v>0.217520744554345</v>
      </c>
      <c r="AY405" s="17"/>
      <c r="AZ405" s="17">
        <v>0.17912193887741201</v>
      </c>
      <c r="BA405" s="17">
        <v>0.21695873636153101</v>
      </c>
      <c r="BB405" s="17"/>
      <c r="BC405" s="17">
        <v>0.21328744963629601</v>
      </c>
      <c r="BD405" s="17">
        <v>0.215111146544089</v>
      </c>
      <c r="BE405" s="17"/>
      <c r="BF405" s="17">
        <v>0.208837818252848</v>
      </c>
      <c r="BG405" s="17">
        <v>0.22566514143677599</v>
      </c>
      <c r="BH405" s="17"/>
      <c r="BI405" s="17">
        <v>0.205097649403089</v>
      </c>
      <c r="BJ405" s="17">
        <v>0.222640482459706</v>
      </c>
      <c r="BK405" s="17"/>
      <c r="BL405" s="17">
        <v>0.12501542399330701</v>
      </c>
      <c r="BM405" s="17">
        <v>0.210186841303314</v>
      </c>
      <c r="BN405" s="17">
        <v>0.25012195904251999</v>
      </c>
      <c r="BO405" s="17">
        <v>0.224699185824215</v>
      </c>
    </row>
    <row r="406" spans="2:67" x14ac:dyDescent="0.25">
      <c r="B406" t="s">
        <v>233</v>
      </c>
      <c r="C406" s="17">
        <v>0.152103711361262</v>
      </c>
      <c r="D406" s="17">
        <v>0.164542684281868</v>
      </c>
      <c r="E406" s="17">
        <v>0.21498729696493599</v>
      </c>
      <c r="F406" s="17">
        <v>0.12789493909440999</v>
      </c>
      <c r="G406" s="17">
        <v>0.137786371190078</v>
      </c>
      <c r="H406" s="17">
        <v>4.2156336645486098E-2</v>
      </c>
      <c r="I406" s="17">
        <v>0.18201394641270399</v>
      </c>
      <c r="J406" s="17">
        <v>0.26139722395097198</v>
      </c>
      <c r="K406" s="17">
        <v>9.2252841611841399E-2</v>
      </c>
      <c r="L406" s="17">
        <v>0.304120900352362</v>
      </c>
      <c r="M406" s="17">
        <v>0.17582802861442501</v>
      </c>
      <c r="N406" s="17">
        <v>0.16039267892650699</v>
      </c>
      <c r="O406" s="17">
        <v>0.18841342965663399</v>
      </c>
      <c r="P406" s="17">
        <v>0.19030099245072499</v>
      </c>
      <c r="Q406" s="17">
        <v>0.15361044967854001</v>
      </c>
      <c r="R406" s="17">
        <v>7.3790536310281193E-2</v>
      </c>
      <c r="S406" s="17">
        <v>0.10121600144210199</v>
      </c>
      <c r="T406" s="17">
        <v>5.88453282236477E-2</v>
      </c>
      <c r="U406" s="17"/>
      <c r="V406" s="17">
        <v>0.16039429044501</v>
      </c>
      <c r="W406" s="17">
        <v>0.142278302736774</v>
      </c>
      <c r="X406" s="17">
        <v>0.16871733168794301</v>
      </c>
      <c r="Y406" s="17">
        <v>0.140339952558447</v>
      </c>
      <c r="Z406" s="17"/>
      <c r="AA406" s="17">
        <v>0.17673893965628101</v>
      </c>
      <c r="AB406" s="17">
        <v>0.163040226865835</v>
      </c>
      <c r="AC406" s="17">
        <v>0.14662303933410301</v>
      </c>
      <c r="AD406" s="17">
        <v>0.116015727275546</v>
      </c>
      <c r="AE406" s="17">
        <v>0.11931587568293001</v>
      </c>
      <c r="AF406" s="17">
        <v>0.17605689596504101</v>
      </c>
      <c r="AG406" s="17">
        <v>0.109822355910823</v>
      </c>
      <c r="AH406" s="17">
        <v>0.17910483420797799</v>
      </c>
      <c r="AI406" s="17">
        <v>0.10027589276063199</v>
      </c>
      <c r="AJ406" s="17"/>
      <c r="AK406" s="17">
        <v>0.181915226053498</v>
      </c>
      <c r="AL406" s="17">
        <v>0.15664563613059501</v>
      </c>
      <c r="AM406" s="17">
        <v>8.5835724467475297E-2</v>
      </c>
      <c r="AN406" s="17">
        <v>0.19650396996799999</v>
      </c>
      <c r="AO406" s="17">
        <v>0.12942281388152199</v>
      </c>
      <c r="AP406" s="17">
        <v>0.12891765586018999</v>
      </c>
      <c r="AQ406" s="17">
        <v>0.14159869490266599</v>
      </c>
      <c r="AR406" s="17"/>
      <c r="AS406" s="17">
        <v>0.13422855771689499</v>
      </c>
      <c r="AT406" s="17">
        <v>0.175518382380937</v>
      </c>
      <c r="AU406" s="17"/>
      <c r="AV406" s="17">
        <v>0.14441619356344201</v>
      </c>
      <c r="AW406" s="17">
        <v>9.2984160024288706E-2</v>
      </c>
      <c r="AX406" s="17">
        <v>0.151205842661782</v>
      </c>
      <c r="AY406" s="17"/>
      <c r="AZ406" s="17">
        <v>6.59216906178276E-2</v>
      </c>
      <c r="BA406" s="17">
        <v>0.158381131775814</v>
      </c>
      <c r="BB406" s="17"/>
      <c r="BC406" s="17">
        <v>0.141023608464796</v>
      </c>
      <c r="BD406" s="17">
        <v>0.15935332615732001</v>
      </c>
      <c r="BE406" s="17"/>
      <c r="BF406" s="17">
        <v>0.15789627309071599</v>
      </c>
      <c r="BG406" s="17">
        <v>0.140339952558447</v>
      </c>
      <c r="BH406" s="17"/>
      <c r="BI406" s="17">
        <v>0.126300714623412</v>
      </c>
      <c r="BJ406" s="17">
        <v>0.17501441756159999</v>
      </c>
      <c r="BK406" s="17"/>
      <c r="BL406" s="17">
        <v>0.204013195801175</v>
      </c>
      <c r="BM406" s="17">
        <v>0.15924961753758901</v>
      </c>
      <c r="BN406" s="17">
        <v>0.146430285116844</v>
      </c>
      <c r="BO406" s="17">
        <v>9.1978617562606294E-2</v>
      </c>
    </row>
    <row r="407" spans="2:67" x14ac:dyDescent="0.25">
      <c r="B407" t="s">
        <v>234</v>
      </c>
      <c r="C407" s="17">
        <v>0.26141964073331603</v>
      </c>
      <c r="D407" s="17">
        <v>0.29194943821408198</v>
      </c>
      <c r="E407" s="17">
        <v>0.331442241035521</v>
      </c>
      <c r="F407" s="17">
        <v>0.28707398657782501</v>
      </c>
      <c r="G407" s="17">
        <v>0.16738082961586201</v>
      </c>
      <c r="H407" s="17">
        <v>0.23293847150299801</v>
      </c>
      <c r="I407" s="17">
        <v>0.28817586784737298</v>
      </c>
      <c r="J407" s="17">
        <v>0.270684650839639</v>
      </c>
      <c r="K407" s="17">
        <v>0.19315975234166</v>
      </c>
      <c r="L407" s="17">
        <v>0.37552737796097801</v>
      </c>
      <c r="M407" s="17">
        <v>0.25267919945992301</v>
      </c>
      <c r="N407" s="17">
        <v>0.26629176757886303</v>
      </c>
      <c r="O407" s="17">
        <v>0.28130718565799201</v>
      </c>
      <c r="P407" s="17">
        <v>0.376357992977506</v>
      </c>
      <c r="Q407" s="17">
        <v>0.12606513446758</v>
      </c>
      <c r="R407" s="17">
        <v>0.24048409383137201</v>
      </c>
      <c r="S407" s="17">
        <v>0.16835909404373101</v>
      </c>
      <c r="T407" s="17">
        <v>0.29625071379317602</v>
      </c>
      <c r="U407" s="17"/>
      <c r="V407" s="17">
        <v>0.38226894940310902</v>
      </c>
      <c r="W407" s="17">
        <v>0.245755231976929</v>
      </c>
      <c r="X407" s="17">
        <v>0.19775898458355401</v>
      </c>
      <c r="Y407" s="17">
        <v>0.17684778899662201</v>
      </c>
      <c r="Z407" s="17"/>
      <c r="AA407" s="17">
        <v>0.30942511424373598</v>
      </c>
      <c r="AB407" s="17">
        <v>0.28177701008524703</v>
      </c>
      <c r="AC407" s="17">
        <v>0.28122505373774798</v>
      </c>
      <c r="AD407" s="17">
        <v>0.156814639059558</v>
      </c>
      <c r="AE407" s="17">
        <v>0.26981810145218899</v>
      </c>
      <c r="AF407" s="17">
        <v>0.11793571868811201</v>
      </c>
      <c r="AG407" s="17">
        <v>9.6294433558311507E-2</v>
      </c>
      <c r="AH407" s="17">
        <v>0.212299608829604</v>
      </c>
      <c r="AI407" s="17">
        <v>0.21272075898031301</v>
      </c>
      <c r="AJ407" s="17"/>
      <c r="AK407" s="17">
        <v>0.24225687105320401</v>
      </c>
      <c r="AL407" s="17">
        <v>0.237769028035063</v>
      </c>
      <c r="AM407" s="17">
        <v>0.21096886980090199</v>
      </c>
      <c r="AN407" s="17">
        <v>0.34330008444258298</v>
      </c>
      <c r="AO407" s="17">
        <v>0.22489564598572101</v>
      </c>
      <c r="AP407" s="17">
        <v>0.17143621858456301</v>
      </c>
      <c r="AQ407" s="17">
        <v>0.19691208525758899</v>
      </c>
      <c r="AR407" s="17"/>
      <c r="AS407" s="17">
        <v>0.178976680599326</v>
      </c>
      <c r="AT407" s="17">
        <v>0.369411707701298</v>
      </c>
      <c r="AU407" s="17"/>
      <c r="AV407" s="17">
        <v>0.13759191028427301</v>
      </c>
      <c r="AW407" s="17">
        <v>0.115893334995174</v>
      </c>
      <c r="AX407" s="17">
        <v>0.21768709723757701</v>
      </c>
      <c r="AY407" s="17"/>
      <c r="AZ407" s="17">
        <v>2.7767987999214601E-2</v>
      </c>
      <c r="BA407" s="17">
        <v>0.27843861571341399</v>
      </c>
      <c r="BB407" s="17"/>
      <c r="BC407" s="17">
        <v>0.28199444057237999</v>
      </c>
      <c r="BD407" s="17">
        <v>0.24795772844486799</v>
      </c>
      <c r="BE407" s="17"/>
      <c r="BF407" s="17">
        <v>0.30306344523241802</v>
      </c>
      <c r="BG407" s="17">
        <v>0.17684778899662201</v>
      </c>
      <c r="BH407" s="17"/>
      <c r="BI407" s="17">
        <v>0.21206067115669</v>
      </c>
      <c r="BJ407" s="17">
        <v>0.30524590098558502</v>
      </c>
      <c r="BK407" s="17"/>
      <c r="BL407" s="17">
        <v>0.46914232829617403</v>
      </c>
      <c r="BM407" s="17">
        <v>0.33997367788571697</v>
      </c>
      <c r="BN407" s="17">
        <v>0.187454708650236</v>
      </c>
      <c r="BO407" s="17">
        <v>5.9861487845043901E-2</v>
      </c>
    </row>
    <row r="408" spans="2:67" x14ac:dyDescent="0.25">
      <c r="B408" t="s">
        <v>83</v>
      </c>
      <c r="C408" s="17">
        <v>4.2514957756769098E-2</v>
      </c>
      <c r="D408" s="17">
        <v>3.3020292846323497E-2</v>
      </c>
      <c r="E408" s="17">
        <v>2.5197478289335499E-2</v>
      </c>
      <c r="F408" s="17">
        <v>4.01476420605415E-2</v>
      </c>
      <c r="G408" s="17">
        <v>9.9529241026874701E-2</v>
      </c>
      <c r="H408" s="17">
        <v>0</v>
      </c>
      <c r="I408" s="17">
        <v>3.5717000151946801E-2</v>
      </c>
      <c r="J408" s="17">
        <v>0</v>
      </c>
      <c r="K408" s="17">
        <v>8.7190809805321706E-2</v>
      </c>
      <c r="L408" s="17">
        <v>0</v>
      </c>
      <c r="M408" s="17">
        <v>6.9019873074917998E-2</v>
      </c>
      <c r="N408" s="17">
        <v>6.5002327085618802E-2</v>
      </c>
      <c r="O408" s="17">
        <v>0</v>
      </c>
      <c r="P408" s="17">
        <v>0</v>
      </c>
      <c r="Q408" s="17">
        <v>0.10739291562787601</v>
      </c>
      <c r="R408" s="17">
        <v>8.0806774783567195E-2</v>
      </c>
      <c r="S408" s="17">
        <v>3.1358610937640002E-2</v>
      </c>
      <c r="T408" s="17">
        <v>4.42464711390545E-2</v>
      </c>
      <c r="U408" s="17"/>
      <c r="V408" s="17">
        <v>9.3830110715138498E-2</v>
      </c>
      <c r="W408" s="17">
        <v>1.98021699856935E-2</v>
      </c>
      <c r="X408" s="17">
        <v>2.8649686564246098E-2</v>
      </c>
      <c r="Y408" s="17">
        <v>8.2311794399838496E-3</v>
      </c>
      <c r="Z408" s="17"/>
      <c r="AA408" s="17">
        <v>8.2773036792812907E-2</v>
      </c>
      <c r="AB408" s="17">
        <v>0</v>
      </c>
      <c r="AC408" s="17">
        <v>2.8053075164578299E-2</v>
      </c>
      <c r="AD408" s="17">
        <v>2.53372279311854E-2</v>
      </c>
      <c r="AE408" s="17">
        <v>1.2445305428998099E-2</v>
      </c>
      <c r="AF408" s="17">
        <v>1.9186980644308401E-2</v>
      </c>
      <c r="AG408" s="17">
        <v>1.38317871134383E-2</v>
      </c>
      <c r="AH408" s="17">
        <v>1.35695623783674E-2</v>
      </c>
      <c r="AI408" s="17">
        <v>0</v>
      </c>
      <c r="AJ408" s="17"/>
      <c r="AK408" s="17">
        <v>6.2142190783440202E-2</v>
      </c>
      <c r="AL408" s="17">
        <v>1.22865840270004E-2</v>
      </c>
      <c r="AM408" s="17">
        <v>4.7226910216535897E-2</v>
      </c>
      <c r="AN408" s="17">
        <v>4.8700315497343202E-2</v>
      </c>
      <c r="AO408" s="17">
        <v>1.34544031341912E-2</v>
      </c>
      <c r="AP408" s="17">
        <v>1.9412736813084801E-2</v>
      </c>
      <c r="AQ408" s="17">
        <v>5.2200394093753599E-2</v>
      </c>
      <c r="AR408" s="17"/>
      <c r="AS408" s="17">
        <v>9.9520668052744399E-3</v>
      </c>
      <c r="AT408" s="17">
        <v>8.5169101841232997E-2</v>
      </c>
      <c r="AU408" s="17"/>
      <c r="AV408" s="17">
        <v>0</v>
      </c>
      <c r="AW408" s="17">
        <v>1.5997230342369599E-2</v>
      </c>
      <c r="AX408" s="17">
        <v>1.4641081822857701E-2</v>
      </c>
      <c r="AY408" s="17"/>
      <c r="AZ408" s="17">
        <v>0</v>
      </c>
      <c r="BA408" s="17">
        <v>4.5611708812777298E-2</v>
      </c>
      <c r="BB408" s="17"/>
      <c r="BC408" s="17">
        <v>6.8522495065703695E-2</v>
      </c>
      <c r="BD408" s="17">
        <v>2.5498452671423099E-2</v>
      </c>
      <c r="BE408" s="17"/>
      <c r="BF408" s="17">
        <v>5.9396543442746197E-2</v>
      </c>
      <c r="BG408" s="17">
        <v>8.2311794399838496E-3</v>
      </c>
      <c r="BH408" s="17"/>
      <c r="BI408" s="17">
        <v>3.3495806502639801E-2</v>
      </c>
      <c r="BJ408" s="17">
        <v>5.0523140940261502E-2</v>
      </c>
      <c r="BK408" s="17"/>
      <c r="BL408" s="17">
        <v>0.120602842551159</v>
      </c>
      <c r="BM408" s="17">
        <v>6.1794953491256299E-2</v>
      </c>
      <c r="BN408" s="17">
        <v>6.8288195985824699E-3</v>
      </c>
      <c r="BO408" s="17">
        <v>1.2166167768552E-2</v>
      </c>
    </row>
    <row r="409" spans="2:67" x14ac:dyDescent="0.25">
      <c r="B409" t="s">
        <v>235</v>
      </c>
      <c r="C409" s="17">
        <v>0.329571836769469</v>
      </c>
      <c r="D409" s="17">
        <v>0.333127983407566</v>
      </c>
      <c r="E409" s="17">
        <v>0.29189823399355402</v>
      </c>
      <c r="F409" s="17">
        <v>0.29885993283423201</v>
      </c>
      <c r="G409" s="17">
        <v>0.27571567459523899</v>
      </c>
      <c r="H409" s="17">
        <v>0.376638194122493</v>
      </c>
      <c r="I409" s="17">
        <v>0.31428774335913701</v>
      </c>
      <c r="J409" s="17">
        <v>0.26472045649579401</v>
      </c>
      <c r="K409" s="17">
        <v>0.40448182703990199</v>
      </c>
      <c r="L409" s="17">
        <v>0.16055788534945201</v>
      </c>
      <c r="M409" s="17">
        <v>0.266711473019629</v>
      </c>
      <c r="N409" s="17">
        <v>0.34101741779685801</v>
      </c>
      <c r="O409" s="17">
        <v>0.27854968187691698</v>
      </c>
      <c r="P409" s="17">
        <v>0.258682597152321</v>
      </c>
      <c r="Q409" s="17">
        <v>0.32412037927519699</v>
      </c>
      <c r="R409" s="17">
        <v>0.40640254920902502</v>
      </c>
      <c r="S409" s="17">
        <v>0.450282688632067</v>
      </c>
      <c r="T409" s="17">
        <v>0.377300435777983</v>
      </c>
      <c r="U409" s="17"/>
      <c r="V409" s="17">
        <v>0.201029051436488</v>
      </c>
      <c r="W409" s="17">
        <v>0.28308542682929499</v>
      </c>
      <c r="X409" s="17">
        <v>0.40269911789643498</v>
      </c>
      <c r="Y409" s="17">
        <v>0.448915937568171</v>
      </c>
      <c r="Z409" s="17"/>
      <c r="AA409" s="17">
        <v>0.235059589985882</v>
      </c>
      <c r="AB409" s="17">
        <v>0.34125544824535797</v>
      </c>
      <c r="AC409" s="17">
        <v>0.33807513416632601</v>
      </c>
      <c r="AD409" s="17">
        <v>0.40190533873554002</v>
      </c>
      <c r="AE409" s="17">
        <v>0.40670625824266199</v>
      </c>
      <c r="AF409" s="17">
        <v>0.41967200683457001</v>
      </c>
      <c r="AG409" s="17">
        <v>0.497449332596897</v>
      </c>
      <c r="AH409" s="17">
        <v>0.38664746375408099</v>
      </c>
      <c r="AI409" s="17">
        <v>0.53258193683039601</v>
      </c>
      <c r="AJ409" s="17"/>
      <c r="AK409" s="17">
        <v>0.29899981012474203</v>
      </c>
      <c r="AL409" s="17">
        <v>0.357552717703294</v>
      </c>
      <c r="AM409" s="17">
        <v>0.43368877290248398</v>
      </c>
      <c r="AN409" s="17">
        <v>0.20969874489361401</v>
      </c>
      <c r="AO409" s="17">
        <v>0.44066273595401201</v>
      </c>
      <c r="AP409" s="17">
        <v>0.45248502811991498</v>
      </c>
      <c r="AQ409" s="17">
        <v>0.34676903100127199</v>
      </c>
      <c r="AR409" s="17"/>
      <c r="AS409" s="17">
        <v>0.45510371302686298</v>
      </c>
      <c r="AT409" s="17">
        <v>0.16513758106864901</v>
      </c>
      <c r="AU409" s="17"/>
      <c r="AV409" s="17">
        <v>0.45257293689925099</v>
      </c>
      <c r="AW409" s="17">
        <v>0.61334594481678695</v>
      </c>
      <c r="AX409" s="17">
        <v>0.39894523372343998</v>
      </c>
      <c r="AY409" s="17"/>
      <c r="AZ409" s="17">
        <v>0.72718838250554596</v>
      </c>
      <c r="BA409" s="17">
        <v>0.30060980733646298</v>
      </c>
      <c r="BB409" s="17"/>
      <c r="BC409" s="17">
        <v>0.29517200626082402</v>
      </c>
      <c r="BD409" s="17">
        <v>0.35207934618230002</v>
      </c>
      <c r="BE409" s="17"/>
      <c r="BF409" s="17">
        <v>0.27080591998127201</v>
      </c>
      <c r="BG409" s="17">
        <v>0.448915937568171</v>
      </c>
      <c r="BH409" s="17"/>
      <c r="BI409" s="17">
        <v>0.423045158314169</v>
      </c>
      <c r="BJ409" s="17">
        <v>0.24657605805284699</v>
      </c>
      <c r="BK409" s="17"/>
      <c r="BL409" s="17">
        <v>8.1226209358184601E-2</v>
      </c>
      <c r="BM409" s="17">
        <v>0.228794909782123</v>
      </c>
      <c r="BN409" s="17">
        <v>0.40916422759181797</v>
      </c>
      <c r="BO409" s="17">
        <v>0.61129454099958302</v>
      </c>
    </row>
    <row r="410" spans="2:67" x14ac:dyDescent="0.25">
      <c r="B410" t="s">
        <v>236</v>
      </c>
      <c r="C410" s="17">
        <v>0.41352335209457802</v>
      </c>
      <c r="D410" s="17">
        <v>0.456492122495951</v>
      </c>
      <c r="E410" s="17">
        <v>0.54642953800045801</v>
      </c>
      <c r="F410" s="17">
        <v>0.41496892567223398</v>
      </c>
      <c r="G410" s="17">
        <v>0.30516720080594101</v>
      </c>
      <c r="H410" s="17">
        <v>0.27509480814848403</v>
      </c>
      <c r="I410" s="17">
        <v>0.470189814260077</v>
      </c>
      <c r="J410" s="17">
        <v>0.53208187479061198</v>
      </c>
      <c r="K410" s="17">
        <v>0.28541259395350199</v>
      </c>
      <c r="L410" s="17">
        <v>0.67964827831333996</v>
      </c>
      <c r="M410" s="17">
        <v>0.42850722807434799</v>
      </c>
      <c r="N410" s="17">
        <v>0.42668444650537002</v>
      </c>
      <c r="O410" s="17">
        <v>0.469720615314626</v>
      </c>
      <c r="P410" s="17">
        <v>0.56665898542823001</v>
      </c>
      <c r="Q410" s="17">
        <v>0.27967558414611998</v>
      </c>
      <c r="R410" s="17">
        <v>0.31427463014165302</v>
      </c>
      <c r="S410" s="17">
        <v>0.26957509548583303</v>
      </c>
      <c r="T410" s="17">
        <v>0.35509604201682399</v>
      </c>
      <c r="U410" s="17"/>
      <c r="V410" s="17">
        <v>0.54266323984811904</v>
      </c>
      <c r="W410" s="17">
        <v>0.388033534713703</v>
      </c>
      <c r="X410" s="17">
        <v>0.36647631627149702</v>
      </c>
      <c r="Y410" s="17">
        <v>0.31718774155506901</v>
      </c>
      <c r="Z410" s="17"/>
      <c r="AA410" s="17">
        <v>0.48616405390001699</v>
      </c>
      <c r="AB410" s="17">
        <v>0.444817236951082</v>
      </c>
      <c r="AC410" s="17">
        <v>0.42784809307185101</v>
      </c>
      <c r="AD410" s="17">
        <v>0.27283036633510399</v>
      </c>
      <c r="AE410" s="17">
        <v>0.38913397713511899</v>
      </c>
      <c r="AF410" s="17">
        <v>0.29399261465315402</v>
      </c>
      <c r="AG410" s="17">
        <v>0.206116789469135</v>
      </c>
      <c r="AH410" s="17">
        <v>0.39140444303758198</v>
      </c>
      <c r="AI410" s="17">
        <v>0.31299665174094499</v>
      </c>
      <c r="AJ410" s="17"/>
      <c r="AK410" s="17">
        <v>0.42417209710670301</v>
      </c>
      <c r="AL410" s="17">
        <v>0.39441466416565901</v>
      </c>
      <c r="AM410" s="17">
        <v>0.29680459426837802</v>
      </c>
      <c r="AN410" s="17">
        <v>0.53980405441058299</v>
      </c>
      <c r="AO410" s="17">
        <v>0.35431845986724297</v>
      </c>
      <c r="AP410" s="17">
        <v>0.30035387444475298</v>
      </c>
      <c r="AQ410" s="17">
        <v>0.33851078016025499</v>
      </c>
      <c r="AR410" s="17"/>
      <c r="AS410" s="17">
        <v>0.31320523831622099</v>
      </c>
      <c r="AT410" s="17">
        <v>0.54493009008223503</v>
      </c>
      <c r="AU410" s="17"/>
      <c r="AV410" s="17">
        <v>0.28200810384771502</v>
      </c>
      <c r="AW410" s="17">
        <v>0.20887749501946301</v>
      </c>
      <c r="AX410" s="17">
        <v>0.36889293989935801</v>
      </c>
      <c r="AY410" s="17"/>
      <c r="AZ410" s="17">
        <v>9.3689678617042194E-2</v>
      </c>
      <c r="BA410" s="17">
        <v>0.43681974748922903</v>
      </c>
      <c r="BB410" s="17"/>
      <c r="BC410" s="17">
        <v>0.42301804903717599</v>
      </c>
      <c r="BD410" s="17">
        <v>0.40731105460218803</v>
      </c>
      <c r="BE410" s="17"/>
      <c r="BF410" s="17">
        <v>0.46095971832313398</v>
      </c>
      <c r="BG410" s="17">
        <v>0.31718774155506901</v>
      </c>
      <c r="BH410" s="17"/>
      <c r="BI410" s="17">
        <v>0.338361385780102</v>
      </c>
      <c r="BJ410" s="17">
        <v>0.48026031854718498</v>
      </c>
      <c r="BK410" s="17"/>
      <c r="BL410" s="17">
        <v>0.67315552409734902</v>
      </c>
      <c r="BM410" s="17">
        <v>0.49922329542330701</v>
      </c>
      <c r="BN410" s="17">
        <v>0.33388499376707997</v>
      </c>
      <c r="BO410" s="17">
        <v>0.15184010540765</v>
      </c>
    </row>
    <row r="411" spans="2:67" x14ac:dyDescent="0.25">
      <c r="B411" t="s">
        <v>179</v>
      </c>
      <c r="C411" s="17">
        <v>-8.3951515325109097E-2</v>
      </c>
      <c r="D411" s="17">
        <v>-0.12336413908838401</v>
      </c>
      <c r="E411" s="17">
        <v>-0.25453130400690299</v>
      </c>
      <c r="F411" s="17">
        <v>-0.116108992838002</v>
      </c>
      <c r="G411" s="17">
        <v>-2.94515262107015E-2</v>
      </c>
      <c r="H411" s="17">
        <v>0.10154338597401</v>
      </c>
      <c r="I411" s="17">
        <v>-0.15590207090093999</v>
      </c>
      <c r="J411" s="17">
        <v>-0.26736141829481802</v>
      </c>
      <c r="K411" s="17">
        <v>0.11906923308639999</v>
      </c>
      <c r="L411" s="17">
        <v>-0.51909039296388804</v>
      </c>
      <c r="M411" s="17">
        <v>-0.16179575505471799</v>
      </c>
      <c r="N411" s="17">
        <v>-8.5667028708512505E-2</v>
      </c>
      <c r="O411" s="17">
        <v>-0.191170933437708</v>
      </c>
      <c r="P411" s="17">
        <v>-0.30797638827590901</v>
      </c>
      <c r="Q411" s="17">
        <v>4.4444795129076099E-2</v>
      </c>
      <c r="R411" s="17">
        <v>9.2127919067371805E-2</v>
      </c>
      <c r="S411" s="17">
        <v>0.180707593146234</v>
      </c>
      <c r="T411" s="17">
        <v>2.22043937611585E-2</v>
      </c>
      <c r="U411" s="17"/>
      <c r="V411" s="17">
        <v>-0.34163418841163101</v>
      </c>
      <c r="W411" s="17">
        <v>-0.104948107884408</v>
      </c>
      <c r="X411" s="17">
        <v>3.6222801624937899E-2</v>
      </c>
      <c r="Y411" s="17">
        <v>0.13172819601310201</v>
      </c>
      <c r="Z411" s="17"/>
      <c r="AA411" s="17">
        <v>-0.25110446391413499</v>
      </c>
      <c r="AB411" s="17">
        <v>-0.10356178870572499</v>
      </c>
      <c r="AC411" s="17">
        <v>-8.9772958905525294E-2</v>
      </c>
      <c r="AD411" s="17">
        <v>0.129074972400436</v>
      </c>
      <c r="AE411" s="17">
        <v>1.7572281107542699E-2</v>
      </c>
      <c r="AF411" s="17">
        <v>0.12567939218141699</v>
      </c>
      <c r="AG411" s="17">
        <v>0.29133254312776202</v>
      </c>
      <c r="AH411" s="17">
        <v>-4.7569792835011103E-3</v>
      </c>
      <c r="AI411" s="17">
        <v>0.21958528508945099</v>
      </c>
      <c r="AJ411" s="17"/>
      <c r="AK411" s="17">
        <v>-0.12517228698196101</v>
      </c>
      <c r="AL411" s="17">
        <v>-3.6861946462365E-2</v>
      </c>
      <c r="AM411" s="17">
        <v>0.13688417863410601</v>
      </c>
      <c r="AN411" s="17">
        <v>-0.33010530951696898</v>
      </c>
      <c r="AO411" s="17">
        <v>8.6344276086768798E-2</v>
      </c>
      <c r="AP411" s="17">
        <v>0.152131153675162</v>
      </c>
      <c r="AQ411" s="17">
        <v>8.2582508410163295E-3</v>
      </c>
      <c r="AR411" s="17"/>
      <c r="AS411" s="17">
        <v>0.14189847471064199</v>
      </c>
      <c r="AT411" s="17">
        <v>-0.37979250901358602</v>
      </c>
      <c r="AU411" s="17"/>
      <c r="AV411" s="17">
        <v>0.170564833051536</v>
      </c>
      <c r="AW411" s="17">
        <v>0.40446844979732399</v>
      </c>
      <c r="AX411" s="17">
        <v>3.00522938240813E-2</v>
      </c>
      <c r="AY411" s="17"/>
      <c r="AZ411" s="17">
        <v>0.63349870388850404</v>
      </c>
      <c r="BA411" s="17">
        <v>-0.136209940152765</v>
      </c>
      <c r="BB411" s="17"/>
      <c r="BC411" s="17">
        <v>-0.127846042776352</v>
      </c>
      <c r="BD411" s="17">
        <v>-5.5231708419888302E-2</v>
      </c>
      <c r="BE411" s="17"/>
      <c r="BF411" s="17">
        <v>-0.190153798341862</v>
      </c>
      <c r="BG411" s="17">
        <v>0.13172819601310201</v>
      </c>
      <c r="BH411" s="17"/>
      <c r="BI411" s="17">
        <v>8.4683772534067406E-2</v>
      </c>
      <c r="BJ411" s="17">
        <v>-0.23368426049433799</v>
      </c>
      <c r="BK411" s="17"/>
      <c r="BL411" s="17">
        <v>-0.59192931473916499</v>
      </c>
      <c r="BM411" s="17">
        <v>-0.27042838564118399</v>
      </c>
      <c r="BN411" s="17">
        <v>7.5279233824738598E-2</v>
      </c>
      <c r="BO411" s="17">
        <v>0.459454435591932</v>
      </c>
    </row>
    <row r="412" spans="2:67" x14ac:dyDescent="0.2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row>
    <row r="413" spans="2:67" x14ac:dyDescent="0.25">
      <c r="B413" s="6" t="s">
        <v>249</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row>
    <row r="414" spans="2:67" x14ac:dyDescent="0.25">
      <c r="B414" s="24" t="s">
        <v>85</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row>
    <row r="415" spans="2:67" x14ac:dyDescent="0.25">
      <c r="B415" t="s">
        <v>230</v>
      </c>
      <c r="C415" s="17">
        <v>9.2862919230645297E-2</v>
      </c>
      <c r="D415" s="17">
        <v>3.0792599695636799E-2</v>
      </c>
      <c r="E415" s="17">
        <v>7.1625927055908506E-2</v>
      </c>
      <c r="F415" s="17">
        <v>8.9552987202450696E-2</v>
      </c>
      <c r="G415" s="17">
        <v>0.13111347180153299</v>
      </c>
      <c r="H415" s="17">
        <v>5.1015401304972098E-2</v>
      </c>
      <c r="I415" s="17">
        <v>7.2476847643507203E-2</v>
      </c>
      <c r="J415" s="17">
        <v>0.12837675525332001</v>
      </c>
      <c r="K415" s="17">
        <v>0.103518446685737</v>
      </c>
      <c r="L415" s="17">
        <v>3.6460293203268199E-2</v>
      </c>
      <c r="M415" s="17">
        <v>0.126226455620743</v>
      </c>
      <c r="N415" s="17">
        <v>6.4067568726790702E-2</v>
      </c>
      <c r="O415" s="17">
        <v>0.15526073679115601</v>
      </c>
      <c r="P415" s="17">
        <v>6.0121665287777501E-2</v>
      </c>
      <c r="Q415" s="17">
        <v>0.15691427399805</v>
      </c>
      <c r="R415" s="17">
        <v>8.1596333213963604E-2</v>
      </c>
      <c r="S415" s="17">
        <v>0.155350933100175</v>
      </c>
      <c r="T415" s="17">
        <v>7.1331874281782795E-2</v>
      </c>
      <c r="U415" s="17"/>
      <c r="V415" s="17">
        <v>3.7374023948709402E-2</v>
      </c>
      <c r="W415" s="17">
        <v>6.4476330098413803E-2</v>
      </c>
      <c r="X415" s="17">
        <v>8.1923820082221696E-2</v>
      </c>
      <c r="Y415" s="17">
        <v>0.169689692547555</v>
      </c>
      <c r="Z415" s="17"/>
      <c r="AA415" s="17">
        <v>6.2442277897316503E-2</v>
      </c>
      <c r="AB415" s="17">
        <v>1.89653146485988E-2</v>
      </c>
      <c r="AC415" s="17">
        <v>7.3274977278367306E-2</v>
      </c>
      <c r="AD415" s="17">
        <v>9.0727003010028603E-2</v>
      </c>
      <c r="AE415" s="17">
        <v>0.174883680251542</v>
      </c>
      <c r="AF415" s="17">
        <v>0.142938235023198</v>
      </c>
      <c r="AG415" s="17">
        <v>0.163229913466611</v>
      </c>
      <c r="AH415" s="17">
        <v>0.183380192374266</v>
      </c>
      <c r="AI415" s="17">
        <v>0.152158329215626</v>
      </c>
      <c r="AJ415" s="17"/>
      <c r="AK415" s="17">
        <v>6.4358089635122406E-2</v>
      </c>
      <c r="AL415" s="17">
        <v>7.0347210310719596E-2</v>
      </c>
      <c r="AM415" s="17">
        <v>0.11294784111230501</v>
      </c>
      <c r="AN415" s="17">
        <v>6.8103738805157299E-2</v>
      </c>
      <c r="AO415" s="17">
        <v>0.12908965065123801</v>
      </c>
      <c r="AP415" s="17">
        <v>0.16011128600725999</v>
      </c>
      <c r="AQ415" s="17">
        <v>0.115132468623036</v>
      </c>
      <c r="AR415" s="17"/>
      <c r="AS415" s="17">
        <v>0.143634114814328</v>
      </c>
      <c r="AT415" s="17">
        <v>2.6357709512233901E-2</v>
      </c>
      <c r="AU415" s="17"/>
      <c r="AV415" s="17">
        <v>0.19817658921845799</v>
      </c>
      <c r="AW415" s="17">
        <v>0.19080748556284699</v>
      </c>
      <c r="AX415" s="17">
        <v>8.9551616042026799E-2</v>
      </c>
      <c r="AY415" s="17"/>
      <c r="AZ415" s="17">
        <v>0.26773083691840999</v>
      </c>
      <c r="BA415" s="17">
        <v>8.0125698324543707E-2</v>
      </c>
      <c r="BB415" s="17"/>
      <c r="BC415" s="17">
        <v>8.3679548497798795E-2</v>
      </c>
      <c r="BD415" s="17">
        <v>9.8871518696247801E-2</v>
      </c>
      <c r="BE415" s="17"/>
      <c r="BF415" s="17">
        <v>5.5032848555746597E-2</v>
      </c>
      <c r="BG415" s="17">
        <v>0.169689692547555</v>
      </c>
      <c r="BH415" s="17"/>
      <c r="BI415" s="17">
        <v>0.14499696613146301</v>
      </c>
      <c r="BJ415" s="17">
        <v>4.6572643581105903E-2</v>
      </c>
      <c r="BK415" s="17"/>
      <c r="BL415" s="17">
        <v>1.8569696726004101E-2</v>
      </c>
      <c r="BM415" s="17">
        <v>5.5845708185346198E-2</v>
      </c>
      <c r="BN415" s="17">
        <v>8.8772991527813302E-2</v>
      </c>
      <c r="BO415" s="17">
        <v>0.27326837331148901</v>
      </c>
    </row>
    <row r="416" spans="2:67" x14ac:dyDescent="0.25">
      <c r="B416" t="s">
        <v>231</v>
      </c>
      <c r="C416" s="17">
        <v>0.16289222974805601</v>
      </c>
      <c r="D416" s="17">
        <v>0.22341190400849301</v>
      </c>
      <c r="E416" s="17">
        <v>0.157618827679397</v>
      </c>
      <c r="F416" s="17">
        <v>0.12298553413822801</v>
      </c>
      <c r="G416" s="17">
        <v>6.53280138107767E-2</v>
      </c>
      <c r="H416" s="17">
        <v>0.14074541750585201</v>
      </c>
      <c r="I416" s="17">
        <v>0.14058360506234799</v>
      </c>
      <c r="J416" s="17">
        <v>0.19588836542480001</v>
      </c>
      <c r="K416" s="17">
        <v>0.23340998764594001</v>
      </c>
      <c r="L416" s="17">
        <v>8.1597804125915094E-2</v>
      </c>
      <c r="M416" s="17">
        <v>0.13932092188930201</v>
      </c>
      <c r="N416" s="17">
        <v>0.199160120330415</v>
      </c>
      <c r="O416" s="17">
        <v>0.15526073679115601</v>
      </c>
      <c r="P416" s="17">
        <v>0.160577108728513</v>
      </c>
      <c r="Q416" s="17">
        <v>5.0276507614252598E-2</v>
      </c>
      <c r="R416" s="17">
        <v>0.202806495389314</v>
      </c>
      <c r="S416" s="17">
        <v>0.207583726681936</v>
      </c>
      <c r="T416" s="17">
        <v>0.18389132590725599</v>
      </c>
      <c r="U416" s="17"/>
      <c r="V416" s="17">
        <v>7.9882081124727805E-2</v>
      </c>
      <c r="W416" s="17">
        <v>0.17430859613840799</v>
      </c>
      <c r="X416" s="17">
        <v>0.184655278647019</v>
      </c>
      <c r="Y416" s="17">
        <v>0.23154478421010999</v>
      </c>
      <c r="Z416" s="17"/>
      <c r="AA416" s="17">
        <v>9.7464032078623503E-2</v>
      </c>
      <c r="AB416" s="17">
        <v>0.18729544521132999</v>
      </c>
      <c r="AC416" s="17">
        <v>0.13812832802237801</v>
      </c>
      <c r="AD416" s="17">
        <v>0.24961534595860599</v>
      </c>
      <c r="AE416" s="17">
        <v>0.11832991325547999</v>
      </c>
      <c r="AF416" s="17">
        <v>0.25217631691631398</v>
      </c>
      <c r="AG416" s="17">
        <v>0.192728728388283</v>
      </c>
      <c r="AH416" s="17">
        <v>0.259875982671674</v>
      </c>
      <c r="AI416" s="17">
        <v>0.32028950612780599</v>
      </c>
      <c r="AJ416" s="17"/>
      <c r="AK416" s="17">
        <v>0.12256985177615</v>
      </c>
      <c r="AL416" s="17">
        <v>0.16410300350711801</v>
      </c>
      <c r="AM416" s="17">
        <v>0.17499164947541199</v>
      </c>
      <c r="AN416" s="17">
        <v>0.137992835142107</v>
      </c>
      <c r="AO416" s="17">
        <v>0.215835994445741</v>
      </c>
      <c r="AP416" s="17">
        <v>0.228425540025462</v>
      </c>
      <c r="AQ416" s="17">
        <v>0.18620479683234401</v>
      </c>
      <c r="AR416" s="17"/>
      <c r="AS416" s="17">
        <v>0.23071624215692199</v>
      </c>
      <c r="AT416" s="17">
        <v>7.4049528343454005E-2</v>
      </c>
      <c r="AU416" s="17"/>
      <c r="AV416" s="17">
        <v>0.25428966546502801</v>
      </c>
      <c r="AW416" s="17">
        <v>0.31372363459263303</v>
      </c>
      <c r="AX416" s="17">
        <v>0.18114309409245599</v>
      </c>
      <c r="AY416" s="17"/>
      <c r="AZ416" s="17">
        <v>0.403860592921019</v>
      </c>
      <c r="BA416" s="17">
        <v>0.14534031219965801</v>
      </c>
      <c r="BB416" s="17"/>
      <c r="BC416" s="17">
        <v>0.160786670375858</v>
      </c>
      <c r="BD416" s="17">
        <v>0.16426987890179601</v>
      </c>
      <c r="BE416" s="17"/>
      <c r="BF416" s="17">
        <v>0.12908720481750599</v>
      </c>
      <c r="BG416" s="17">
        <v>0.23154478421010999</v>
      </c>
      <c r="BH416" s="17"/>
      <c r="BI416" s="17">
        <v>0.20331774509887299</v>
      </c>
      <c r="BJ416" s="17">
        <v>0.12699806153924401</v>
      </c>
      <c r="BK416" s="17"/>
      <c r="BL416" s="17">
        <v>1.7533774346948701E-2</v>
      </c>
      <c r="BM416" s="17">
        <v>0.106046588033158</v>
      </c>
      <c r="BN416" s="17">
        <v>0.220591528464541</v>
      </c>
      <c r="BO416" s="17">
        <v>0.290808042201118</v>
      </c>
    </row>
    <row r="417" spans="2:67" x14ac:dyDescent="0.25">
      <c r="B417" t="s">
        <v>232</v>
      </c>
      <c r="C417" s="17">
        <v>0.219818464342278</v>
      </c>
      <c r="D417" s="17">
        <v>0.23911200144432401</v>
      </c>
      <c r="E417" s="17">
        <v>0.19526886572510199</v>
      </c>
      <c r="F417" s="17">
        <v>0.15195149854856299</v>
      </c>
      <c r="G417" s="17">
        <v>0.28952744925924501</v>
      </c>
      <c r="H417" s="17">
        <v>0.28937121571787799</v>
      </c>
      <c r="I417" s="17">
        <v>0.16881262440231601</v>
      </c>
      <c r="J417" s="17">
        <v>0.13900929108693499</v>
      </c>
      <c r="K417" s="17">
        <v>0.30888033108129598</v>
      </c>
      <c r="L417" s="17">
        <v>0.265022884246715</v>
      </c>
      <c r="M417" s="17">
        <v>0.21367774009078899</v>
      </c>
      <c r="N417" s="17">
        <v>0.22152254626732301</v>
      </c>
      <c r="O417" s="17">
        <v>0.16438035929361999</v>
      </c>
      <c r="P417" s="17">
        <v>0.20969089180214201</v>
      </c>
      <c r="Q417" s="17">
        <v>0.32766585711837298</v>
      </c>
      <c r="R417" s="17">
        <v>8.4322122163689395E-2</v>
      </c>
      <c r="S417" s="17">
        <v>0.24116691895457301</v>
      </c>
      <c r="T417" s="17">
        <v>0.25059202695319099</v>
      </c>
      <c r="U417" s="17"/>
      <c r="V417" s="17">
        <v>0.16417013749866799</v>
      </c>
      <c r="W417" s="17">
        <v>0.26000320826059398</v>
      </c>
      <c r="X417" s="17">
        <v>0.28648164604478399</v>
      </c>
      <c r="Y417" s="17">
        <v>0.22349016988527101</v>
      </c>
      <c r="Z417" s="17"/>
      <c r="AA417" s="17">
        <v>0.19466043749893</v>
      </c>
      <c r="AB417" s="17">
        <v>0.29579860794687401</v>
      </c>
      <c r="AC417" s="17">
        <v>0.26219917039414498</v>
      </c>
      <c r="AD417" s="17">
        <v>0.28770561455314297</v>
      </c>
      <c r="AE417" s="17">
        <v>0.25439893777179201</v>
      </c>
      <c r="AF417" s="17">
        <v>0.27962199865091503</v>
      </c>
      <c r="AG417" s="17">
        <v>0.31267931165655</v>
      </c>
      <c r="AH417" s="17">
        <v>0.16884667936543901</v>
      </c>
      <c r="AI417" s="17">
        <v>0.10769435306571599</v>
      </c>
      <c r="AJ417" s="17"/>
      <c r="AK417" s="17">
        <v>0.240711936581852</v>
      </c>
      <c r="AL417" s="17">
        <v>0.22740315833480201</v>
      </c>
      <c r="AM417" s="17">
        <v>0.30423123186333001</v>
      </c>
      <c r="AN417" s="17">
        <v>0.19519209247654801</v>
      </c>
      <c r="AO417" s="17">
        <v>0.243409624037804</v>
      </c>
      <c r="AP417" s="17">
        <v>0.22596384489052099</v>
      </c>
      <c r="AQ417" s="17">
        <v>0.17312585704796801</v>
      </c>
      <c r="AR417" s="17"/>
      <c r="AS417" s="17">
        <v>0.26275650491659902</v>
      </c>
      <c r="AT417" s="17">
        <v>0.16357390755247</v>
      </c>
      <c r="AU417" s="17"/>
      <c r="AV417" s="17">
        <v>0.256919464306615</v>
      </c>
      <c r="AW417" s="17">
        <v>0.183097901225584</v>
      </c>
      <c r="AX417" s="17">
        <v>0.31370481389025701</v>
      </c>
      <c r="AY417" s="17"/>
      <c r="AZ417" s="17">
        <v>0.11369758365679</v>
      </c>
      <c r="BA417" s="17">
        <v>0.227548213274581</v>
      </c>
      <c r="BB417" s="17"/>
      <c r="BC417" s="17">
        <v>0.183455098069533</v>
      </c>
      <c r="BD417" s="17">
        <v>0.24361069809937</v>
      </c>
      <c r="BE417" s="17"/>
      <c r="BF417" s="17">
        <v>0.21801048941124901</v>
      </c>
      <c r="BG417" s="17">
        <v>0.22349016988527101</v>
      </c>
      <c r="BH417" s="17"/>
      <c r="BI417" s="17">
        <v>0.217202613565117</v>
      </c>
      <c r="BJ417" s="17">
        <v>0.222141101097548</v>
      </c>
      <c r="BK417" s="17"/>
      <c r="BL417" s="17">
        <v>0.141789724915028</v>
      </c>
      <c r="BM417" s="17">
        <v>0.166160966038814</v>
      </c>
      <c r="BN417" s="17">
        <v>0.28865437961641</v>
      </c>
      <c r="BO417" s="17">
        <v>0.22940325773529199</v>
      </c>
    </row>
    <row r="418" spans="2:67" x14ac:dyDescent="0.25">
      <c r="B418" t="s">
        <v>233</v>
      </c>
      <c r="C418" s="17">
        <v>0.169543804129589</v>
      </c>
      <c r="D418" s="17">
        <v>0.145820498962973</v>
      </c>
      <c r="E418" s="17">
        <v>0.18362432827616099</v>
      </c>
      <c r="F418" s="17">
        <v>0.25269095166174199</v>
      </c>
      <c r="G418" s="17">
        <v>0.1570245815039</v>
      </c>
      <c r="H418" s="17">
        <v>0.18734041310793401</v>
      </c>
      <c r="I418" s="17">
        <v>0.11469173327985201</v>
      </c>
      <c r="J418" s="17">
        <v>0.270684650839639</v>
      </c>
      <c r="K418" s="17">
        <v>9.3824661544796406E-2</v>
      </c>
      <c r="L418" s="17">
        <v>0.22856259104344701</v>
      </c>
      <c r="M418" s="17">
        <v>0.18332213174509299</v>
      </c>
      <c r="N418" s="17">
        <v>0.117083826207714</v>
      </c>
      <c r="O418" s="17">
        <v>0.242987977693394</v>
      </c>
      <c r="P418" s="17">
        <v>0.153894546667867</v>
      </c>
      <c r="Q418" s="17">
        <v>0.180904709602519</v>
      </c>
      <c r="R418" s="17">
        <v>0.11848437322562499</v>
      </c>
      <c r="S418" s="17">
        <v>0.17211571837428599</v>
      </c>
      <c r="T418" s="17">
        <v>0.10989101667176</v>
      </c>
      <c r="U418" s="17"/>
      <c r="V418" s="17">
        <v>0.18320050688415099</v>
      </c>
      <c r="W418" s="17">
        <v>0.16691858219473801</v>
      </c>
      <c r="X418" s="17">
        <v>0.19873123038121401</v>
      </c>
      <c r="Y418" s="17">
        <v>0.14237576578643099</v>
      </c>
      <c r="Z418" s="17"/>
      <c r="AA418" s="17">
        <v>0.176111653734702</v>
      </c>
      <c r="AB418" s="17">
        <v>0.180616965409996</v>
      </c>
      <c r="AC418" s="17">
        <v>0.20934705067293899</v>
      </c>
      <c r="AD418" s="17">
        <v>0.165772502407598</v>
      </c>
      <c r="AE418" s="17">
        <v>0.19075780239783899</v>
      </c>
      <c r="AF418" s="17">
        <v>0.108293362848497</v>
      </c>
      <c r="AG418" s="17">
        <v>0.14700129423133201</v>
      </c>
      <c r="AH418" s="17">
        <v>0.17878554984255501</v>
      </c>
      <c r="AI418" s="17">
        <v>0.10341901730660601</v>
      </c>
      <c r="AJ418" s="17"/>
      <c r="AK418" s="17">
        <v>0.17795614052566899</v>
      </c>
      <c r="AL418" s="17">
        <v>0.162589706552622</v>
      </c>
      <c r="AM418" s="17">
        <v>0.12994413786585901</v>
      </c>
      <c r="AN418" s="17">
        <v>0.200607620803718</v>
      </c>
      <c r="AO418" s="17">
        <v>0.122682177692179</v>
      </c>
      <c r="AP418" s="17">
        <v>0.173144601492289</v>
      </c>
      <c r="AQ418" s="17">
        <v>0.16181806176253499</v>
      </c>
      <c r="AR418" s="17"/>
      <c r="AS418" s="17">
        <v>0.153171450865771</v>
      </c>
      <c r="AT418" s="17">
        <v>0.19098995632034199</v>
      </c>
      <c r="AU418" s="17"/>
      <c r="AV418" s="17">
        <v>0.14754845480988699</v>
      </c>
      <c r="AW418" s="17">
        <v>0.133791974837738</v>
      </c>
      <c r="AX418" s="17">
        <v>0.16256729471666301</v>
      </c>
      <c r="AY418" s="17"/>
      <c r="AZ418" s="17">
        <v>0.14808326093429799</v>
      </c>
      <c r="BA418" s="17">
        <v>0.171106970678707</v>
      </c>
      <c r="BB418" s="17"/>
      <c r="BC418" s="17">
        <v>0.15171181365664799</v>
      </c>
      <c r="BD418" s="17">
        <v>0.18121112014495</v>
      </c>
      <c r="BE418" s="17"/>
      <c r="BF418" s="17">
        <v>0.18292154689096299</v>
      </c>
      <c r="BG418" s="17">
        <v>0.14237576578643099</v>
      </c>
      <c r="BH418" s="17"/>
      <c r="BI418" s="17">
        <v>0.14859986431069699</v>
      </c>
      <c r="BJ418" s="17">
        <v>0.18814011124628599</v>
      </c>
      <c r="BK418" s="17"/>
      <c r="BL418" s="17">
        <v>0.129577936717788</v>
      </c>
      <c r="BM418" s="17">
        <v>0.214737551240401</v>
      </c>
      <c r="BN418" s="17">
        <v>0.16871364854074999</v>
      </c>
      <c r="BO418" s="17">
        <v>0.119481401262627</v>
      </c>
    </row>
    <row r="419" spans="2:67" x14ac:dyDescent="0.25">
      <c r="B419" t="s">
        <v>234</v>
      </c>
      <c r="C419" s="17">
        <v>0.24893845157375799</v>
      </c>
      <c r="D419" s="17">
        <v>0.25153397924307003</v>
      </c>
      <c r="E419" s="17">
        <v>0.29034135870854999</v>
      </c>
      <c r="F419" s="17">
        <v>0.30717162905610301</v>
      </c>
      <c r="G419" s="17">
        <v>0.30516720080594101</v>
      </c>
      <c r="H419" s="17">
        <v>9.3171737950458203E-2</v>
      </c>
      <c r="I419" s="17">
        <v>0.34510841205405202</v>
      </c>
      <c r="J419" s="17">
        <v>0.26604093739530599</v>
      </c>
      <c r="K419" s="17">
        <v>0.17631293925229699</v>
      </c>
      <c r="L419" s="17">
        <v>0.27445016175177001</v>
      </c>
      <c r="M419" s="17">
        <v>0.233922941041697</v>
      </c>
      <c r="N419" s="17">
        <v>0.28161868335087098</v>
      </c>
      <c r="O419" s="17">
        <v>0.23744356520687299</v>
      </c>
      <c r="P419" s="17">
        <v>0.23654475500057501</v>
      </c>
      <c r="Q419" s="17">
        <v>0.180904709602519</v>
      </c>
      <c r="R419" s="17">
        <v>0.42846855384371801</v>
      </c>
      <c r="S419" s="17">
        <v>0.14582912408280399</v>
      </c>
      <c r="T419" s="17">
        <v>0.20095855420601</v>
      </c>
      <c r="U419" s="17"/>
      <c r="V419" s="17">
        <v>0.33139450646428698</v>
      </c>
      <c r="W419" s="17">
        <v>0.268205904411284</v>
      </c>
      <c r="X419" s="17">
        <v>0.16141947015783301</v>
      </c>
      <c r="Y419" s="17">
        <v>0.19788520731270701</v>
      </c>
      <c r="Z419" s="17"/>
      <c r="AA419" s="17">
        <v>0.313448196482981</v>
      </c>
      <c r="AB419" s="17">
        <v>0.24944968871168799</v>
      </c>
      <c r="AC419" s="17">
        <v>0.19952904073884201</v>
      </c>
      <c r="AD419" s="17">
        <v>0.14276480890830801</v>
      </c>
      <c r="AE419" s="17">
        <v>0.171707351591426</v>
      </c>
      <c r="AF419" s="17">
        <v>0.18992747511007499</v>
      </c>
      <c r="AG419" s="17">
        <v>0.135617282591633</v>
      </c>
      <c r="AH419" s="17">
        <v>0.17137228127623999</v>
      </c>
      <c r="AI419" s="17">
        <v>0.285916334896408</v>
      </c>
      <c r="AJ419" s="17"/>
      <c r="AK419" s="17">
        <v>0.22555480793513499</v>
      </c>
      <c r="AL419" s="17">
        <v>0.317931455422934</v>
      </c>
      <c r="AM419" s="17">
        <v>0.176973046094554</v>
      </c>
      <c r="AN419" s="17">
        <v>0.29043449983984698</v>
      </c>
      <c r="AO419" s="17">
        <v>0.199140049850761</v>
      </c>
      <c r="AP419" s="17">
        <v>0.15625786163449401</v>
      </c>
      <c r="AQ419" s="17">
        <v>0.26085035728956801</v>
      </c>
      <c r="AR419" s="17"/>
      <c r="AS419" s="17">
        <v>0.166292402799953</v>
      </c>
      <c r="AT419" s="17">
        <v>0.35719654443352999</v>
      </c>
      <c r="AU419" s="17"/>
      <c r="AV419" s="17">
        <v>0.10819967242181</v>
      </c>
      <c r="AW419" s="17">
        <v>0.140627933382238</v>
      </c>
      <c r="AX419" s="17">
        <v>0.20230069203162701</v>
      </c>
      <c r="AY419" s="17"/>
      <c r="AZ419" s="17">
        <v>4.1876967915525198E-2</v>
      </c>
      <c r="BA419" s="17">
        <v>0.26402062269681897</v>
      </c>
      <c r="BB419" s="17"/>
      <c r="BC419" s="17">
        <v>0.29473529271256299</v>
      </c>
      <c r="BD419" s="17">
        <v>0.21897397739559299</v>
      </c>
      <c r="BE419" s="17"/>
      <c r="BF419" s="17">
        <v>0.27407744616112301</v>
      </c>
      <c r="BG419" s="17">
        <v>0.19788520731270701</v>
      </c>
      <c r="BH419" s="17"/>
      <c r="BI419" s="17">
        <v>0.19167168148550501</v>
      </c>
      <c r="BJ419" s="17">
        <v>0.29978611697727597</v>
      </c>
      <c r="BK419" s="17"/>
      <c r="BL419" s="17">
        <v>0.44820326201078697</v>
      </c>
      <c r="BM419" s="17">
        <v>0.31365254111128099</v>
      </c>
      <c r="BN419" s="17">
        <v>0.182899469581808</v>
      </c>
      <c r="BO419" s="17">
        <v>6.4709806991724295E-2</v>
      </c>
    </row>
    <row r="420" spans="2:67" x14ac:dyDescent="0.25">
      <c r="B420" t="s">
        <v>83</v>
      </c>
      <c r="C420" s="17">
        <v>0.105944130975673</v>
      </c>
      <c r="D420" s="17">
        <v>0.109329016645504</v>
      </c>
      <c r="E420" s="17">
        <v>0.101520692554881</v>
      </c>
      <c r="F420" s="17">
        <v>7.56473993929134E-2</v>
      </c>
      <c r="G420" s="17">
        <v>5.1839282818604303E-2</v>
      </c>
      <c r="H420" s="17">
        <v>0.23835581441290599</v>
      </c>
      <c r="I420" s="17">
        <v>0.15832677755792399</v>
      </c>
      <c r="J420" s="17">
        <v>0</v>
      </c>
      <c r="K420" s="17">
        <v>8.4053633789933593E-2</v>
      </c>
      <c r="L420" s="17">
        <v>0.11390626562888501</v>
      </c>
      <c r="M420" s="17">
        <v>0.103529809612377</v>
      </c>
      <c r="N420" s="17">
        <v>0.116547255116886</v>
      </c>
      <c r="O420" s="17">
        <v>4.4666624223801098E-2</v>
      </c>
      <c r="P420" s="17">
        <v>0.17917103251312599</v>
      </c>
      <c r="Q420" s="17">
        <v>0.103333942064288</v>
      </c>
      <c r="R420" s="17">
        <v>8.4322122163689395E-2</v>
      </c>
      <c r="S420" s="17">
        <v>7.7953578806225901E-2</v>
      </c>
      <c r="T420" s="17">
        <v>0.183335201980001</v>
      </c>
      <c r="U420" s="17"/>
      <c r="V420" s="17">
        <v>0.20397874407945599</v>
      </c>
      <c r="W420" s="17">
        <v>6.6087378896561702E-2</v>
      </c>
      <c r="X420" s="17">
        <v>8.6788554686929004E-2</v>
      </c>
      <c r="Y420" s="17">
        <v>3.5014380257926699E-2</v>
      </c>
      <c r="Z420" s="17"/>
      <c r="AA420" s="17">
        <v>0.15587340230744601</v>
      </c>
      <c r="AB420" s="17">
        <v>6.78739780715132E-2</v>
      </c>
      <c r="AC420" s="17">
        <v>0.117521432893329</v>
      </c>
      <c r="AD420" s="17">
        <v>6.3414725162316304E-2</v>
      </c>
      <c r="AE420" s="17">
        <v>8.9922314731919806E-2</v>
      </c>
      <c r="AF420" s="17">
        <v>2.7042611451001598E-2</v>
      </c>
      <c r="AG420" s="17">
        <v>4.8743469665590997E-2</v>
      </c>
      <c r="AH420" s="17">
        <v>3.7739314469826098E-2</v>
      </c>
      <c r="AI420" s="17">
        <v>3.0522459387837701E-2</v>
      </c>
      <c r="AJ420" s="17"/>
      <c r="AK420" s="17">
        <v>0.16884917354607201</v>
      </c>
      <c r="AL420" s="17">
        <v>5.7625465871804997E-2</v>
      </c>
      <c r="AM420" s="17">
        <v>0.100912093588539</v>
      </c>
      <c r="AN420" s="17">
        <v>0.10766921293262301</v>
      </c>
      <c r="AO420" s="17">
        <v>8.9842503322275793E-2</v>
      </c>
      <c r="AP420" s="17">
        <v>5.6096865949972798E-2</v>
      </c>
      <c r="AQ420" s="17">
        <v>0.10286845844454701</v>
      </c>
      <c r="AR420" s="17"/>
      <c r="AS420" s="17">
        <v>4.3429284446425902E-2</v>
      </c>
      <c r="AT420" s="17">
        <v>0.18783235383797001</v>
      </c>
      <c r="AU420" s="17"/>
      <c r="AV420" s="17">
        <v>3.4866153778202902E-2</v>
      </c>
      <c r="AW420" s="17">
        <v>3.795107039896E-2</v>
      </c>
      <c r="AX420" s="17">
        <v>5.0732489226970101E-2</v>
      </c>
      <c r="AY420" s="17"/>
      <c r="AZ420" s="17">
        <v>2.4750757653958198E-2</v>
      </c>
      <c r="BA420" s="17">
        <v>0.111858182825692</v>
      </c>
      <c r="BB420" s="17"/>
      <c r="BC420" s="17">
        <v>0.1256315766876</v>
      </c>
      <c r="BD420" s="17">
        <v>9.3062806762043204E-2</v>
      </c>
      <c r="BE420" s="17"/>
      <c r="BF420" s="17">
        <v>0.14087046416341301</v>
      </c>
      <c r="BG420" s="17">
        <v>3.5014380257926699E-2</v>
      </c>
      <c r="BH420" s="17"/>
      <c r="BI420" s="17">
        <v>9.4211129408345001E-2</v>
      </c>
      <c r="BJ420" s="17">
        <v>0.11636196555854</v>
      </c>
      <c r="BK420" s="17"/>
      <c r="BL420" s="17">
        <v>0.24432560528344399</v>
      </c>
      <c r="BM420" s="17">
        <v>0.14355664539099999</v>
      </c>
      <c r="BN420" s="17">
        <v>5.0367982268677003E-2</v>
      </c>
      <c r="BO420" s="17">
        <v>2.2329118497749701E-2</v>
      </c>
    </row>
    <row r="421" spans="2:67" x14ac:dyDescent="0.25">
      <c r="B421" t="s">
        <v>235</v>
      </c>
      <c r="C421" s="17">
        <v>0.255755148978701</v>
      </c>
      <c r="D421" s="17">
        <v>0.25420450370413</v>
      </c>
      <c r="E421" s="17">
        <v>0.22924475473530601</v>
      </c>
      <c r="F421" s="17">
        <v>0.21253852134067899</v>
      </c>
      <c r="G421" s="17">
        <v>0.19644148561231001</v>
      </c>
      <c r="H421" s="17">
        <v>0.19176081881082499</v>
      </c>
      <c r="I421" s="17">
        <v>0.213060452705856</v>
      </c>
      <c r="J421" s="17">
        <v>0.32426512067812002</v>
      </c>
      <c r="K421" s="17">
        <v>0.33692843433167702</v>
      </c>
      <c r="L421" s="17">
        <v>0.118058097329183</v>
      </c>
      <c r="M421" s="17">
        <v>0.26554737751004498</v>
      </c>
      <c r="N421" s="17">
        <v>0.263227689057206</v>
      </c>
      <c r="O421" s="17">
        <v>0.31052147358231202</v>
      </c>
      <c r="P421" s="17">
        <v>0.22069877401629001</v>
      </c>
      <c r="Q421" s="17">
        <v>0.207190781612303</v>
      </c>
      <c r="R421" s="17">
        <v>0.28440282860327798</v>
      </c>
      <c r="S421" s="17">
        <v>0.36293465978211098</v>
      </c>
      <c r="T421" s="17">
        <v>0.25522320018903899</v>
      </c>
      <c r="U421" s="17"/>
      <c r="V421" s="17">
        <v>0.11725610507343701</v>
      </c>
      <c r="W421" s="17">
        <v>0.23878492623682199</v>
      </c>
      <c r="X421" s="17">
        <v>0.26657909872924102</v>
      </c>
      <c r="Y421" s="17">
        <v>0.40123447675766499</v>
      </c>
      <c r="Z421" s="17"/>
      <c r="AA421" s="17">
        <v>0.15990630997593999</v>
      </c>
      <c r="AB421" s="17">
        <v>0.206260759859929</v>
      </c>
      <c r="AC421" s="17">
        <v>0.211403305300745</v>
      </c>
      <c r="AD421" s="17">
        <v>0.34034234896863502</v>
      </c>
      <c r="AE421" s="17">
        <v>0.29321359350702197</v>
      </c>
      <c r="AF421" s="17">
        <v>0.39511455193951101</v>
      </c>
      <c r="AG421" s="17">
        <v>0.35595864185489401</v>
      </c>
      <c r="AH421" s="17">
        <v>0.44325617504594</v>
      </c>
      <c r="AI421" s="17">
        <v>0.47244783534343199</v>
      </c>
      <c r="AJ421" s="17"/>
      <c r="AK421" s="17">
        <v>0.186927941411272</v>
      </c>
      <c r="AL421" s="17">
        <v>0.23445021381783701</v>
      </c>
      <c r="AM421" s="17">
        <v>0.28793949058771801</v>
      </c>
      <c r="AN421" s="17">
        <v>0.20609657394726399</v>
      </c>
      <c r="AO421" s="17">
        <v>0.34492564509697898</v>
      </c>
      <c r="AP421" s="17">
        <v>0.38853682603272299</v>
      </c>
      <c r="AQ421" s="17">
        <v>0.30133726545537998</v>
      </c>
      <c r="AR421" s="17"/>
      <c r="AS421" s="17">
        <v>0.37435035697125102</v>
      </c>
      <c r="AT421" s="17">
        <v>0.100407237855688</v>
      </c>
      <c r="AU421" s="17"/>
      <c r="AV421" s="17">
        <v>0.452466254683485</v>
      </c>
      <c r="AW421" s="17">
        <v>0.50453112015547996</v>
      </c>
      <c r="AX421" s="17">
        <v>0.27069471013448299</v>
      </c>
      <c r="AY421" s="17"/>
      <c r="AZ421" s="17">
        <v>0.67159142983942899</v>
      </c>
      <c r="BA421" s="17">
        <v>0.22546601052420101</v>
      </c>
      <c r="BB421" s="17"/>
      <c r="BC421" s="17">
        <v>0.24446621887365599</v>
      </c>
      <c r="BD421" s="17">
        <v>0.263141397598044</v>
      </c>
      <c r="BE421" s="17"/>
      <c r="BF421" s="17">
        <v>0.18412005337325199</v>
      </c>
      <c r="BG421" s="17">
        <v>0.40123447675766499</v>
      </c>
      <c r="BH421" s="17"/>
      <c r="BI421" s="17">
        <v>0.34831471123033603</v>
      </c>
      <c r="BJ421" s="17">
        <v>0.17357070512035</v>
      </c>
      <c r="BK421" s="17"/>
      <c r="BL421" s="17">
        <v>3.6103471072952802E-2</v>
      </c>
      <c r="BM421" s="17">
        <v>0.16189229621850501</v>
      </c>
      <c r="BN421" s="17">
        <v>0.30936451999235498</v>
      </c>
      <c r="BO421" s="17">
        <v>0.56407641551260701</v>
      </c>
    </row>
    <row r="422" spans="2:67" x14ac:dyDescent="0.25">
      <c r="B422" t="s">
        <v>236</v>
      </c>
      <c r="C422" s="17">
        <v>0.41848225570334802</v>
      </c>
      <c r="D422" s="17">
        <v>0.39735447820604303</v>
      </c>
      <c r="E422" s="17">
        <v>0.47396568698471098</v>
      </c>
      <c r="F422" s="17">
        <v>0.559862580717845</v>
      </c>
      <c r="G422" s="17">
        <v>0.46219178230983998</v>
      </c>
      <c r="H422" s="17">
        <v>0.280512151058392</v>
      </c>
      <c r="I422" s="17">
        <v>0.45980014533390401</v>
      </c>
      <c r="J422" s="17">
        <v>0.53672558823494498</v>
      </c>
      <c r="K422" s="17">
        <v>0.27013760079709298</v>
      </c>
      <c r="L422" s="17">
        <v>0.50301275279521596</v>
      </c>
      <c r="M422" s="17">
        <v>0.41724507278679002</v>
      </c>
      <c r="N422" s="17">
        <v>0.39870250955858499</v>
      </c>
      <c r="O422" s="17">
        <v>0.48043154290026702</v>
      </c>
      <c r="P422" s="17">
        <v>0.39043930166844099</v>
      </c>
      <c r="Q422" s="17">
        <v>0.36180941920503701</v>
      </c>
      <c r="R422" s="17">
        <v>0.54695292706934295</v>
      </c>
      <c r="S422" s="17">
        <v>0.31794484245708998</v>
      </c>
      <c r="T422" s="17">
        <v>0.31084957087776999</v>
      </c>
      <c r="U422" s="17"/>
      <c r="V422" s="17">
        <v>0.51459501334843905</v>
      </c>
      <c r="W422" s="17">
        <v>0.43512448660602199</v>
      </c>
      <c r="X422" s="17">
        <v>0.36015070053904602</v>
      </c>
      <c r="Y422" s="17">
        <v>0.340260973099138</v>
      </c>
      <c r="Z422" s="17"/>
      <c r="AA422" s="17">
        <v>0.489559850217683</v>
      </c>
      <c r="AB422" s="17">
        <v>0.43006665412168399</v>
      </c>
      <c r="AC422" s="17">
        <v>0.408876091411781</v>
      </c>
      <c r="AD422" s="17">
        <v>0.308537311315906</v>
      </c>
      <c r="AE422" s="17">
        <v>0.36246515398926499</v>
      </c>
      <c r="AF422" s="17">
        <v>0.29822083795857102</v>
      </c>
      <c r="AG422" s="17">
        <v>0.28261857682296498</v>
      </c>
      <c r="AH422" s="17">
        <v>0.350157831118795</v>
      </c>
      <c r="AI422" s="17">
        <v>0.38933535220301502</v>
      </c>
      <c r="AJ422" s="17"/>
      <c r="AK422" s="17">
        <v>0.40351094846080399</v>
      </c>
      <c r="AL422" s="17">
        <v>0.480521161975556</v>
      </c>
      <c r="AM422" s="17">
        <v>0.30691718396041301</v>
      </c>
      <c r="AN422" s="17">
        <v>0.49104212064356501</v>
      </c>
      <c r="AO422" s="17">
        <v>0.32182222754294099</v>
      </c>
      <c r="AP422" s="17">
        <v>0.32940246312678301</v>
      </c>
      <c r="AQ422" s="17">
        <v>0.42266841905210401</v>
      </c>
      <c r="AR422" s="17"/>
      <c r="AS422" s="17">
        <v>0.31946385366572499</v>
      </c>
      <c r="AT422" s="17">
        <v>0.54818650075387099</v>
      </c>
      <c r="AU422" s="17"/>
      <c r="AV422" s="17">
        <v>0.25574812723169699</v>
      </c>
      <c r="AW422" s="17">
        <v>0.27441990821997703</v>
      </c>
      <c r="AX422" s="17">
        <v>0.36486798674829102</v>
      </c>
      <c r="AY422" s="17"/>
      <c r="AZ422" s="17">
        <v>0.189960228849823</v>
      </c>
      <c r="BA422" s="17">
        <v>0.43512759337552498</v>
      </c>
      <c r="BB422" s="17"/>
      <c r="BC422" s="17">
        <v>0.44644710636921098</v>
      </c>
      <c r="BD422" s="17">
        <v>0.40018509754054299</v>
      </c>
      <c r="BE422" s="17"/>
      <c r="BF422" s="17">
        <v>0.45699899305208602</v>
      </c>
      <c r="BG422" s="17">
        <v>0.340260973099138</v>
      </c>
      <c r="BH422" s="17"/>
      <c r="BI422" s="17">
        <v>0.340271545796202</v>
      </c>
      <c r="BJ422" s="17">
        <v>0.48792622822356202</v>
      </c>
      <c r="BK422" s="17"/>
      <c r="BL422" s="17">
        <v>0.57778119872857603</v>
      </c>
      <c r="BM422" s="17">
        <v>0.528390092351681</v>
      </c>
      <c r="BN422" s="17">
        <v>0.35161311812255802</v>
      </c>
      <c r="BO422" s="17">
        <v>0.18419120825435101</v>
      </c>
    </row>
    <row r="423" spans="2:67" x14ac:dyDescent="0.25">
      <c r="B423" t="s">
        <v>179</v>
      </c>
      <c r="C423" s="17">
        <v>-0.16272710672464599</v>
      </c>
      <c r="D423" s="17">
        <v>-0.143149974501913</v>
      </c>
      <c r="E423" s="17">
        <v>-0.244720932249405</v>
      </c>
      <c r="F423" s="17">
        <v>-0.34732405937716598</v>
      </c>
      <c r="G423" s="17">
        <v>-0.26575029669752998</v>
      </c>
      <c r="H423" s="17">
        <v>-8.8751332247567205E-2</v>
      </c>
      <c r="I423" s="17">
        <v>-0.24673969262804901</v>
      </c>
      <c r="J423" s="17">
        <v>-0.21246046755682499</v>
      </c>
      <c r="K423" s="17">
        <v>6.6790833534584093E-2</v>
      </c>
      <c r="L423" s="17">
        <v>-0.38495465546603302</v>
      </c>
      <c r="M423" s="17">
        <v>-0.15169769527674501</v>
      </c>
      <c r="N423" s="17">
        <v>-0.13547482050137899</v>
      </c>
      <c r="O423" s="17">
        <v>-0.16991006931795599</v>
      </c>
      <c r="P423" s="17">
        <v>-0.169740527652151</v>
      </c>
      <c r="Q423" s="17">
        <v>-0.154618637592734</v>
      </c>
      <c r="R423" s="17">
        <v>-0.26255009846606497</v>
      </c>
      <c r="S423" s="17">
        <v>4.4989817325021303E-2</v>
      </c>
      <c r="T423" s="17">
        <v>-5.5626370688730699E-2</v>
      </c>
      <c r="U423" s="17"/>
      <c r="V423" s="17">
        <v>-0.39733890827500201</v>
      </c>
      <c r="W423" s="17">
        <v>-0.1963395603692</v>
      </c>
      <c r="X423" s="17">
        <v>-9.3571601809805893E-2</v>
      </c>
      <c r="Y423" s="17">
        <v>6.0973503658526398E-2</v>
      </c>
      <c r="Z423" s="17"/>
      <c r="AA423" s="17">
        <v>-0.32965354024174298</v>
      </c>
      <c r="AB423" s="17">
        <v>-0.22380589426175501</v>
      </c>
      <c r="AC423" s="17">
        <v>-0.197472786111035</v>
      </c>
      <c r="AD423" s="17">
        <v>3.1805037652728498E-2</v>
      </c>
      <c r="AE423" s="17">
        <v>-6.9251560482242805E-2</v>
      </c>
      <c r="AF423" s="17">
        <v>9.6893713980940002E-2</v>
      </c>
      <c r="AG423" s="17">
        <v>7.33400650319289E-2</v>
      </c>
      <c r="AH423" s="17">
        <v>9.3098343927144597E-2</v>
      </c>
      <c r="AI423" s="17">
        <v>8.3112483140416998E-2</v>
      </c>
      <c r="AJ423" s="17"/>
      <c r="AK423" s="17">
        <v>-0.21658300704953201</v>
      </c>
      <c r="AL423" s="17">
        <v>-0.24607094815771899</v>
      </c>
      <c r="AM423" s="17">
        <v>-1.8977693372695802E-2</v>
      </c>
      <c r="AN423" s="17">
        <v>-0.28494554669630101</v>
      </c>
      <c r="AO423" s="17">
        <v>2.3103417554038601E-2</v>
      </c>
      <c r="AP423" s="17">
        <v>5.9134362905939299E-2</v>
      </c>
      <c r="AQ423" s="17">
        <v>-0.121331153596724</v>
      </c>
      <c r="AR423" s="17"/>
      <c r="AS423" s="17">
        <v>5.4886503305525997E-2</v>
      </c>
      <c r="AT423" s="17">
        <v>-0.44777926289818398</v>
      </c>
      <c r="AU423" s="17"/>
      <c r="AV423" s="17">
        <v>0.19671812745178899</v>
      </c>
      <c r="AW423" s="17">
        <v>0.23011121193550299</v>
      </c>
      <c r="AX423" s="17">
        <v>-9.4173276613807894E-2</v>
      </c>
      <c r="AY423" s="17"/>
      <c r="AZ423" s="17">
        <v>0.48163120098960599</v>
      </c>
      <c r="BA423" s="17">
        <v>-0.209661582851324</v>
      </c>
      <c r="BB423" s="17"/>
      <c r="BC423" s="17">
        <v>-0.20198088749555501</v>
      </c>
      <c r="BD423" s="17">
        <v>-0.13704369994250001</v>
      </c>
      <c r="BE423" s="17"/>
      <c r="BF423" s="17">
        <v>-0.27287893967883398</v>
      </c>
      <c r="BG423" s="17">
        <v>6.0973503658526398E-2</v>
      </c>
      <c r="BH423" s="17"/>
      <c r="BI423" s="17">
        <v>8.0431654341338605E-3</v>
      </c>
      <c r="BJ423" s="17">
        <v>-0.31435552310321202</v>
      </c>
      <c r="BK423" s="17"/>
      <c r="BL423" s="17">
        <v>-0.54167772765562305</v>
      </c>
      <c r="BM423" s="17">
        <v>-0.36649779613317701</v>
      </c>
      <c r="BN423" s="17">
        <v>-4.2248598130203499E-2</v>
      </c>
      <c r="BO423" s="17">
        <v>0.37988520725825597</v>
      </c>
    </row>
    <row r="424" spans="2:67"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row>
    <row r="425" spans="2:67" x14ac:dyDescent="0.25">
      <c r="B425" s="6" t="s">
        <v>253</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row>
    <row r="426" spans="2:67" x14ac:dyDescent="0.25">
      <c r="B426" s="24" t="s">
        <v>85</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row>
    <row r="427" spans="2:67" x14ac:dyDescent="0.25">
      <c r="B427" t="s">
        <v>250</v>
      </c>
      <c r="C427" s="17">
        <v>0.47031337834056097</v>
      </c>
      <c r="D427" s="17">
        <v>0.47240104259779198</v>
      </c>
      <c r="E427" s="17">
        <v>0.51004702167303895</v>
      </c>
      <c r="F427" s="17">
        <v>0.39164449574558002</v>
      </c>
      <c r="G427" s="17">
        <v>0.42224960747902901</v>
      </c>
      <c r="H427" s="17">
        <v>0.51886796547129699</v>
      </c>
      <c r="I427" s="17">
        <v>0.43598915066807697</v>
      </c>
      <c r="J427" s="17">
        <v>0.53941580612484197</v>
      </c>
      <c r="K427" s="17">
        <v>0.46722439836189</v>
      </c>
      <c r="L427" s="17">
        <v>0.27597825977625701</v>
      </c>
      <c r="M427" s="17">
        <v>0.39616679715780201</v>
      </c>
      <c r="N427" s="17">
        <v>0.346715024821593</v>
      </c>
      <c r="O427" s="17">
        <v>0.46696311153355102</v>
      </c>
      <c r="P427" s="17">
        <v>0.445252376295737</v>
      </c>
      <c r="Q427" s="17">
        <v>0.41031318789770199</v>
      </c>
      <c r="R427" s="17">
        <v>0.63127504923303301</v>
      </c>
      <c r="S427" s="17">
        <v>0.63626936454967298</v>
      </c>
      <c r="T427" s="17">
        <v>0.52076454306847297</v>
      </c>
      <c r="U427" s="17"/>
      <c r="V427" s="17">
        <v>0.35506444904030798</v>
      </c>
      <c r="W427" s="17">
        <v>0.486224165018734</v>
      </c>
      <c r="X427" s="17">
        <v>0.48955855749406801</v>
      </c>
      <c r="Y427" s="17">
        <v>0.57103896460672998</v>
      </c>
      <c r="Z427" s="17"/>
      <c r="AA427" s="17">
        <v>0.38029760476389901</v>
      </c>
      <c r="AB427" s="17">
        <v>0.48344824377078799</v>
      </c>
      <c r="AC427" s="17">
        <v>0.61121810322026204</v>
      </c>
      <c r="AD427" s="17">
        <v>0.53121045910128795</v>
      </c>
      <c r="AE427" s="17">
        <v>0.55403504774090595</v>
      </c>
      <c r="AF427" s="17">
        <v>0.48306505627284402</v>
      </c>
      <c r="AG427" s="17">
        <v>0.54947807159656403</v>
      </c>
      <c r="AH427" s="17">
        <v>0.62857089019919998</v>
      </c>
      <c r="AI427" s="17">
        <v>0.59701940652909802</v>
      </c>
      <c r="AJ427" s="17"/>
      <c r="AK427" s="17">
        <v>0.40530714433465298</v>
      </c>
      <c r="AL427" s="17">
        <v>0.454161522608996</v>
      </c>
      <c r="AM427" s="17">
        <v>0.35090705955461499</v>
      </c>
      <c r="AN427" s="17">
        <v>0.40495424388870699</v>
      </c>
      <c r="AO427" s="17">
        <v>0.60723701420837495</v>
      </c>
      <c r="AP427" s="17">
        <v>0.54290389569796604</v>
      </c>
      <c r="AQ427" s="17">
        <v>0.639392487393315</v>
      </c>
      <c r="AR427" s="17"/>
      <c r="AS427" s="17">
        <v>0.57303327448558805</v>
      </c>
      <c r="AT427" s="17">
        <v>0.335760544655197</v>
      </c>
      <c r="AU427" s="17"/>
      <c r="AV427" s="17">
        <v>0.54791356618916698</v>
      </c>
      <c r="AW427" s="17">
        <v>0.65535594402515096</v>
      </c>
      <c r="AX427" s="17">
        <v>0.55545312305405803</v>
      </c>
      <c r="AY427" s="17"/>
      <c r="AZ427" s="17">
        <v>0.72555205093738495</v>
      </c>
      <c r="BA427" s="17">
        <v>0.45172202436532399</v>
      </c>
      <c r="BB427" s="17"/>
      <c r="BC427" s="17">
        <v>0.45553023888243599</v>
      </c>
      <c r="BD427" s="17">
        <v>0.47998585769831098</v>
      </c>
      <c r="BE427" s="17"/>
      <c r="BF427" s="17">
        <v>0.42071535563691798</v>
      </c>
      <c r="BG427" s="17">
        <v>0.57103896460672998</v>
      </c>
      <c r="BH427" s="17"/>
      <c r="BI427" s="17">
        <v>1</v>
      </c>
      <c r="BJ427" s="17">
        <v>0</v>
      </c>
      <c r="BK427" s="17"/>
      <c r="BL427" s="17">
        <v>0.22600116571914</v>
      </c>
      <c r="BM427" s="17">
        <v>0.40827142043612402</v>
      </c>
      <c r="BN427" s="17">
        <v>0.53210018891427902</v>
      </c>
      <c r="BO427" s="17">
        <v>0.71385856525961</v>
      </c>
    </row>
    <row r="428" spans="2:67" x14ac:dyDescent="0.25">
      <c r="B428" t="s">
        <v>251</v>
      </c>
      <c r="C428" s="17">
        <v>0.44940431291982202</v>
      </c>
      <c r="D428" s="17">
        <v>0.50558542883799196</v>
      </c>
      <c r="E428" s="17">
        <v>0.404499825234098</v>
      </c>
      <c r="F428" s="17">
        <v>0.53244658463349503</v>
      </c>
      <c r="G428" s="17">
        <v>0.438355334912641</v>
      </c>
      <c r="H428" s="17">
        <v>0.48113203452870201</v>
      </c>
      <c r="I428" s="17">
        <v>0.48620760691723802</v>
      </c>
      <c r="J428" s="17">
        <v>0.32292001173317098</v>
      </c>
      <c r="K428" s="17">
        <v>0.43222172676646697</v>
      </c>
      <c r="L428" s="17">
        <v>0.60672769190680398</v>
      </c>
      <c r="M428" s="17">
        <v>0.45535820227447599</v>
      </c>
      <c r="N428" s="17">
        <v>0.53580296170269204</v>
      </c>
      <c r="O428" s="17">
        <v>0.45798977762043103</v>
      </c>
      <c r="P428" s="17">
        <v>0.49639791760005197</v>
      </c>
      <c r="Q428" s="17">
        <v>0.56341014185582905</v>
      </c>
      <c r="R428" s="17">
        <v>0.32480621599506199</v>
      </c>
      <c r="S428" s="17">
        <v>0.307021334368976</v>
      </c>
      <c r="T428" s="17">
        <v>0.35535183880312798</v>
      </c>
      <c r="U428" s="17"/>
      <c r="V428" s="17">
        <v>0.50381645914279405</v>
      </c>
      <c r="W428" s="17">
        <v>0.455300047893127</v>
      </c>
      <c r="X428" s="17">
        <v>0.43808153245647802</v>
      </c>
      <c r="Y428" s="17">
        <v>0.39614850572640697</v>
      </c>
      <c r="Z428" s="17"/>
      <c r="AA428" s="17">
        <v>0.49304599916219899</v>
      </c>
      <c r="AB428" s="17">
        <v>0.47976596700159102</v>
      </c>
      <c r="AC428" s="17">
        <v>0.31836881465105699</v>
      </c>
      <c r="AD428" s="17">
        <v>0.42457736246528499</v>
      </c>
      <c r="AE428" s="17">
        <v>0.38719331098590998</v>
      </c>
      <c r="AF428" s="17">
        <v>0.46037436190852499</v>
      </c>
      <c r="AG428" s="17">
        <v>0.42470826589662602</v>
      </c>
      <c r="AH428" s="17">
        <v>0.33998002138394101</v>
      </c>
      <c r="AI428" s="17">
        <v>0.357268973342033</v>
      </c>
      <c r="AJ428" s="17"/>
      <c r="AK428" s="17">
        <v>0.47792504655851697</v>
      </c>
      <c r="AL428" s="17">
        <v>0.45226028655700801</v>
      </c>
      <c r="AM428" s="17">
        <v>0.54867753760762294</v>
      </c>
      <c r="AN428" s="17">
        <v>0.50168676545741397</v>
      </c>
      <c r="AO428" s="17">
        <v>0.37852422709170003</v>
      </c>
      <c r="AP428" s="17">
        <v>0.42402440099135402</v>
      </c>
      <c r="AQ428" s="17">
        <v>0.31082729553890698</v>
      </c>
      <c r="AR428" s="17"/>
      <c r="AS428" s="17">
        <v>0.39695183568490799</v>
      </c>
      <c r="AT428" s="17">
        <v>0.51811183415611906</v>
      </c>
      <c r="AU428" s="17"/>
      <c r="AV428" s="17">
        <v>0.41164598531650898</v>
      </c>
      <c r="AW428" s="17">
        <v>0.32006584828967499</v>
      </c>
      <c r="AX428" s="17">
        <v>0.41820696740711999</v>
      </c>
      <c r="AY428" s="17"/>
      <c r="AZ428" s="17">
        <v>0.25652942613463497</v>
      </c>
      <c r="BA428" s="17">
        <v>0.46345314516250202</v>
      </c>
      <c r="BB428" s="17"/>
      <c r="BC428" s="17">
        <v>0.44231049601836098</v>
      </c>
      <c r="BD428" s="17">
        <v>0.45404573551759903</v>
      </c>
      <c r="BE428" s="17"/>
      <c r="BF428" s="17">
        <v>0.47562786576467703</v>
      </c>
      <c r="BG428" s="17">
        <v>0.39614850572640697</v>
      </c>
      <c r="BH428" s="17"/>
      <c r="BI428" s="17">
        <v>0</v>
      </c>
      <c r="BJ428" s="17">
        <v>0.848434328040789</v>
      </c>
      <c r="BK428" s="17"/>
      <c r="BL428" s="17">
        <v>0.50697845878301395</v>
      </c>
      <c r="BM428" s="17">
        <v>0.49829699761457402</v>
      </c>
      <c r="BN428" s="17">
        <v>0.45668171365184801</v>
      </c>
      <c r="BO428" s="17">
        <v>0.25324692265003701</v>
      </c>
    </row>
    <row r="429" spans="2:67" x14ac:dyDescent="0.25">
      <c r="B429" t="s">
        <v>252</v>
      </c>
      <c r="C429" s="17">
        <v>5.6463461992777103E-2</v>
      </c>
      <c r="D429" s="17">
        <v>1.1006764282107799E-2</v>
      </c>
      <c r="E429" s="17">
        <v>7.7053993663084394E-2</v>
      </c>
      <c r="F429" s="17">
        <v>6.2526372267411298E-2</v>
      </c>
      <c r="G429" s="17">
        <v>7.2000913199321601E-2</v>
      </c>
      <c r="H429" s="17">
        <v>0</v>
      </c>
      <c r="I429" s="17">
        <v>6.4338799788114603E-2</v>
      </c>
      <c r="J429" s="17">
        <v>6.8832091070993195E-2</v>
      </c>
      <c r="K429" s="17">
        <v>4.9494259394604598E-2</v>
      </c>
      <c r="L429" s="17">
        <v>3.9098016105646602E-2</v>
      </c>
      <c r="M429" s="17">
        <v>0.100870597761703</v>
      </c>
      <c r="N429" s="17">
        <v>0.11748201347571401</v>
      </c>
      <c r="O429" s="17">
        <v>4.1091414207858501E-2</v>
      </c>
      <c r="P429" s="17">
        <v>3.7983823136030999E-2</v>
      </c>
      <c r="Q429" s="17">
        <v>0</v>
      </c>
      <c r="R429" s="17">
        <v>0</v>
      </c>
      <c r="S429" s="17">
        <v>4.0024222958813499E-2</v>
      </c>
      <c r="T429" s="17">
        <v>9.5292159587166497E-2</v>
      </c>
      <c r="U429" s="17"/>
      <c r="V429" s="17">
        <v>8.8366285831162003E-2</v>
      </c>
      <c r="W429" s="17">
        <v>5.3021301762086401E-2</v>
      </c>
      <c r="X429" s="17">
        <v>4.7855954120260197E-2</v>
      </c>
      <c r="Y429" s="17">
        <v>2.97191641563553E-2</v>
      </c>
      <c r="Z429" s="17"/>
      <c r="AA429" s="17">
        <v>7.1527550718743393E-2</v>
      </c>
      <c r="AB429" s="17">
        <v>3.6785789227620803E-2</v>
      </c>
      <c r="AC429" s="17">
        <v>5.9042246125217801E-2</v>
      </c>
      <c r="AD429" s="17">
        <v>3.6989865164669199E-2</v>
      </c>
      <c r="AE429" s="17">
        <v>4.6385107001465697E-2</v>
      </c>
      <c r="AF429" s="17">
        <v>5.6560581818631203E-2</v>
      </c>
      <c r="AG429" s="17">
        <v>2.58136625068109E-2</v>
      </c>
      <c r="AH429" s="17">
        <v>3.1449088416858902E-2</v>
      </c>
      <c r="AI429" s="17">
        <v>4.5711620128869597E-2</v>
      </c>
      <c r="AJ429" s="17"/>
      <c r="AK429" s="17">
        <v>7.7602156606462705E-2</v>
      </c>
      <c r="AL429" s="17">
        <v>5.11930754462415E-2</v>
      </c>
      <c r="AM429" s="17">
        <v>8.7970933452228894E-2</v>
      </c>
      <c r="AN429" s="17">
        <v>6.6748775814873998E-2</v>
      </c>
      <c r="AO429" s="17">
        <v>8.3056933226698902E-3</v>
      </c>
      <c r="AP429" s="17">
        <v>1.9996030025829201E-2</v>
      </c>
      <c r="AQ429" s="17">
        <v>4.9780217067778298E-2</v>
      </c>
      <c r="AR429" s="17"/>
      <c r="AS429" s="17">
        <v>1.9374327710277899E-2</v>
      </c>
      <c r="AT429" s="17">
        <v>0.105046534055092</v>
      </c>
      <c r="AU429" s="17"/>
      <c r="AV429" s="17">
        <v>2.9970552910820999E-2</v>
      </c>
      <c r="AW429" s="17">
        <v>1.51741977103916E-2</v>
      </c>
      <c r="AX429" s="17">
        <v>1.4585228068551901E-2</v>
      </c>
      <c r="AY429" s="17"/>
      <c r="AZ429" s="17">
        <v>1.79185229279798E-2</v>
      </c>
      <c r="BA429" s="17">
        <v>5.9271040479284699E-2</v>
      </c>
      <c r="BB429" s="17"/>
      <c r="BC429" s="17">
        <v>6.4012651577337695E-2</v>
      </c>
      <c r="BD429" s="17">
        <v>5.1524093015623398E-2</v>
      </c>
      <c r="BE429" s="17"/>
      <c r="BF429" s="17">
        <v>6.9632551798605197E-2</v>
      </c>
      <c r="BG429" s="17">
        <v>2.97191641563553E-2</v>
      </c>
      <c r="BH429" s="17"/>
      <c r="BI429" s="17">
        <v>0</v>
      </c>
      <c r="BJ429" s="17">
        <v>0.10659786312118801</v>
      </c>
      <c r="BK429" s="17"/>
      <c r="BL429" s="17">
        <v>0.16287689511759701</v>
      </c>
      <c r="BM429" s="17">
        <v>7.0173239800647894E-2</v>
      </c>
      <c r="BN429" s="17">
        <v>1.1218097433873199E-2</v>
      </c>
      <c r="BO429" s="17">
        <v>3.2894512090353697E-2</v>
      </c>
    </row>
    <row r="430" spans="2:67" x14ac:dyDescent="0.25">
      <c r="B430" t="s">
        <v>83</v>
      </c>
      <c r="C430" s="17">
        <v>2.38188467468399E-2</v>
      </c>
      <c r="D430" s="17">
        <v>1.1006764282107799E-2</v>
      </c>
      <c r="E430" s="17">
        <v>8.3991594297785008E-3</v>
      </c>
      <c r="F430" s="17">
        <v>1.33825473535138E-2</v>
      </c>
      <c r="G430" s="17">
        <v>6.7394144409007706E-2</v>
      </c>
      <c r="H430" s="17">
        <v>0</v>
      </c>
      <c r="I430" s="17">
        <v>1.3464442626570299E-2</v>
      </c>
      <c r="J430" s="17">
        <v>6.8832091070993195E-2</v>
      </c>
      <c r="K430" s="17">
        <v>5.1059615477037801E-2</v>
      </c>
      <c r="L430" s="17">
        <v>7.8196032211293107E-2</v>
      </c>
      <c r="M430" s="17">
        <v>4.7604402806018402E-2</v>
      </c>
      <c r="N430" s="17">
        <v>0</v>
      </c>
      <c r="O430" s="17">
        <v>3.3955696638159401E-2</v>
      </c>
      <c r="P430" s="17">
        <v>2.0365882968179899E-2</v>
      </c>
      <c r="Q430" s="17">
        <v>2.6276670246468899E-2</v>
      </c>
      <c r="R430" s="17">
        <v>4.3918734771905797E-2</v>
      </c>
      <c r="S430" s="17">
        <v>1.6685078122537601E-2</v>
      </c>
      <c r="T430" s="17">
        <v>2.8591458541232101E-2</v>
      </c>
      <c r="U430" s="17"/>
      <c r="V430" s="17">
        <v>5.2752805985736097E-2</v>
      </c>
      <c r="W430" s="17">
        <v>5.4544853260522696E-3</v>
      </c>
      <c r="X430" s="17">
        <v>2.4503955929194E-2</v>
      </c>
      <c r="Y430" s="17">
        <v>3.0933655105081399E-3</v>
      </c>
      <c r="Z430" s="17"/>
      <c r="AA430" s="17">
        <v>5.5128845355159002E-2</v>
      </c>
      <c r="AB430" s="17">
        <v>0</v>
      </c>
      <c r="AC430" s="17">
        <v>1.1370836003463799E-2</v>
      </c>
      <c r="AD430" s="17">
        <v>7.2223132687580802E-3</v>
      </c>
      <c r="AE430" s="17">
        <v>1.2386534271718199E-2</v>
      </c>
      <c r="AF430" s="17">
        <v>0</v>
      </c>
      <c r="AG430" s="17">
        <v>0</v>
      </c>
      <c r="AH430" s="17">
        <v>0</v>
      </c>
      <c r="AI430" s="17">
        <v>0</v>
      </c>
      <c r="AJ430" s="17"/>
      <c r="AK430" s="17">
        <v>3.9165652500367097E-2</v>
      </c>
      <c r="AL430" s="17">
        <v>4.2385115387753899E-2</v>
      </c>
      <c r="AM430" s="17">
        <v>1.24444693855329E-2</v>
      </c>
      <c r="AN430" s="17">
        <v>2.6610214839005001E-2</v>
      </c>
      <c r="AO430" s="17">
        <v>5.9330653772549499E-3</v>
      </c>
      <c r="AP430" s="17">
        <v>1.3075673284850599E-2</v>
      </c>
      <c r="AQ430" s="17">
        <v>0</v>
      </c>
      <c r="AR430" s="17"/>
      <c r="AS430" s="17">
        <v>1.06405621192261E-2</v>
      </c>
      <c r="AT430" s="17">
        <v>4.10810871335925E-2</v>
      </c>
      <c r="AU430" s="17"/>
      <c r="AV430" s="17">
        <v>1.0469895583502999E-2</v>
      </c>
      <c r="AW430" s="17">
        <v>9.4040099747820707E-3</v>
      </c>
      <c r="AX430" s="17">
        <v>1.1754681470271E-2</v>
      </c>
      <c r="AY430" s="17"/>
      <c r="AZ430" s="17">
        <v>0</v>
      </c>
      <c r="BA430" s="17">
        <v>2.5553789992889101E-2</v>
      </c>
      <c r="BB430" s="17"/>
      <c r="BC430" s="17">
        <v>3.8146613521865103E-2</v>
      </c>
      <c r="BD430" s="17">
        <v>1.4444313768467E-2</v>
      </c>
      <c r="BE430" s="17"/>
      <c r="BF430" s="17">
        <v>3.4024226799800501E-2</v>
      </c>
      <c r="BG430" s="17">
        <v>3.0933655105081399E-3</v>
      </c>
      <c r="BH430" s="17"/>
      <c r="BI430" s="17">
        <v>0</v>
      </c>
      <c r="BJ430" s="17">
        <v>4.4967808838023003E-2</v>
      </c>
      <c r="BK430" s="17"/>
      <c r="BL430" s="17">
        <v>0.104143480380249</v>
      </c>
      <c r="BM430" s="17">
        <v>2.3258342148654899E-2</v>
      </c>
      <c r="BN430" s="17">
        <v>0</v>
      </c>
      <c r="BO430" s="17">
        <v>0</v>
      </c>
    </row>
    <row r="431" spans="2:67"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row>
    <row r="432" spans="2:67" x14ac:dyDescent="0.25">
      <c r="B432" s="6" t="s">
        <v>254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row>
    <row r="433" spans="2:67" x14ac:dyDescent="0.25">
      <c r="B433" s="24" t="s">
        <v>85</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row>
    <row r="434" spans="2:67" x14ac:dyDescent="0.25">
      <c r="B434" t="s">
        <v>144</v>
      </c>
      <c r="C434" s="17">
        <v>0.33235322200638501</v>
      </c>
      <c r="D434" s="17">
        <v>0.245983381723485</v>
      </c>
      <c r="E434" s="17">
        <v>0.37869896415732901</v>
      </c>
      <c r="F434" s="17">
        <v>0.35320695092187998</v>
      </c>
      <c r="G434" s="17">
        <v>0.33637034564997598</v>
      </c>
      <c r="H434" s="17">
        <v>0.19520254056040201</v>
      </c>
      <c r="I434" s="17">
        <v>0.35268161033345102</v>
      </c>
      <c r="J434" s="17">
        <v>0.41898136881524101</v>
      </c>
      <c r="K434" s="17">
        <v>0.47321512969282198</v>
      </c>
      <c r="L434" s="17">
        <v>0.46578841057970499</v>
      </c>
      <c r="M434" s="17">
        <v>0.40581675587438898</v>
      </c>
      <c r="N434" s="17">
        <v>0.32679209527398301</v>
      </c>
      <c r="O434" s="17">
        <v>0.25369890527903599</v>
      </c>
      <c r="P434" s="17">
        <v>0.36698388121064102</v>
      </c>
      <c r="Q434" s="17">
        <v>0.42728542786950402</v>
      </c>
      <c r="R434" s="17">
        <v>0.49187134346164801</v>
      </c>
      <c r="S434" s="17">
        <v>0.20728076924684199</v>
      </c>
      <c r="T434" s="17">
        <v>0.24776163491074499</v>
      </c>
      <c r="U434" s="17"/>
      <c r="V434" s="17">
        <v>0.72730267755699396</v>
      </c>
      <c r="W434" s="17">
        <v>0.33511660444500002</v>
      </c>
      <c r="X434" s="17">
        <v>0.137003022133596</v>
      </c>
      <c r="Y434" s="17">
        <v>2.2258352339183898E-2</v>
      </c>
      <c r="Z434" s="17"/>
      <c r="AA434" s="17">
        <v>0.70940180536050201</v>
      </c>
      <c r="AB434" s="17">
        <v>0.349658067189763</v>
      </c>
      <c r="AC434" s="17">
        <v>0.26031677134523101</v>
      </c>
      <c r="AD434" s="17">
        <v>0.210935141009821</v>
      </c>
      <c r="AE434" s="17">
        <v>0.13352160539381899</v>
      </c>
      <c r="AF434" s="17">
        <v>9.2314208377678897E-2</v>
      </c>
      <c r="AG434" s="17">
        <v>0</v>
      </c>
      <c r="AH434" s="17">
        <v>2.7389187398620899E-2</v>
      </c>
      <c r="AI434" s="17">
        <v>0</v>
      </c>
      <c r="AJ434" s="17"/>
      <c r="AK434" s="17">
        <v>0.57241823026928995</v>
      </c>
      <c r="AL434" s="17">
        <v>0.34149663664386298</v>
      </c>
      <c r="AM434" s="17">
        <v>0.34026701061541298</v>
      </c>
      <c r="AN434" s="17">
        <v>0.40127587630860501</v>
      </c>
      <c r="AO434" s="17">
        <v>0.14480695745798899</v>
      </c>
      <c r="AP434" s="17">
        <v>0.17062802155003801</v>
      </c>
      <c r="AQ434" s="17">
        <v>0.25138319956037303</v>
      </c>
      <c r="AR434" s="17"/>
      <c r="AS434" s="17">
        <v>0.18127405051347201</v>
      </c>
      <c r="AT434" s="17">
        <v>0.53025189011356599</v>
      </c>
      <c r="AU434" s="17"/>
      <c r="AV434" s="17">
        <v>0.12177147683067099</v>
      </c>
      <c r="AW434" s="17">
        <v>9.77606289633519E-2</v>
      </c>
      <c r="AX434" s="17">
        <v>0.26153254802527298</v>
      </c>
      <c r="AY434" s="17"/>
      <c r="AZ434" s="17">
        <v>1.46192508808886E-2</v>
      </c>
      <c r="BA434" s="17">
        <v>0.35549667698149701</v>
      </c>
      <c r="BB434" s="17"/>
      <c r="BC434" s="17">
        <v>0.41696149131972499</v>
      </c>
      <c r="BD434" s="17">
        <v>0.27699476849613403</v>
      </c>
      <c r="BE434" s="17"/>
      <c r="BF434" s="17">
        <v>0.485046226397497</v>
      </c>
      <c r="BG434" s="17">
        <v>2.2258352339183898E-2</v>
      </c>
      <c r="BH434" s="17"/>
      <c r="BI434" s="17">
        <v>0.27158898226806799</v>
      </c>
      <c r="BJ434" s="17">
        <v>0.38630632126362502</v>
      </c>
      <c r="BK434" s="17"/>
      <c r="BL434" s="17">
        <v>0.64447490991079703</v>
      </c>
      <c r="BM434" s="17">
        <v>0.47172595609309398</v>
      </c>
      <c r="BN434" s="17">
        <v>0.196284603748382</v>
      </c>
      <c r="BO434" s="17">
        <v>5.4982571650518799E-2</v>
      </c>
    </row>
    <row r="435" spans="2:67" x14ac:dyDescent="0.25">
      <c r="B435" t="s">
        <v>145</v>
      </c>
      <c r="C435" s="17">
        <v>9.4663188931622802E-2</v>
      </c>
      <c r="D435" s="17">
        <v>3.9887987531169199E-2</v>
      </c>
      <c r="E435" s="17">
        <v>0.105872462077826</v>
      </c>
      <c r="F435" s="17">
        <v>8.6967524610354202E-2</v>
      </c>
      <c r="G435" s="17">
        <v>6.53280138107767E-2</v>
      </c>
      <c r="H435" s="17">
        <v>9.8589080860366399E-2</v>
      </c>
      <c r="I435" s="17">
        <v>0.101485593706906</v>
      </c>
      <c r="J435" s="17">
        <v>0</v>
      </c>
      <c r="K435" s="17">
        <v>0.103697514737553</v>
      </c>
      <c r="L435" s="17">
        <v>0.15980782556377601</v>
      </c>
      <c r="M435" s="17">
        <v>9.8205212102622605E-2</v>
      </c>
      <c r="N435" s="17">
        <v>9.2181886152831502E-2</v>
      </c>
      <c r="O435" s="17">
        <v>8.9333248447602098E-2</v>
      </c>
      <c r="P435" s="17">
        <v>5.6187046027460101E-2</v>
      </c>
      <c r="Q435" s="17">
        <v>0.105116082749191</v>
      </c>
      <c r="R435" s="17">
        <v>0.195790256916028</v>
      </c>
      <c r="S435" s="17">
        <v>0.115838897483964</v>
      </c>
      <c r="T435" s="17">
        <v>0.121170652820038</v>
      </c>
      <c r="U435" s="17"/>
      <c r="V435" s="17">
        <v>7.6042228658249306E-2</v>
      </c>
      <c r="W435" s="17">
        <v>0.17671504487284401</v>
      </c>
      <c r="X435" s="17">
        <v>0.13756545089512101</v>
      </c>
      <c r="Y435" s="17">
        <v>5.0831098860148402E-2</v>
      </c>
      <c r="Z435" s="17"/>
      <c r="AA435" s="17">
        <v>7.2575451829511195E-2</v>
      </c>
      <c r="AB435" s="17">
        <v>0.20760795253817901</v>
      </c>
      <c r="AC435" s="17">
        <v>0.26403800894537499</v>
      </c>
      <c r="AD435" s="17">
        <v>0.151073926494947</v>
      </c>
      <c r="AE435" s="17">
        <v>0.108977270552071</v>
      </c>
      <c r="AF435" s="17">
        <v>5.4411351886586197E-2</v>
      </c>
      <c r="AG435" s="17">
        <v>0.127612546851292</v>
      </c>
      <c r="AH435" s="17">
        <v>1.6386686185370501E-2</v>
      </c>
      <c r="AI435" s="17">
        <v>0</v>
      </c>
      <c r="AJ435" s="17"/>
      <c r="AK435" s="17">
        <v>8.7408116317816295E-2</v>
      </c>
      <c r="AL435" s="17">
        <v>7.9085573142666302E-2</v>
      </c>
      <c r="AM435" s="17">
        <v>0.15490418847978099</v>
      </c>
      <c r="AN435" s="17">
        <v>9.5251380207755407E-2</v>
      </c>
      <c r="AO435" s="17">
        <v>0.10600614553957199</v>
      </c>
      <c r="AP435" s="17">
        <v>0.10125032090731099</v>
      </c>
      <c r="AQ435" s="17">
        <v>8.1951675663678697E-2</v>
      </c>
      <c r="AR435" s="17"/>
      <c r="AS435" s="17">
        <v>0.112650094547789</v>
      </c>
      <c r="AT435" s="17">
        <v>7.1102133958695801E-2</v>
      </c>
      <c r="AU435" s="17"/>
      <c r="AV435" s="17">
        <v>9.0932843316326298E-2</v>
      </c>
      <c r="AW435" s="17">
        <v>3.2275672626273198E-2</v>
      </c>
      <c r="AX435" s="17">
        <v>0.16541402774720099</v>
      </c>
      <c r="AY435" s="17"/>
      <c r="AZ435" s="17">
        <v>3.1534629469802199E-2</v>
      </c>
      <c r="BA435" s="17">
        <v>9.9261416084901397E-2</v>
      </c>
      <c r="BB435" s="17"/>
      <c r="BC435" s="17">
        <v>7.3158710351633904E-2</v>
      </c>
      <c r="BD435" s="17">
        <v>0.10873338192096001</v>
      </c>
      <c r="BE435" s="17"/>
      <c r="BF435" s="17">
        <v>0.116246433855791</v>
      </c>
      <c r="BG435" s="17">
        <v>5.0831098860148402E-2</v>
      </c>
      <c r="BH435" s="17"/>
      <c r="BI435" s="17">
        <v>0.103426820003826</v>
      </c>
      <c r="BJ435" s="17">
        <v>8.6881884349706895E-2</v>
      </c>
      <c r="BK435" s="17"/>
      <c r="BL435" s="17">
        <v>3.3890004389832702E-2</v>
      </c>
      <c r="BM435" s="17">
        <v>0.107495604169841</v>
      </c>
      <c r="BN435" s="17">
        <v>0.108528292834473</v>
      </c>
      <c r="BO435" s="17">
        <v>9.7475505490407802E-2</v>
      </c>
    </row>
    <row r="436" spans="2:67" x14ac:dyDescent="0.25">
      <c r="B436" t="s">
        <v>146</v>
      </c>
      <c r="C436" s="17">
        <v>8.9720825522253203E-2</v>
      </c>
      <c r="D436" s="17">
        <v>0.142423993749273</v>
      </c>
      <c r="E436" s="17">
        <v>4.9995453239775001E-2</v>
      </c>
      <c r="F436" s="17">
        <v>9.3041294878838596E-2</v>
      </c>
      <c r="G436" s="17">
        <v>8.1348851288096102E-2</v>
      </c>
      <c r="H436" s="17">
        <v>0.14518407646244699</v>
      </c>
      <c r="I436" s="17">
        <v>9.13483939653882E-2</v>
      </c>
      <c r="J436" s="17">
        <v>6.4188377626659798E-2</v>
      </c>
      <c r="K436" s="17">
        <v>1.6846813089363401E-2</v>
      </c>
      <c r="L436" s="17">
        <v>7.2920586406536397E-2</v>
      </c>
      <c r="M436" s="17">
        <v>9.3713689270947503E-2</v>
      </c>
      <c r="N436" s="17">
        <v>0.10055634528813299</v>
      </c>
      <c r="O436" s="17">
        <v>0.198336055931779</v>
      </c>
      <c r="P436" s="17">
        <v>9.2796897763326697E-2</v>
      </c>
      <c r="Q436" s="17">
        <v>0.116938999426209</v>
      </c>
      <c r="R436" s="17">
        <v>7.5355196884115502E-2</v>
      </c>
      <c r="S436" s="17">
        <v>8.5333498591347104E-2</v>
      </c>
      <c r="T436" s="17">
        <v>5.7488845569467401E-2</v>
      </c>
      <c r="U436" s="17"/>
      <c r="V436" s="17">
        <v>1.9709916911853299E-2</v>
      </c>
      <c r="W436" s="17">
        <v>0.108993892560639</v>
      </c>
      <c r="X436" s="17">
        <v>0.17605317897098299</v>
      </c>
      <c r="Y436" s="17">
        <v>0.10900723192643499</v>
      </c>
      <c r="Z436" s="17"/>
      <c r="AA436" s="17">
        <v>3.7709545074501902E-2</v>
      </c>
      <c r="AB436" s="17">
        <v>0.16521502359746101</v>
      </c>
      <c r="AC436" s="17">
        <v>0.14545571423846601</v>
      </c>
      <c r="AD436" s="17">
        <v>0.14784999089676101</v>
      </c>
      <c r="AE436" s="17">
        <v>0.12405107765270899</v>
      </c>
      <c r="AF436" s="17">
        <v>0.149632311341346</v>
      </c>
      <c r="AG436" s="17">
        <v>0.106498908215057</v>
      </c>
      <c r="AH436" s="17">
        <v>8.9312432986983797E-2</v>
      </c>
      <c r="AI436" s="17">
        <v>0.11336572866503999</v>
      </c>
      <c r="AJ436" s="17"/>
      <c r="AK436" s="17">
        <v>6.3612976641119798E-2</v>
      </c>
      <c r="AL436" s="17">
        <v>0.152290455041628</v>
      </c>
      <c r="AM436" s="17">
        <v>6.6692304843405797E-2</v>
      </c>
      <c r="AN436" s="17">
        <v>6.7624311201878007E-2</v>
      </c>
      <c r="AO436" s="17">
        <v>0.15369328876309199</v>
      </c>
      <c r="AP436" s="17">
        <v>0.12776885270965499</v>
      </c>
      <c r="AQ436" s="17">
        <v>7.7833876325577395E-2</v>
      </c>
      <c r="AR436" s="17"/>
      <c r="AS436" s="17">
        <v>0.12653478019709799</v>
      </c>
      <c r="AT436" s="17">
        <v>4.1498211339783798E-2</v>
      </c>
      <c r="AU436" s="17"/>
      <c r="AV436" s="17">
        <v>0.14192378294111899</v>
      </c>
      <c r="AW436" s="17">
        <v>0.12701990581128</v>
      </c>
      <c r="AX436" s="17">
        <v>0.12059091275501201</v>
      </c>
      <c r="AY436" s="17"/>
      <c r="AZ436" s="17">
        <v>0.1891849342728</v>
      </c>
      <c r="BA436" s="17">
        <v>8.2475949834728099E-2</v>
      </c>
      <c r="BB436" s="17"/>
      <c r="BC436" s="17">
        <v>9.2427017111835499E-2</v>
      </c>
      <c r="BD436" s="17">
        <v>8.7950187941345903E-2</v>
      </c>
      <c r="BE436" s="17"/>
      <c r="BF436" s="17">
        <v>8.0224056546607095E-2</v>
      </c>
      <c r="BG436" s="17">
        <v>0.10900723192643499</v>
      </c>
      <c r="BH436" s="17"/>
      <c r="BI436" s="17">
        <v>9.8625049270107901E-2</v>
      </c>
      <c r="BJ436" s="17">
        <v>8.1814687475507603E-2</v>
      </c>
      <c r="BK436" s="17"/>
      <c r="BL436" s="17">
        <v>0</v>
      </c>
      <c r="BM436" s="17">
        <v>7.1045473145138802E-2</v>
      </c>
      <c r="BN436" s="17">
        <v>0.118173838722201</v>
      </c>
      <c r="BO436" s="17">
        <v>0.15339202060697699</v>
      </c>
    </row>
    <row r="437" spans="2:67" x14ac:dyDescent="0.25">
      <c r="B437" t="s">
        <v>147</v>
      </c>
      <c r="C437" s="17">
        <v>0.10001856637557401</v>
      </c>
      <c r="D437" s="17">
        <v>0.118068902851044</v>
      </c>
      <c r="E437" s="17">
        <v>9.5123473425773403E-2</v>
      </c>
      <c r="F437" s="17">
        <v>5.5293024947145102E-2</v>
      </c>
      <c r="G437" s="17">
        <v>0.106117250459127</v>
      </c>
      <c r="H437" s="17">
        <v>0.18192307019802501</v>
      </c>
      <c r="I437" s="17">
        <v>6.2000635924232599E-2</v>
      </c>
      <c r="J437" s="17">
        <v>6.4188377626659798E-2</v>
      </c>
      <c r="K437" s="17">
        <v>0.103871482543914</v>
      </c>
      <c r="L437" s="17">
        <v>7.2920586406536397E-2</v>
      </c>
      <c r="M437" s="17">
        <v>9.5877021083453806E-2</v>
      </c>
      <c r="N437" s="17">
        <v>6.3801761938045307E-2</v>
      </c>
      <c r="O437" s="17">
        <v>0.11694152882655801</v>
      </c>
      <c r="P437" s="17">
        <v>0.15645519452801901</v>
      </c>
      <c r="Q437" s="17">
        <v>9.8015725299523404E-2</v>
      </c>
      <c r="R437" s="17">
        <v>3.76775984420578E-2</v>
      </c>
      <c r="S437" s="17">
        <v>0.141130187468573</v>
      </c>
      <c r="T437" s="17">
        <v>0.12912104699220101</v>
      </c>
      <c r="U437" s="17"/>
      <c r="V437" s="17">
        <v>1.6893352938349801E-2</v>
      </c>
      <c r="W437" s="17">
        <v>4.5777209543647002E-2</v>
      </c>
      <c r="X437" s="17">
        <v>0.18124038821927799</v>
      </c>
      <c r="Y437" s="17">
        <v>0.17264598336015199</v>
      </c>
      <c r="Z437" s="17"/>
      <c r="AA437" s="17">
        <v>3.3400086291642699E-2</v>
      </c>
      <c r="AB437" s="17">
        <v>6.6802032430240105E-2</v>
      </c>
      <c r="AC437" s="17">
        <v>0.162052011572731</v>
      </c>
      <c r="AD437" s="17">
        <v>0.21348881433648201</v>
      </c>
      <c r="AE437" s="17">
        <v>0.13214946678886999</v>
      </c>
      <c r="AF437" s="17">
        <v>0.24137895941613</v>
      </c>
      <c r="AG437" s="17">
        <v>0.16639895842472999</v>
      </c>
      <c r="AH437" s="17">
        <v>0.21454233294584399</v>
      </c>
      <c r="AI437" s="17">
        <v>6.5423858531284199E-2</v>
      </c>
      <c r="AJ437" s="17"/>
      <c r="AK437" s="17">
        <v>1.68477121971441E-2</v>
      </c>
      <c r="AL437" s="17">
        <v>0.140661863001597</v>
      </c>
      <c r="AM437" s="17">
        <v>0.140069884933091</v>
      </c>
      <c r="AN437" s="17">
        <v>9.6637174869091E-2</v>
      </c>
      <c r="AO437" s="17">
        <v>0.19423418098234099</v>
      </c>
      <c r="AP437" s="17">
        <v>0.15806539549930201</v>
      </c>
      <c r="AQ437" s="17">
        <v>7.0383458437333901E-2</v>
      </c>
      <c r="AR437" s="17"/>
      <c r="AS437" s="17">
        <v>0.15126949422842501</v>
      </c>
      <c r="AT437" s="17">
        <v>3.2884955162910699E-2</v>
      </c>
      <c r="AU437" s="17"/>
      <c r="AV437" s="17">
        <v>0.172328388046809</v>
      </c>
      <c r="AW437" s="17">
        <v>0.14614545529123801</v>
      </c>
      <c r="AX437" s="17">
        <v>0.14023397413449601</v>
      </c>
      <c r="AY437" s="17"/>
      <c r="AZ437" s="17">
        <v>8.6770355577303407E-2</v>
      </c>
      <c r="BA437" s="17">
        <v>0.100983554063306</v>
      </c>
      <c r="BB437" s="17"/>
      <c r="BC437" s="17">
        <v>7.5989498654676094E-2</v>
      </c>
      <c r="BD437" s="17">
        <v>0.11574057604575901</v>
      </c>
      <c r="BE437" s="17"/>
      <c r="BF437" s="17">
        <v>6.4256289777953599E-2</v>
      </c>
      <c r="BG437" s="17">
        <v>0.17264598336015199</v>
      </c>
      <c r="BH437" s="17"/>
      <c r="BI437" s="17">
        <v>0.109877747097191</v>
      </c>
      <c r="BJ437" s="17">
        <v>9.1264513689993096E-2</v>
      </c>
      <c r="BK437" s="17"/>
      <c r="BL437" s="17">
        <v>2.81108211724122E-2</v>
      </c>
      <c r="BM437" s="17">
        <v>4.6068223611324198E-2</v>
      </c>
      <c r="BN437" s="17">
        <v>0.14405616470391799</v>
      </c>
      <c r="BO437" s="17">
        <v>0.17508410346747499</v>
      </c>
    </row>
    <row r="438" spans="2:67" x14ac:dyDescent="0.25">
      <c r="B438" t="s">
        <v>41</v>
      </c>
      <c r="C438" s="17">
        <v>6.9125652509648999E-2</v>
      </c>
      <c r="D438" s="17">
        <v>4.8983375366701699E-2</v>
      </c>
      <c r="E438" s="17">
        <v>7.0572887229362904E-2</v>
      </c>
      <c r="F438" s="17">
        <v>4.8497711797096499E-2</v>
      </c>
      <c r="G438" s="17">
        <v>6.7860120295923698E-2</v>
      </c>
      <c r="H438" s="17">
        <v>0</v>
      </c>
      <c r="I438" s="17">
        <v>5.0224290118130697E-2</v>
      </c>
      <c r="J438" s="17">
        <v>0</v>
      </c>
      <c r="K438" s="17">
        <v>0</v>
      </c>
      <c r="L438" s="17">
        <v>0</v>
      </c>
      <c r="M438" s="17">
        <v>0.110803798333015</v>
      </c>
      <c r="N438" s="17">
        <v>0.100423964808878</v>
      </c>
      <c r="O438" s="17">
        <v>3.8319207964597701E-2</v>
      </c>
      <c r="P438" s="17">
        <v>0.113162780731507</v>
      </c>
      <c r="Q438" s="17">
        <v>5.3066836213350198E-2</v>
      </c>
      <c r="R438" s="17">
        <v>3.3387148918497603E-2</v>
      </c>
      <c r="S438" s="17">
        <v>0.13000024295646401</v>
      </c>
      <c r="T438" s="17">
        <v>0.100529588450969</v>
      </c>
      <c r="U438" s="17"/>
      <c r="V438" s="17">
        <v>5.3168478459244004E-3</v>
      </c>
      <c r="W438" s="17">
        <v>2.68143003282766E-2</v>
      </c>
      <c r="X438" s="17">
        <v>8.2245639033511994E-2</v>
      </c>
      <c r="Y438" s="17">
        <v>0.149635611233051</v>
      </c>
      <c r="Z438" s="17"/>
      <c r="AA438" s="17">
        <v>1.1503879191332099E-2</v>
      </c>
      <c r="AB438" s="17">
        <v>1.8345081387072401E-2</v>
      </c>
      <c r="AC438" s="17">
        <v>7.7948615569032403E-2</v>
      </c>
      <c r="AD438" s="17">
        <v>5.5531671708979401E-2</v>
      </c>
      <c r="AE438" s="17">
        <v>0.184072401954747</v>
      </c>
      <c r="AF438" s="17">
        <v>0.16609383610230499</v>
      </c>
      <c r="AG438" s="17">
        <v>0.21863659447400899</v>
      </c>
      <c r="AH438" s="17">
        <v>9.6981510576612501E-2</v>
      </c>
      <c r="AI438" s="17">
        <v>0.121307405629017</v>
      </c>
      <c r="AJ438" s="17"/>
      <c r="AK438" s="17">
        <v>8.4779194807724695E-2</v>
      </c>
      <c r="AL438" s="17">
        <v>5.4293449892097903E-2</v>
      </c>
      <c r="AM438" s="17">
        <v>8.5539763092912294E-2</v>
      </c>
      <c r="AN438" s="17">
        <v>5.0167274192251601E-2</v>
      </c>
      <c r="AO438" s="17">
        <v>0.10566082146267899</v>
      </c>
      <c r="AP438" s="17">
        <v>7.3654838536916803E-2</v>
      </c>
      <c r="AQ438" s="17">
        <v>8.2091562972570906E-2</v>
      </c>
      <c r="AR438" s="17"/>
      <c r="AS438" s="17">
        <v>0.109869285227205</v>
      </c>
      <c r="AT438" s="17">
        <v>1.5755551462790202E-2</v>
      </c>
      <c r="AU438" s="17"/>
      <c r="AV438" s="17">
        <v>0.15006928106022599</v>
      </c>
      <c r="AW438" s="17">
        <v>0.109406724739956</v>
      </c>
      <c r="AX438" s="17">
        <v>8.6157899829032797E-2</v>
      </c>
      <c r="AY438" s="17"/>
      <c r="AZ438" s="17">
        <v>0.140334866793173</v>
      </c>
      <c r="BA438" s="17">
        <v>6.3938837770431495E-2</v>
      </c>
      <c r="BB438" s="17"/>
      <c r="BC438" s="17">
        <v>5.2001122785576198E-2</v>
      </c>
      <c r="BD438" s="17">
        <v>8.0330083120375595E-2</v>
      </c>
      <c r="BE438" s="17"/>
      <c r="BF438" s="17">
        <v>2.94819541341356E-2</v>
      </c>
      <c r="BG438" s="17">
        <v>0.149635611233051</v>
      </c>
      <c r="BH438" s="17"/>
      <c r="BI438" s="17">
        <v>8.1904346479682699E-2</v>
      </c>
      <c r="BJ438" s="17">
        <v>5.7779338507988498E-2</v>
      </c>
      <c r="BK438" s="17"/>
      <c r="BL438" s="17">
        <v>0</v>
      </c>
      <c r="BM438" s="17">
        <v>2.63624385707944E-2</v>
      </c>
      <c r="BN438" s="17">
        <v>0.107840707908992</v>
      </c>
      <c r="BO438" s="17">
        <v>0.13179099281429499</v>
      </c>
    </row>
    <row r="439" spans="2:67" x14ac:dyDescent="0.25">
      <c r="B439" t="s">
        <v>42</v>
      </c>
      <c r="C439" s="17">
        <v>4.6930461998836201E-2</v>
      </c>
      <c r="D439" s="17">
        <v>1.0264199898545601E-2</v>
      </c>
      <c r="E439" s="17">
        <v>5.5638635713658603E-2</v>
      </c>
      <c r="F439" s="17">
        <v>9.4153229034606101E-2</v>
      </c>
      <c r="G439" s="17">
        <v>4.1940478886621502E-2</v>
      </c>
      <c r="H439" s="17">
        <v>0.14518407646244699</v>
      </c>
      <c r="I439" s="17">
        <v>5.0224290118130697E-2</v>
      </c>
      <c r="J439" s="17">
        <v>0.12106745196452499</v>
      </c>
      <c r="K439" s="17">
        <v>3.1775234238117199E-2</v>
      </c>
      <c r="L439" s="17">
        <v>3.6460293203268199E-2</v>
      </c>
      <c r="M439" s="17">
        <v>0</v>
      </c>
      <c r="N439" s="17">
        <v>3.8762483890570999E-2</v>
      </c>
      <c r="O439" s="17">
        <v>3.8319207964597701E-2</v>
      </c>
      <c r="P439" s="17">
        <v>0</v>
      </c>
      <c r="Q439" s="17">
        <v>0</v>
      </c>
      <c r="R439" s="17">
        <v>4.3918734771905797E-2</v>
      </c>
      <c r="S439" s="17">
        <v>6.2640499674880598E-2</v>
      </c>
      <c r="T439" s="17">
        <v>4.3796571253779802E-2</v>
      </c>
      <c r="U439" s="17"/>
      <c r="V439" s="17">
        <v>0</v>
      </c>
      <c r="W439" s="17">
        <v>3.3421139254948398E-2</v>
      </c>
      <c r="X439" s="17">
        <v>6.8091379387665102E-2</v>
      </c>
      <c r="Y439" s="17">
        <v>9.1490418958998704E-2</v>
      </c>
      <c r="Z439" s="17"/>
      <c r="AA439" s="17">
        <v>8.6032780997294406E-3</v>
      </c>
      <c r="AB439" s="17">
        <v>2.80442433469941E-2</v>
      </c>
      <c r="AC439" s="17">
        <v>0</v>
      </c>
      <c r="AD439" s="17">
        <v>3.6896293833032098E-2</v>
      </c>
      <c r="AE439" s="17">
        <v>8.4055033465986306E-2</v>
      </c>
      <c r="AF439" s="17">
        <v>0.109038705085577</v>
      </c>
      <c r="AG439" s="17">
        <v>0.18447867941415699</v>
      </c>
      <c r="AH439" s="17">
        <v>0.14865441353029499</v>
      </c>
      <c r="AI439" s="17">
        <v>5.2344104061028698E-2</v>
      </c>
      <c r="AJ439" s="17"/>
      <c r="AK439" s="17">
        <v>2.4972765957786001E-2</v>
      </c>
      <c r="AL439" s="17">
        <v>7.14712094433856E-2</v>
      </c>
      <c r="AM439" s="17">
        <v>4.9658226220595902E-2</v>
      </c>
      <c r="AN439" s="17">
        <v>3.3372654709079901E-2</v>
      </c>
      <c r="AO439" s="17">
        <v>5.5812410479362397E-2</v>
      </c>
      <c r="AP439" s="17">
        <v>7.6063689730529502E-2</v>
      </c>
      <c r="AQ439" s="17">
        <v>7.2287691682735494E-2</v>
      </c>
      <c r="AR439" s="17"/>
      <c r="AS439" s="17">
        <v>7.1391457752192994E-2</v>
      </c>
      <c r="AT439" s="17">
        <v>1.48889937254166E-2</v>
      </c>
      <c r="AU439" s="17"/>
      <c r="AV439" s="17">
        <v>9.4440128977621704E-2</v>
      </c>
      <c r="AW439" s="17">
        <v>0.123219040803736</v>
      </c>
      <c r="AX439" s="17">
        <v>3.4499845608032001E-2</v>
      </c>
      <c r="AY439" s="17"/>
      <c r="AZ439" s="17">
        <v>0.16588722901706399</v>
      </c>
      <c r="BA439" s="17">
        <v>3.8265758719803297E-2</v>
      </c>
      <c r="BB439" s="17"/>
      <c r="BC439" s="17">
        <v>2.8709465176385202E-2</v>
      </c>
      <c r="BD439" s="17">
        <v>5.8852301479685301E-2</v>
      </c>
      <c r="BE439" s="17"/>
      <c r="BF439" s="17">
        <v>2.4988810042168901E-2</v>
      </c>
      <c r="BG439" s="17">
        <v>9.1490418958998704E-2</v>
      </c>
      <c r="BH439" s="17"/>
      <c r="BI439" s="17">
        <v>6.6364226067324894E-2</v>
      </c>
      <c r="BJ439" s="17">
        <v>2.9675053122753901E-2</v>
      </c>
      <c r="BK439" s="17"/>
      <c r="BL439" s="17">
        <v>1.60674146127383E-2</v>
      </c>
      <c r="BM439" s="17">
        <v>1.7413773086683099E-2</v>
      </c>
      <c r="BN439" s="17">
        <v>6.4344271215442395E-2</v>
      </c>
      <c r="BO439" s="17">
        <v>9.7452230860395603E-2</v>
      </c>
    </row>
    <row r="440" spans="2:67" x14ac:dyDescent="0.25">
      <c r="B440" t="s">
        <v>43</v>
      </c>
      <c r="C440" s="17">
        <v>2.2134535269114401E-2</v>
      </c>
      <c r="D440" s="17">
        <v>1.0264199898545601E-2</v>
      </c>
      <c r="E440" s="17">
        <v>1.4773121301201E-2</v>
      </c>
      <c r="F440" s="17">
        <v>4.9918809076890003E-2</v>
      </c>
      <c r="G440" s="17">
        <v>0</v>
      </c>
      <c r="H440" s="17">
        <v>0</v>
      </c>
      <c r="I440" s="17">
        <v>1.25560725295327E-2</v>
      </c>
      <c r="J440" s="17">
        <v>0</v>
      </c>
      <c r="K440" s="17">
        <v>3.3693626178726802E-2</v>
      </c>
      <c r="L440" s="17">
        <v>0</v>
      </c>
      <c r="M440" s="17">
        <v>1.60908727591451E-2</v>
      </c>
      <c r="N440" s="17">
        <v>1.50611089832621E-2</v>
      </c>
      <c r="O440" s="17">
        <v>0</v>
      </c>
      <c r="P440" s="17">
        <v>0</v>
      </c>
      <c r="Q440" s="17">
        <v>4.9007862649761702E-2</v>
      </c>
      <c r="R440" s="17">
        <v>3.76775984420578E-2</v>
      </c>
      <c r="S440" s="17">
        <v>2.2453247760527699E-2</v>
      </c>
      <c r="T440" s="17">
        <v>7.1331874281782795E-2</v>
      </c>
      <c r="U440" s="17"/>
      <c r="V440" s="17">
        <v>0</v>
      </c>
      <c r="W440" s="17">
        <v>5.8787575479331304E-3</v>
      </c>
      <c r="X440" s="17">
        <v>1.4544380955974399E-2</v>
      </c>
      <c r="Y440" s="17">
        <v>5.6886317208403099E-2</v>
      </c>
      <c r="Z440" s="17"/>
      <c r="AA440" s="17">
        <v>5.0197007812907103E-3</v>
      </c>
      <c r="AB440" s="17">
        <v>0</v>
      </c>
      <c r="AC440" s="17">
        <v>0</v>
      </c>
      <c r="AD440" s="17">
        <v>3.8597732137050103E-2</v>
      </c>
      <c r="AE440" s="17">
        <v>4.7843059099819098E-2</v>
      </c>
      <c r="AF440" s="17">
        <v>3.7794763250734803E-2</v>
      </c>
      <c r="AG440" s="17">
        <v>2.9235926793099599E-2</v>
      </c>
      <c r="AH440" s="17">
        <v>0.10126866236725</v>
      </c>
      <c r="AI440" s="17">
        <v>4.1021812700256899E-2</v>
      </c>
      <c r="AJ440" s="17"/>
      <c r="AK440" s="17">
        <v>1.3336744917264901E-2</v>
      </c>
      <c r="AL440" s="17">
        <v>0</v>
      </c>
      <c r="AM440" s="17">
        <v>1.8691083249063E-2</v>
      </c>
      <c r="AN440" s="17">
        <v>4.1282374269076003E-3</v>
      </c>
      <c r="AO440" s="17">
        <v>3.4375875242779803E-2</v>
      </c>
      <c r="AP440" s="17">
        <v>4.7209958214370698E-2</v>
      </c>
      <c r="AQ440" s="17">
        <v>6.1435735313874203E-2</v>
      </c>
      <c r="AR440" s="17"/>
      <c r="AS440" s="17">
        <v>3.1450450841255202E-2</v>
      </c>
      <c r="AT440" s="17">
        <v>9.9316136770265899E-3</v>
      </c>
      <c r="AU440" s="17"/>
      <c r="AV440" s="17">
        <v>3.0679972051405401E-2</v>
      </c>
      <c r="AW440" s="17">
        <v>5.4465832621997501E-2</v>
      </c>
      <c r="AX440" s="17">
        <v>2.2829218863578599E-2</v>
      </c>
      <c r="AY440" s="17"/>
      <c r="AZ440" s="17">
        <v>3.8713942255685703E-2</v>
      </c>
      <c r="BA440" s="17">
        <v>2.09269062650498E-2</v>
      </c>
      <c r="BB440" s="17"/>
      <c r="BC440" s="17">
        <v>1.1349832904083101E-2</v>
      </c>
      <c r="BD440" s="17">
        <v>2.9190872070963499E-2</v>
      </c>
      <c r="BE440" s="17"/>
      <c r="BF440" s="17">
        <v>5.0225011424304897E-3</v>
      </c>
      <c r="BG440" s="17">
        <v>5.6886317208403099E-2</v>
      </c>
      <c r="BH440" s="17"/>
      <c r="BI440" s="17">
        <v>3.2317688542305899E-2</v>
      </c>
      <c r="BJ440" s="17">
        <v>1.3092824524995101E-2</v>
      </c>
      <c r="BK440" s="17"/>
      <c r="BL440" s="17">
        <v>0</v>
      </c>
      <c r="BM440" s="17">
        <v>9.7910195882076698E-3</v>
      </c>
      <c r="BN440" s="17">
        <v>3.70886386590751E-2</v>
      </c>
      <c r="BO440" s="17">
        <v>3.1806927604235598E-2</v>
      </c>
    </row>
    <row r="441" spans="2:67" x14ac:dyDescent="0.25">
      <c r="B441" t="s">
        <v>44</v>
      </c>
      <c r="C441" s="17">
        <v>2.08427517407908E-2</v>
      </c>
      <c r="D441" s="17">
        <v>5.0152187429714799E-2</v>
      </c>
      <c r="E441" s="17">
        <v>2.34975463698649E-2</v>
      </c>
      <c r="F441" s="17">
        <v>0</v>
      </c>
      <c r="G441" s="17">
        <v>0</v>
      </c>
      <c r="H441" s="17">
        <v>0</v>
      </c>
      <c r="I441" s="17">
        <v>3.7668217588598001E-2</v>
      </c>
      <c r="J441" s="17">
        <v>0</v>
      </c>
      <c r="K441" s="17">
        <v>0</v>
      </c>
      <c r="L441" s="17">
        <v>0</v>
      </c>
      <c r="M441" s="17">
        <v>0</v>
      </c>
      <c r="N441" s="17">
        <v>3.8762483890570999E-2</v>
      </c>
      <c r="O441" s="17">
        <v>0</v>
      </c>
      <c r="P441" s="17">
        <v>1.8991911568015499E-2</v>
      </c>
      <c r="Q441" s="17">
        <v>4.9007862649761702E-2</v>
      </c>
      <c r="R441" s="17">
        <v>0</v>
      </c>
      <c r="S441" s="17">
        <v>2.3339144836275898E-2</v>
      </c>
      <c r="T441" s="17">
        <v>4.2134160112596297E-2</v>
      </c>
      <c r="U441" s="17"/>
      <c r="V441" s="17">
        <v>0</v>
      </c>
      <c r="W441" s="17">
        <v>0</v>
      </c>
      <c r="X441" s="17">
        <v>9.3617768331824298E-3</v>
      </c>
      <c r="Y441" s="17">
        <v>5.85275810949588E-2</v>
      </c>
      <c r="Z441" s="17"/>
      <c r="AA441" s="17">
        <v>2.7685879529721802E-3</v>
      </c>
      <c r="AB441" s="17">
        <v>0</v>
      </c>
      <c r="AC441" s="17">
        <v>0</v>
      </c>
      <c r="AD441" s="17">
        <v>9.8388677426964593E-3</v>
      </c>
      <c r="AE441" s="17">
        <v>1.9633133942942999E-2</v>
      </c>
      <c r="AF441" s="17">
        <v>1.37240058425614E-2</v>
      </c>
      <c r="AG441" s="17">
        <v>6.1990866266646003E-2</v>
      </c>
      <c r="AH441" s="17">
        <v>0.10696449362904401</v>
      </c>
      <c r="AI441" s="17">
        <v>7.9019908173294406E-2</v>
      </c>
      <c r="AJ441" s="17"/>
      <c r="AK441" s="17">
        <v>0</v>
      </c>
      <c r="AL441" s="17">
        <v>1.1774013989977799E-2</v>
      </c>
      <c r="AM441" s="17">
        <v>1.3295467205088901E-2</v>
      </c>
      <c r="AN441" s="17">
        <v>1.7853945045735099E-2</v>
      </c>
      <c r="AO441" s="17">
        <v>3.1815964643306403E-2</v>
      </c>
      <c r="AP441" s="17">
        <v>2.4998310011671399E-2</v>
      </c>
      <c r="AQ441" s="17">
        <v>5.01981571755283E-2</v>
      </c>
      <c r="AR441" s="17"/>
      <c r="AS441" s="17">
        <v>3.16545090193871E-2</v>
      </c>
      <c r="AT441" s="17">
        <v>6.6804264898035403E-3</v>
      </c>
      <c r="AU441" s="17"/>
      <c r="AV441" s="17">
        <v>1.9589528910141801E-2</v>
      </c>
      <c r="AW441" s="17">
        <v>6.4561010644147404E-2</v>
      </c>
      <c r="AX441" s="17">
        <v>2.6528856942762399E-2</v>
      </c>
      <c r="AY441" s="17"/>
      <c r="AZ441" s="17">
        <v>9.6376705064603704E-2</v>
      </c>
      <c r="BA441" s="17">
        <v>1.5340926922847701E-2</v>
      </c>
      <c r="BB441" s="17"/>
      <c r="BC441" s="17">
        <v>1.8666938151555498E-2</v>
      </c>
      <c r="BD441" s="17">
        <v>2.2266367616688001E-2</v>
      </c>
      <c r="BE441" s="17"/>
      <c r="BF441" s="17">
        <v>2.28646340158104E-3</v>
      </c>
      <c r="BG441" s="17">
        <v>5.85275810949588E-2</v>
      </c>
      <c r="BH441" s="17"/>
      <c r="BI441" s="17">
        <v>3.6853877017535598E-2</v>
      </c>
      <c r="BJ441" s="17">
        <v>6.6263337456589997E-3</v>
      </c>
      <c r="BK441" s="17"/>
      <c r="BL441" s="17">
        <v>0</v>
      </c>
      <c r="BM441" s="17">
        <v>6.3206652602323596E-3</v>
      </c>
      <c r="BN441" s="17">
        <v>2.13034936703295E-2</v>
      </c>
      <c r="BO441" s="17">
        <v>7.5879588979412396E-2</v>
      </c>
    </row>
    <row r="442" spans="2:67" x14ac:dyDescent="0.25">
      <c r="B442" t="s">
        <v>45</v>
      </c>
      <c r="C442" s="17">
        <v>1.35966163446619E-2</v>
      </c>
      <c r="D442" s="17">
        <v>2.0528399797091201E-2</v>
      </c>
      <c r="E442" s="17">
        <v>0</v>
      </c>
      <c r="F442" s="17">
        <v>0</v>
      </c>
      <c r="G442" s="17">
        <v>0</v>
      </c>
      <c r="H442" s="17">
        <v>0</v>
      </c>
      <c r="I442" s="17">
        <v>2.5112145059065401E-2</v>
      </c>
      <c r="J442" s="17">
        <v>0</v>
      </c>
      <c r="K442" s="17">
        <v>1.6846813089363401E-2</v>
      </c>
      <c r="L442" s="17">
        <v>0</v>
      </c>
      <c r="M442" s="17">
        <v>0</v>
      </c>
      <c r="N442" s="17">
        <v>0</v>
      </c>
      <c r="O442" s="17">
        <v>3.8319207964597701E-2</v>
      </c>
      <c r="P442" s="17">
        <v>1.8991911568015499E-2</v>
      </c>
      <c r="Q442" s="17">
        <v>0</v>
      </c>
      <c r="R442" s="17">
        <v>0</v>
      </c>
      <c r="S442" s="17">
        <v>5.4458004617977097E-2</v>
      </c>
      <c r="T442" s="17">
        <v>0</v>
      </c>
      <c r="U442" s="17"/>
      <c r="V442" s="17">
        <v>0</v>
      </c>
      <c r="W442" s="17">
        <v>0</v>
      </c>
      <c r="X442" s="17">
        <v>0</v>
      </c>
      <c r="Y442" s="17">
        <v>4.12091516413889E-2</v>
      </c>
      <c r="Z442" s="17"/>
      <c r="AA442" s="17">
        <v>0</v>
      </c>
      <c r="AB442" s="17">
        <v>0</v>
      </c>
      <c r="AC442" s="17">
        <v>0</v>
      </c>
      <c r="AD442" s="17">
        <v>0</v>
      </c>
      <c r="AE442" s="17">
        <v>0</v>
      </c>
      <c r="AF442" s="17">
        <v>5.4708304997692497E-2</v>
      </c>
      <c r="AG442" s="17">
        <v>3.3483627337316302E-2</v>
      </c>
      <c r="AH442" s="17">
        <v>1.5679344296516101E-2</v>
      </c>
      <c r="AI442" s="17">
        <v>0.112236031291991</v>
      </c>
      <c r="AJ442" s="17"/>
      <c r="AK442" s="17">
        <v>5.8210996250483401E-3</v>
      </c>
      <c r="AL442" s="17">
        <v>0</v>
      </c>
      <c r="AM442" s="17">
        <v>0</v>
      </c>
      <c r="AN442" s="17">
        <v>4.2513350330051197E-3</v>
      </c>
      <c r="AO442" s="17">
        <v>2.7377727234035198E-2</v>
      </c>
      <c r="AP442" s="17">
        <v>3.1997624091017599E-2</v>
      </c>
      <c r="AQ442" s="17">
        <v>3.5128977237501802E-2</v>
      </c>
      <c r="AR442" s="17"/>
      <c r="AS442" s="17">
        <v>2.2168165891282201E-2</v>
      </c>
      <c r="AT442" s="17">
        <v>2.3687401117660802E-3</v>
      </c>
      <c r="AU442" s="17"/>
      <c r="AV442" s="17">
        <v>2.2272089071308499E-2</v>
      </c>
      <c r="AW442" s="17">
        <v>5.5724719055371803E-2</v>
      </c>
      <c r="AX442" s="17">
        <v>7.7689478280564802E-3</v>
      </c>
      <c r="AY442" s="17"/>
      <c r="AZ442" s="17">
        <v>6.7125570802496398E-2</v>
      </c>
      <c r="BA442" s="17">
        <v>9.6976157342726198E-3</v>
      </c>
      <c r="BB442" s="17"/>
      <c r="BC442" s="17">
        <v>7.5452953519891102E-3</v>
      </c>
      <c r="BD442" s="17">
        <v>1.7555942951472201E-2</v>
      </c>
      <c r="BE442" s="17"/>
      <c r="BF442" s="17">
        <v>0</v>
      </c>
      <c r="BG442" s="17">
        <v>4.12091516413889E-2</v>
      </c>
      <c r="BH442" s="17"/>
      <c r="BI442" s="17">
        <v>2.50254248792246E-2</v>
      </c>
      <c r="BJ442" s="17">
        <v>3.4488774128042499E-3</v>
      </c>
      <c r="BK442" s="17"/>
      <c r="BL442" s="17">
        <v>0</v>
      </c>
      <c r="BM442" s="17">
        <v>6.4638599669075902E-3</v>
      </c>
      <c r="BN442" s="17">
        <v>1.2283911348174E-2</v>
      </c>
      <c r="BO442" s="17">
        <v>4.9038943641983503E-2</v>
      </c>
    </row>
    <row r="443" spans="2:67" x14ac:dyDescent="0.25">
      <c r="B443" t="s">
        <v>46</v>
      </c>
      <c r="C443" s="17">
        <v>4.7685088213297901E-3</v>
      </c>
      <c r="D443" s="17">
        <v>1.0264199898545601E-2</v>
      </c>
      <c r="E443" s="17">
        <v>0</v>
      </c>
      <c r="F443" s="17">
        <v>0</v>
      </c>
      <c r="G443" s="17">
        <v>2.2236292685884201E-2</v>
      </c>
      <c r="H443" s="17">
        <v>0</v>
      </c>
      <c r="I443" s="17">
        <v>0</v>
      </c>
      <c r="J443" s="17">
        <v>0</v>
      </c>
      <c r="K443" s="17">
        <v>0</v>
      </c>
      <c r="L443" s="17">
        <v>0</v>
      </c>
      <c r="M443" s="17">
        <v>0</v>
      </c>
      <c r="N443" s="17">
        <v>1.2920827963523699E-2</v>
      </c>
      <c r="O443" s="17">
        <v>0</v>
      </c>
      <c r="P443" s="17">
        <v>0</v>
      </c>
      <c r="Q443" s="17">
        <v>2.4503931324880799E-2</v>
      </c>
      <c r="R443" s="17">
        <v>0</v>
      </c>
      <c r="S443" s="17">
        <v>7.7797149454252998E-3</v>
      </c>
      <c r="T443" s="17">
        <v>0</v>
      </c>
      <c r="U443" s="17"/>
      <c r="V443" s="17">
        <v>0</v>
      </c>
      <c r="W443" s="17">
        <v>0</v>
      </c>
      <c r="X443" s="17">
        <v>0</v>
      </c>
      <c r="Y443" s="17">
        <v>1.44525812996577E-2</v>
      </c>
      <c r="Z443" s="17"/>
      <c r="AA443" s="17">
        <v>0</v>
      </c>
      <c r="AB443" s="17">
        <v>0</v>
      </c>
      <c r="AC443" s="17">
        <v>0</v>
      </c>
      <c r="AD443" s="17">
        <v>0</v>
      </c>
      <c r="AE443" s="17">
        <v>0</v>
      </c>
      <c r="AF443" s="17">
        <v>0</v>
      </c>
      <c r="AG443" s="17">
        <v>1.6332904789701501E-2</v>
      </c>
      <c r="AH443" s="17">
        <v>1.48608357593853E-2</v>
      </c>
      <c r="AI443" s="17">
        <v>4.2657284247055401E-2</v>
      </c>
      <c r="AJ443" s="17"/>
      <c r="AK443" s="17">
        <v>0</v>
      </c>
      <c r="AL443" s="17">
        <v>0</v>
      </c>
      <c r="AM443" s="17">
        <v>1.2601404162227801E-2</v>
      </c>
      <c r="AN443" s="17">
        <v>7.6323602730942897E-3</v>
      </c>
      <c r="AO443" s="17">
        <v>0</v>
      </c>
      <c r="AP443" s="17">
        <v>0</v>
      </c>
      <c r="AQ443" s="17">
        <v>1.8179393009508101E-2</v>
      </c>
      <c r="AR443" s="17"/>
      <c r="AS443" s="17">
        <v>8.4088686523165097E-3</v>
      </c>
      <c r="AT443" s="17">
        <v>0</v>
      </c>
      <c r="AU443" s="17"/>
      <c r="AV443" s="17">
        <v>5.08644699546141E-3</v>
      </c>
      <c r="AW443" s="17">
        <v>3.2863598941710898E-2</v>
      </c>
      <c r="AX443" s="17">
        <v>0</v>
      </c>
      <c r="AY443" s="17"/>
      <c r="AZ443" s="17">
        <v>1.43838523708241E-2</v>
      </c>
      <c r="BA443" s="17">
        <v>4.0681358970255698E-3</v>
      </c>
      <c r="BB443" s="17"/>
      <c r="BC443" s="17">
        <v>5.1102750095971001E-3</v>
      </c>
      <c r="BD443" s="17">
        <v>4.5448941817901904E-3</v>
      </c>
      <c r="BE443" s="17"/>
      <c r="BF443" s="17">
        <v>0</v>
      </c>
      <c r="BG443" s="17">
        <v>1.44525812996577E-2</v>
      </c>
      <c r="BH443" s="17"/>
      <c r="BI443" s="17">
        <v>8.0625705580928807E-3</v>
      </c>
      <c r="BJ443" s="17">
        <v>1.8436826306552801E-3</v>
      </c>
      <c r="BK443" s="17"/>
      <c r="BL443" s="17">
        <v>0</v>
      </c>
      <c r="BM443" s="17">
        <v>3.2319299834537999E-3</v>
      </c>
      <c r="BN443" s="17">
        <v>4.6118580734396501E-3</v>
      </c>
      <c r="BO443" s="17">
        <v>1.4195111541227099E-2</v>
      </c>
    </row>
    <row r="444" spans="2:67" x14ac:dyDescent="0.25">
      <c r="B444" t="s">
        <v>47</v>
      </c>
      <c r="C444" s="17">
        <v>2.8034809774939401E-3</v>
      </c>
      <c r="D444" s="17">
        <v>1.0264199898545601E-2</v>
      </c>
      <c r="E444" s="17">
        <v>0</v>
      </c>
      <c r="F444" s="17">
        <v>0</v>
      </c>
      <c r="G444" s="17">
        <v>0</v>
      </c>
      <c r="H444" s="17">
        <v>0</v>
      </c>
      <c r="I444" s="17">
        <v>0</v>
      </c>
      <c r="J444" s="17">
        <v>0</v>
      </c>
      <c r="K444" s="17">
        <v>1.6846813089363401E-2</v>
      </c>
      <c r="L444" s="17">
        <v>0</v>
      </c>
      <c r="M444" s="17">
        <v>0</v>
      </c>
      <c r="N444" s="17">
        <v>0</v>
      </c>
      <c r="O444" s="17">
        <v>0</v>
      </c>
      <c r="P444" s="17">
        <v>0</v>
      </c>
      <c r="Q444" s="17">
        <v>0</v>
      </c>
      <c r="R444" s="17">
        <v>0</v>
      </c>
      <c r="S444" s="17">
        <v>7.7797149454252998E-3</v>
      </c>
      <c r="T444" s="17">
        <v>0</v>
      </c>
      <c r="U444" s="17"/>
      <c r="V444" s="17">
        <v>0</v>
      </c>
      <c r="W444" s="17">
        <v>0</v>
      </c>
      <c r="X444" s="17">
        <v>0</v>
      </c>
      <c r="Y444" s="17">
        <v>8.4968987722194907E-3</v>
      </c>
      <c r="Z444" s="17"/>
      <c r="AA444" s="17">
        <v>0</v>
      </c>
      <c r="AB444" s="17">
        <v>0</v>
      </c>
      <c r="AC444" s="17">
        <v>0</v>
      </c>
      <c r="AD444" s="17">
        <v>0</v>
      </c>
      <c r="AE444" s="17">
        <v>0</v>
      </c>
      <c r="AF444" s="17">
        <v>0</v>
      </c>
      <c r="AG444" s="17">
        <v>0</v>
      </c>
      <c r="AH444" s="17">
        <v>0</v>
      </c>
      <c r="AI444" s="17">
        <v>4.1721794858415401E-2</v>
      </c>
      <c r="AJ444" s="17"/>
      <c r="AK444" s="17">
        <v>5.5435253927831598E-3</v>
      </c>
      <c r="AL444" s="17">
        <v>0</v>
      </c>
      <c r="AM444" s="17">
        <v>0</v>
      </c>
      <c r="AN444" s="17">
        <v>0</v>
      </c>
      <c r="AO444" s="17">
        <v>0</v>
      </c>
      <c r="AP444" s="17">
        <v>1.2706105217636101E-2</v>
      </c>
      <c r="AQ444" s="17">
        <v>0</v>
      </c>
      <c r="AR444" s="17"/>
      <c r="AS444" s="17">
        <v>3.2215984466356399E-3</v>
      </c>
      <c r="AT444" s="17">
        <v>2.2557887348252001E-3</v>
      </c>
      <c r="AU444" s="17"/>
      <c r="AV444" s="17">
        <v>5.6353147315309996E-3</v>
      </c>
      <c r="AW444" s="17">
        <v>6.85365416630481E-3</v>
      </c>
      <c r="AX444" s="17">
        <v>0</v>
      </c>
      <c r="AY444" s="17"/>
      <c r="AZ444" s="17">
        <v>1.1804235828971299E-2</v>
      </c>
      <c r="BA444" s="17">
        <v>2.14787413788122E-3</v>
      </c>
      <c r="BB444" s="17"/>
      <c r="BC444" s="17">
        <v>2.5927760364234599E-3</v>
      </c>
      <c r="BD444" s="17">
        <v>2.9413433847892902E-3</v>
      </c>
      <c r="BE444" s="17"/>
      <c r="BF444" s="17">
        <v>0</v>
      </c>
      <c r="BG444" s="17">
        <v>8.4968987722194907E-3</v>
      </c>
      <c r="BH444" s="17"/>
      <c r="BI444" s="17">
        <v>5.9608786536875704E-3</v>
      </c>
      <c r="BJ444" s="17">
        <v>0</v>
      </c>
      <c r="BK444" s="17"/>
      <c r="BL444" s="17">
        <v>0</v>
      </c>
      <c r="BM444" s="17">
        <v>0</v>
      </c>
      <c r="BN444" s="17">
        <v>7.0234564646151597E-3</v>
      </c>
      <c r="BO444" s="17">
        <v>0</v>
      </c>
    </row>
    <row r="445" spans="2:67" x14ac:dyDescent="0.25">
      <c r="B445" t="s">
        <v>48</v>
      </c>
      <c r="C445" s="17">
        <v>5.8549250514030801E-3</v>
      </c>
      <c r="D445" s="17">
        <v>1.0264199898545601E-2</v>
      </c>
      <c r="E445" s="17">
        <v>1.56650309132433E-2</v>
      </c>
      <c r="F445" s="17">
        <v>0</v>
      </c>
      <c r="G445" s="17">
        <v>0</v>
      </c>
      <c r="H445" s="17">
        <v>0</v>
      </c>
      <c r="I445" s="17">
        <v>0</v>
      </c>
      <c r="J445" s="17">
        <v>0</v>
      </c>
      <c r="K445" s="17">
        <v>0</v>
      </c>
      <c r="L445" s="17">
        <v>0</v>
      </c>
      <c r="M445" s="17">
        <v>4.8272618277435397E-2</v>
      </c>
      <c r="N445" s="17">
        <v>0</v>
      </c>
      <c r="O445" s="17">
        <v>0</v>
      </c>
      <c r="P445" s="17">
        <v>0</v>
      </c>
      <c r="Q445" s="17">
        <v>0</v>
      </c>
      <c r="R445" s="17">
        <v>0</v>
      </c>
      <c r="S445" s="17">
        <v>0</v>
      </c>
      <c r="T445" s="17">
        <v>0</v>
      </c>
      <c r="U445" s="17"/>
      <c r="V445" s="17">
        <v>0</v>
      </c>
      <c r="W445" s="17">
        <v>0</v>
      </c>
      <c r="X445" s="17">
        <v>0</v>
      </c>
      <c r="Y445" s="17">
        <v>1.77453337048054E-2</v>
      </c>
      <c r="Z445" s="17"/>
      <c r="AA445" s="17">
        <v>0</v>
      </c>
      <c r="AB445" s="17">
        <v>0</v>
      </c>
      <c r="AC445" s="17">
        <v>0</v>
      </c>
      <c r="AD445" s="17">
        <v>0</v>
      </c>
      <c r="AE445" s="17">
        <v>0</v>
      </c>
      <c r="AF445" s="17">
        <v>0</v>
      </c>
      <c r="AG445" s="17">
        <v>0</v>
      </c>
      <c r="AH445" s="17">
        <v>0</v>
      </c>
      <c r="AI445" s="17">
        <v>8.7133811096660102E-2</v>
      </c>
      <c r="AJ445" s="17"/>
      <c r="AK445" s="17">
        <v>0</v>
      </c>
      <c r="AL445" s="17">
        <v>0</v>
      </c>
      <c r="AM445" s="17">
        <v>0</v>
      </c>
      <c r="AN445" s="17">
        <v>0</v>
      </c>
      <c r="AO445" s="17">
        <v>1.7165354629216301E-2</v>
      </c>
      <c r="AP445" s="17">
        <v>2.0513654463503801E-2</v>
      </c>
      <c r="AQ445" s="17">
        <v>0</v>
      </c>
      <c r="AR445" s="17"/>
      <c r="AS445" s="17">
        <v>8.6025662457548599E-3</v>
      </c>
      <c r="AT445" s="17">
        <v>2.2557887348252001E-3</v>
      </c>
      <c r="AU445" s="17"/>
      <c r="AV445" s="17">
        <v>1.55907580134479E-2</v>
      </c>
      <c r="AW445" s="17">
        <v>1.7456322694816701E-2</v>
      </c>
      <c r="AX445" s="17">
        <v>0</v>
      </c>
      <c r="AY445" s="17"/>
      <c r="AZ445" s="17">
        <v>5.6819949864836801E-2</v>
      </c>
      <c r="BA445" s="17">
        <v>2.1426787565009399E-3</v>
      </c>
      <c r="BB445" s="17"/>
      <c r="BC445" s="17">
        <v>5.1610640521876196E-3</v>
      </c>
      <c r="BD445" s="17">
        <v>6.30891225832009E-3</v>
      </c>
      <c r="BE445" s="17"/>
      <c r="BF445" s="17">
        <v>0</v>
      </c>
      <c r="BG445" s="17">
        <v>1.77453337048054E-2</v>
      </c>
      <c r="BH445" s="17"/>
      <c r="BI445" s="17">
        <v>1.03725542415394E-2</v>
      </c>
      <c r="BJ445" s="17">
        <v>1.8436826306552801E-3</v>
      </c>
      <c r="BK445" s="17"/>
      <c r="BL445" s="17">
        <v>0</v>
      </c>
      <c r="BM445" s="17">
        <v>3.2319299834537999E-3</v>
      </c>
      <c r="BN445" s="17">
        <v>2.5569467843054999E-3</v>
      </c>
      <c r="BO445" s="17">
        <v>2.8067095512966201E-2</v>
      </c>
    </row>
    <row r="446" spans="2:67" x14ac:dyDescent="0.25">
      <c r="B446" t="s">
        <v>113</v>
      </c>
      <c r="C446" s="17">
        <v>0.197187264450886</v>
      </c>
      <c r="D446" s="17">
        <v>0.28265077205879302</v>
      </c>
      <c r="E446" s="17">
        <v>0.190162425571966</v>
      </c>
      <c r="F446" s="17">
        <v>0.218921454733189</v>
      </c>
      <c r="G446" s="17">
        <v>0.27879864692359502</v>
      </c>
      <c r="H446" s="17">
        <v>0.233917155456311</v>
      </c>
      <c r="I446" s="17">
        <v>0.21669875065656499</v>
      </c>
      <c r="J446" s="17">
        <v>0.331574423966914</v>
      </c>
      <c r="K446" s="17">
        <v>0.20320657334077799</v>
      </c>
      <c r="L446" s="17">
        <v>0.19210229784017899</v>
      </c>
      <c r="M446" s="17">
        <v>0.13122003229899201</v>
      </c>
      <c r="N446" s="17">
        <v>0.210737041810201</v>
      </c>
      <c r="O446" s="17">
        <v>0.226732637621231</v>
      </c>
      <c r="P446" s="17">
        <v>0.176430376603015</v>
      </c>
      <c r="Q446" s="17">
        <v>7.7057271817818601E-2</v>
      </c>
      <c r="R446" s="17">
        <v>8.4322122163689395E-2</v>
      </c>
      <c r="S446" s="17">
        <v>0.141966077472299</v>
      </c>
      <c r="T446" s="17">
        <v>0.18666562560842001</v>
      </c>
      <c r="U446" s="17"/>
      <c r="V446" s="17">
        <v>0.15473497608862899</v>
      </c>
      <c r="W446" s="17">
        <v>0.26728305144671199</v>
      </c>
      <c r="X446" s="17">
        <v>0.19389478357068901</v>
      </c>
      <c r="Y446" s="17">
        <v>0.206813439600597</v>
      </c>
      <c r="Z446" s="17"/>
      <c r="AA446" s="17">
        <v>0.11901766541851801</v>
      </c>
      <c r="AB446" s="17">
        <v>0.16432759951029</v>
      </c>
      <c r="AC446" s="17">
        <v>9.0188878329164196E-2</v>
      </c>
      <c r="AD446" s="17">
        <v>0.13578756184023</v>
      </c>
      <c r="AE446" s="17">
        <v>0.16569695114903599</v>
      </c>
      <c r="AF446" s="17">
        <v>8.0903553699387704E-2</v>
      </c>
      <c r="AG446" s="17">
        <v>5.5330987433992597E-2</v>
      </c>
      <c r="AH446" s="17">
        <v>0.16796010032407799</v>
      </c>
      <c r="AI446" s="17">
        <v>0.243768260745958</v>
      </c>
      <c r="AJ446" s="17"/>
      <c r="AK446" s="17">
        <v>0.125259633874023</v>
      </c>
      <c r="AL446" s="17">
        <v>0.14892679884478499</v>
      </c>
      <c r="AM446" s="17">
        <v>0.11828066719842199</v>
      </c>
      <c r="AN446" s="17">
        <v>0.221805450732597</v>
      </c>
      <c r="AO446" s="17">
        <v>0.12905127356562701</v>
      </c>
      <c r="AP446" s="17">
        <v>0.15514322906804701</v>
      </c>
      <c r="AQ446" s="17">
        <v>0.19912627262131799</v>
      </c>
      <c r="AR446" s="17"/>
      <c r="AS446" s="17">
        <v>0.141504678437187</v>
      </c>
      <c r="AT446" s="17">
        <v>0.27012590648859103</v>
      </c>
      <c r="AU446" s="17"/>
      <c r="AV446" s="17">
        <v>0.12967998905393199</v>
      </c>
      <c r="AW446" s="17">
        <v>0.132247433639816</v>
      </c>
      <c r="AX446" s="17">
        <v>0.13444376826655699</v>
      </c>
      <c r="AY446" s="17"/>
      <c r="AZ446" s="17">
        <v>8.6444477801550804E-2</v>
      </c>
      <c r="BA446" s="17">
        <v>0.205253668831754</v>
      </c>
      <c r="BB446" s="17"/>
      <c r="BC446" s="17">
        <v>0.21032651309433201</v>
      </c>
      <c r="BD446" s="17">
        <v>0.18859036853171701</v>
      </c>
      <c r="BE446" s="17"/>
      <c r="BF446" s="17">
        <v>0.19244726470183601</v>
      </c>
      <c r="BG446" s="17">
        <v>0.206813439600597</v>
      </c>
      <c r="BH446" s="17"/>
      <c r="BI446" s="17">
        <v>0.14961983492141401</v>
      </c>
      <c r="BJ446" s="17">
        <v>0.23942280064565599</v>
      </c>
      <c r="BK446" s="17"/>
      <c r="BL446" s="17">
        <v>0.27745684991421998</v>
      </c>
      <c r="BM446" s="17">
        <v>0.230849126540869</v>
      </c>
      <c r="BN446" s="17">
        <v>0.17590381586665399</v>
      </c>
      <c r="BO446" s="17">
        <v>9.0834907830106004E-2</v>
      </c>
    </row>
    <row r="447" spans="2:67"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row>
    <row r="448" spans="2:67" x14ac:dyDescent="0.25">
      <c r="B448" s="6" t="s">
        <v>260</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row>
    <row r="449" spans="2:67" x14ac:dyDescent="0.25">
      <c r="B449" s="24" t="s">
        <v>85</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row>
    <row r="450" spans="2:67" x14ac:dyDescent="0.25">
      <c r="B450" t="s">
        <v>255</v>
      </c>
      <c r="C450" s="17">
        <v>0.40895627345696001</v>
      </c>
      <c r="D450" s="17">
        <v>0.489313906029477</v>
      </c>
      <c r="E450" s="17">
        <v>0.37800492357406701</v>
      </c>
      <c r="F450" s="17">
        <v>0.39487607145447801</v>
      </c>
      <c r="G450" s="17">
        <v>0.27235536954365502</v>
      </c>
      <c r="H450" s="17">
        <v>0.3192267659543</v>
      </c>
      <c r="I450" s="17">
        <v>0.45205487777471198</v>
      </c>
      <c r="J450" s="17">
        <v>0.20319766871359499</v>
      </c>
      <c r="K450" s="17">
        <v>0.39984360985495898</v>
      </c>
      <c r="L450" s="17">
        <v>0.26578693325895902</v>
      </c>
      <c r="M450" s="17">
        <v>0.48454354130218102</v>
      </c>
      <c r="N450" s="17">
        <v>0.31811346325578499</v>
      </c>
      <c r="O450" s="17">
        <v>0.33035202367041699</v>
      </c>
      <c r="P450" s="17">
        <v>0.36280557391603702</v>
      </c>
      <c r="Q450" s="17">
        <v>0.55580569044906503</v>
      </c>
      <c r="R450" s="17">
        <v>0.462630804905654</v>
      </c>
      <c r="S450" s="17">
        <v>0.46983849400941202</v>
      </c>
      <c r="T450" s="17">
        <v>0.42925270699500001</v>
      </c>
      <c r="U450" s="17"/>
      <c r="V450" s="17">
        <v>0.28779513398922801</v>
      </c>
      <c r="W450" s="17">
        <v>0.39969697059673798</v>
      </c>
      <c r="X450" s="17">
        <v>0.40502745274415303</v>
      </c>
      <c r="Y450" s="17">
        <v>0.54003172253995002</v>
      </c>
      <c r="Z450" s="17"/>
      <c r="AA450" s="17">
        <v>0.305840116673537</v>
      </c>
      <c r="AB450" s="17">
        <v>0.37128647749862698</v>
      </c>
      <c r="AC450" s="17">
        <v>0.46609718954683099</v>
      </c>
      <c r="AD450" s="17">
        <v>0.43472541973967699</v>
      </c>
      <c r="AE450" s="17">
        <v>0.50744148014774404</v>
      </c>
      <c r="AF450" s="17">
        <v>0.56718098101747305</v>
      </c>
      <c r="AG450" s="17">
        <v>0.43831747447930502</v>
      </c>
      <c r="AH450" s="17">
        <v>0.493784956045351</v>
      </c>
      <c r="AI450" s="17">
        <v>0.66019583202261001</v>
      </c>
      <c r="AJ450" s="17"/>
      <c r="AK450" s="17">
        <v>0.372347194136468</v>
      </c>
      <c r="AL450" s="17">
        <v>0.31913226086215801</v>
      </c>
      <c r="AM450" s="17">
        <v>0.31793424852384899</v>
      </c>
      <c r="AN450" s="17">
        <v>0.32608578083103801</v>
      </c>
      <c r="AO450" s="17">
        <v>0.465961755135125</v>
      </c>
      <c r="AP450" s="17">
        <v>0.50181378151260003</v>
      </c>
      <c r="AQ450" s="17">
        <v>0.60286843548670899</v>
      </c>
      <c r="AR450" s="17"/>
      <c r="AS450" s="17">
        <v>0.50673921761854401</v>
      </c>
      <c r="AT450" s="17">
        <v>0.280870355180106</v>
      </c>
      <c r="AU450" s="17"/>
      <c r="AV450" s="17">
        <v>0.53973975834338295</v>
      </c>
      <c r="AW450" s="17">
        <v>0.54506955885402897</v>
      </c>
      <c r="AX450" s="17">
        <v>0.472239705027031</v>
      </c>
      <c r="AY450" s="17"/>
      <c r="AZ450" s="17">
        <v>0.62027259573635096</v>
      </c>
      <c r="BA450" s="17">
        <v>0.39356418373845897</v>
      </c>
      <c r="BB450" s="17"/>
      <c r="BC450" s="17">
        <v>0.39048163199056202</v>
      </c>
      <c r="BD450" s="17">
        <v>0.42104407041860897</v>
      </c>
      <c r="BE450" s="17"/>
      <c r="BF450" s="17">
        <v>0.34441375411803798</v>
      </c>
      <c r="BG450" s="17">
        <v>0.54003172253995002</v>
      </c>
      <c r="BH450" s="17"/>
      <c r="BI450" s="17">
        <v>0.55516763261507096</v>
      </c>
      <c r="BJ450" s="17">
        <v>0.27913393046105101</v>
      </c>
      <c r="BK450" s="17"/>
      <c r="BL450" s="17">
        <v>0.16398871703903101</v>
      </c>
      <c r="BM450" s="17">
        <v>0.33125925296349101</v>
      </c>
      <c r="BN450" s="17">
        <v>0.50814643993764497</v>
      </c>
      <c r="BO450" s="17">
        <v>0.57906300118478804</v>
      </c>
    </row>
    <row r="451" spans="2:67" x14ac:dyDescent="0.25">
      <c r="B451" t="s">
        <v>256</v>
      </c>
      <c r="C451" s="17">
        <v>0.36341189841628602</v>
      </c>
      <c r="D451" s="17">
        <v>0.35955771334727499</v>
      </c>
      <c r="E451" s="17">
        <v>0.32004572631557598</v>
      </c>
      <c r="F451" s="17">
        <v>0.25643120304509898</v>
      </c>
      <c r="G451" s="17">
        <v>0.349791250099728</v>
      </c>
      <c r="H451" s="17">
        <v>0.40125802019432499</v>
      </c>
      <c r="I451" s="17">
        <v>0.40424946044459598</v>
      </c>
      <c r="J451" s="17">
        <v>0.72797024021541201</v>
      </c>
      <c r="K451" s="17">
        <v>0.52945935757090601</v>
      </c>
      <c r="L451" s="17">
        <v>0.38156687277797902</v>
      </c>
      <c r="M451" s="17">
        <v>0.38190823537965801</v>
      </c>
      <c r="N451" s="17">
        <v>0.46874340712552998</v>
      </c>
      <c r="O451" s="17">
        <v>0.46775141284404698</v>
      </c>
      <c r="P451" s="17">
        <v>0.376552574807899</v>
      </c>
      <c r="Q451" s="17">
        <v>0.20667728589188999</v>
      </c>
      <c r="R451" s="17">
        <v>0.36872495076696699</v>
      </c>
      <c r="S451" s="17">
        <v>0.33274871919700699</v>
      </c>
      <c r="T451" s="17">
        <v>0.29861322025988701</v>
      </c>
      <c r="U451" s="17"/>
      <c r="V451" s="17">
        <v>0.35130635337435301</v>
      </c>
      <c r="W451" s="17">
        <v>0.35559483797701302</v>
      </c>
      <c r="X451" s="17">
        <v>0.40428099468817802</v>
      </c>
      <c r="Y451" s="17">
        <v>0.35954273690914901</v>
      </c>
      <c r="Z451" s="17"/>
      <c r="AA451" s="17">
        <v>0.36242900672668399</v>
      </c>
      <c r="AB451" s="17">
        <v>0.376584750151299</v>
      </c>
      <c r="AC451" s="17">
        <v>0.33170997896851101</v>
      </c>
      <c r="AD451" s="17">
        <v>0.43882259756215802</v>
      </c>
      <c r="AE451" s="17">
        <v>0.297445239456604</v>
      </c>
      <c r="AF451" s="17">
        <v>0.29530828260842601</v>
      </c>
      <c r="AG451" s="17">
        <v>0.4316631610769</v>
      </c>
      <c r="AH451" s="17">
        <v>0.42979963914105701</v>
      </c>
      <c r="AI451" s="17">
        <v>0.30011483715250598</v>
      </c>
      <c r="AJ451" s="17"/>
      <c r="AK451" s="17">
        <v>0.29332734745768102</v>
      </c>
      <c r="AL451" s="17">
        <v>0.48760008592882398</v>
      </c>
      <c r="AM451" s="17">
        <v>0.42765078758905001</v>
      </c>
      <c r="AN451" s="17">
        <v>0.37408430284704203</v>
      </c>
      <c r="AO451" s="17">
        <v>0.38049924952587599</v>
      </c>
      <c r="AP451" s="17">
        <v>0.39832135576147798</v>
      </c>
      <c r="AQ451" s="17">
        <v>0.297857529290187</v>
      </c>
      <c r="AR451" s="17"/>
      <c r="AS451" s="17">
        <v>0.36663138872239598</v>
      </c>
      <c r="AT451" s="17">
        <v>0.35919468675654997</v>
      </c>
      <c r="AU451" s="17"/>
      <c r="AV451" s="17">
        <v>0.313613569713866</v>
      </c>
      <c r="AW451" s="17">
        <v>0.33450873768804301</v>
      </c>
      <c r="AX451" s="17">
        <v>0.41351215919753598</v>
      </c>
      <c r="AY451" s="17"/>
      <c r="AZ451" s="17">
        <v>0.27287891381905899</v>
      </c>
      <c r="BA451" s="17">
        <v>0.37000623910125102</v>
      </c>
      <c r="BB451" s="17"/>
      <c r="BC451" s="17">
        <v>0.37277719165803802</v>
      </c>
      <c r="BD451" s="17">
        <v>0.357284268638004</v>
      </c>
      <c r="BE451" s="17"/>
      <c r="BF451" s="17">
        <v>0.36531710212260099</v>
      </c>
      <c r="BG451" s="17">
        <v>0.35954273690914901</v>
      </c>
      <c r="BH451" s="17"/>
      <c r="BI451" s="17">
        <v>0.31397981062645702</v>
      </c>
      <c r="BJ451" s="17">
        <v>0.40730308096876799</v>
      </c>
      <c r="BK451" s="17"/>
      <c r="BL451" s="17">
        <v>0.32972284848457301</v>
      </c>
      <c r="BM451" s="17">
        <v>0.37331539190931801</v>
      </c>
      <c r="BN451" s="17">
        <v>0.37792233679142001</v>
      </c>
      <c r="BO451" s="17">
        <v>0.33901841981685998</v>
      </c>
    </row>
    <row r="452" spans="2:67" x14ac:dyDescent="0.25">
      <c r="B452" t="s">
        <v>257</v>
      </c>
      <c r="C452" s="17">
        <v>0.19268221156935</v>
      </c>
      <c r="D452" s="17">
        <v>9.6622030652552093E-2</v>
      </c>
      <c r="E452" s="17">
        <v>0.24371887286518501</v>
      </c>
      <c r="F452" s="17">
        <v>0.299548900586526</v>
      </c>
      <c r="G452" s="17">
        <v>0.28822294326172498</v>
      </c>
      <c r="H452" s="17">
        <v>0.27951521385137501</v>
      </c>
      <c r="I452" s="17">
        <v>0.10564049776486301</v>
      </c>
      <c r="J452" s="17">
        <v>6.8832091070993195E-2</v>
      </c>
      <c r="K452" s="17">
        <v>5.2631435409992801E-2</v>
      </c>
      <c r="L452" s="17">
        <v>0.31354817785741601</v>
      </c>
      <c r="M452" s="17">
        <v>0.13354822331816099</v>
      </c>
      <c r="N452" s="17">
        <v>0.200222301655161</v>
      </c>
      <c r="O452" s="17">
        <v>0.160805149277677</v>
      </c>
      <c r="P452" s="17">
        <v>0.24164993970804799</v>
      </c>
      <c r="Q452" s="17">
        <v>0.23751702365904501</v>
      </c>
      <c r="R452" s="17">
        <v>0.128240856935595</v>
      </c>
      <c r="S452" s="17">
        <v>0.172947993725619</v>
      </c>
      <c r="T452" s="17">
        <v>0.227887601606058</v>
      </c>
      <c r="U452" s="17"/>
      <c r="V452" s="17">
        <v>0.31149400980223502</v>
      </c>
      <c r="W452" s="17">
        <v>0.21573115759407399</v>
      </c>
      <c r="X452" s="17">
        <v>0.15676669024544301</v>
      </c>
      <c r="Y452" s="17">
        <v>7.6778248653996906E-2</v>
      </c>
      <c r="Z452" s="17"/>
      <c r="AA452" s="17">
        <v>0.287224284955506</v>
      </c>
      <c r="AB452" s="17">
        <v>0.218320014570166</v>
      </c>
      <c r="AC452" s="17">
        <v>0.18984560207072801</v>
      </c>
      <c r="AD452" s="17">
        <v>0.106050703823342</v>
      </c>
      <c r="AE452" s="17">
        <v>0.17325648915074299</v>
      </c>
      <c r="AF452" s="17">
        <v>0.1375107363741</v>
      </c>
      <c r="AG452" s="17">
        <v>0.113686459654094</v>
      </c>
      <c r="AH452" s="17">
        <v>6.1833351405644499E-2</v>
      </c>
      <c r="AI452" s="17">
        <v>1.2577910006874299E-2</v>
      </c>
      <c r="AJ452" s="17"/>
      <c r="AK452" s="17">
        <v>0.25169411677755099</v>
      </c>
      <c r="AL452" s="17">
        <v>0.18098106918201801</v>
      </c>
      <c r="AM452" s="17">
        <v>0.24204995619278699</v>
      </c>
      <c r="AN452" s="17">
        <v>0.27784155309859399</v>
      </c>
      <c r="AO452" s="17">
        <v>0.122429371419254</v>
      </c>
      <c r="AP452" s="17">
        <v>9.1947732401862201E-2</v>
      </c>
      <c r="AQ452" s="17">
        <v>9.9274035223103699E-2</v>
      </c>
      <c r="AR452" s="17"/>
      <c r="AS452" s="17">
        <v>0.11192374901023799</v>
      </c>
      <c r="AT452" s="17">
        <v>0.29846775447975399</v>
      </c>
      <c r="AU452" s="17"/>
      <c r="AV452" s="17">
        <v>0.11513784362098201</v>
      </c>
      <c r="AW452" s="17">
        <v>0.113822132123446</v>
      </c>
      <c r="AX452" s="17">
        <v>0.107131976449161</v>
      </c>
      <c r="AY452" s="17"/>
      <c r="AZ452" s="17">
        <v>0.10684849044458999</v>
      </c>
      <c r="BA452" s="17">
        <v>0.19893426215481499</v>
      </c>
      <c r="BB452" s="17"/>
      <c r="BC452" s="17">
        <v>0.18971222305741001</v>
      </c>
      <c r="BD452" s="17">
        <v>0.19462544917837499</v>
      </c>
      <c r="BE452" s="17"/>
      <c r="BF452" s="17">
        <v>0.249754179052639</v>
      </c>
      <c r="BG452" s="17">
        <v>7.6778248653996906E-2</v>
      </c>
      <c r="BH452" s="17"/>
      <c r="BI452" s="17">
        <v>0.108615117602782</v>
      </c>
      <c r="BJ452" s="17">
        <v>0.26732611865317102</v>
      </c>
      <c r="BK452" s="17"/>
      <c r="BL452" s="17">
        <v>0.41612140558057698</v>
      </c>
      <c r="BM452" s="17">
        <v>0.24925219839752899</v>
      </c>
      <c r="BN452" s="17">
        <v>9.7746858832943997E-2</v>
      </c>
      <c r="BO452" s="17">
        <v>8.1918578998351296E-2</v>
      </c>
    </row>
    <row r="453" spans="2:67" x14ac:dyDescent="0.25">
      <c r="B453" t="s">
        <v>258</v>
      </c>
      <c r="C453" s="17">
        <v>1.0268778537855299E-2</v>
      </c>
      <c r="D453" s="17">
        <v>1.0264199898545601E-2</v>
      </c>
      <c r="E453" s="17">
        <v>1.5339765274357899E-2</v>
      </c>
      <c r="F453" s="17">
        <v>1.1058604989429E-2</v>
      </c>
      <c r="G453" s="17">
        <v>2.3844979104135199E-2</v>
      </c>
      <c r="H453" s="17">
        <v>0</v>
      </c>
      <c r="I453" s="17">
        <v>2.45907213892586E-2</v>
      </c>
      <c r="J453" s="17">
        <v>0</v>
      </c>
      <c r="K453" s="17">
        <v>0</v>
      </c>
      <c r="L453" s="17">
        <v>3.9098016105646602E-2</v>
      </c>
      <c r="M453" s="17">
        <v>0</v>
      </c>
      <c r="N453" s="17">
        <v>1.2920827963523699E-2</v>
      </c>
      <c r="O453" s="17">
        <v>0</v>
      </c>
      <c r="P453" s="17">
        <v>0</v>
      </c>
      <c r="Q453" s="17">
        <v>0</v>
      </c>
      <c r="R453" s="17">
        <v>4.0403387391783598E-2</v>
      </c>
      <c r="S453" s="17">
        <v>0</v>
      </c>
      <c r="T453" s="17">
        <v>1.2936445943409701E-2</v>
      </c>
      <c r="U453" s="17"/>
      <c r="V453" s="17">
        <v>1.45559708196754E-2</v>
      </c>
      <c r="W453" s="17">
        <v>0</v>
      </c>
      <c r="X453" s="17">
        <v>2.1479166219274801E-2</v>
      </c>
      <c r="Y453" s="17">
        <v>5.5214067142465304E-3</v>
      </c>
      <c r="Z453" s="17"/>
      <c r="AA453" s="17">
        <v>1.4073351682894E-2</v>
      </c>
      <c r="AB453" s="17">
        <v>0</v>
      </c>
      <c r="AC453" s="17">
        <v>1.23472294139304E-2</v>
      </c>
      <c r="AD453" s="17">
        <v>7.2223132687580802E-3</v>
      </c>
      <c r="AE453" s="17">
        <v>1.0036942454040101E-2</v>
      </c>
      <c r="AF453" s="17">
        <v>0</v>
      </c>
      <c r="AG453" s="17">
        <v>1.6332904789701501E-2</v>
      </c>
      <c r="AH453" s="17">
        <v>0</v>
      </c>
      <c r="AI453" s="17">
        <v>1.2577910006874299E-2</v>
      </c>
      <c r="AJ453" s="17"/>
      <c r="AK453" s="17">
        <v>2.6414978113250699E-2</v>
      </c>
      <c r="AL453" s="17">
        <v>0</v>
      </c>
      <c r="AM453" s="17">
        <v>0</v>
      </c>
      <c r="AN453" s="17">
        <v>1.3039761744638501E-2</v>
      </c>
      <c r="AO453" s="17">
        <v>2.1983714841733299E-2</v>
      </c>
      <c r="AP453" s="17">
        <v>0</v>
      </c>
      <c r="AQ453" s="17">
        <v>0</v>
      </c>
      <c r="AR453" s="17"/>
      <c r="AS453" s="17">
        <v>4.6708852382928503E-3</v>
      </c>
      <c r="AT453" s="17">
        <v>1.7601461244825901E-2</v>
      </c>
      <c r="AU453" s="17"/>
      <c r="AV453" s="17">
        <v>1.4555872264863601E-2</v>
      </c>
      <c r="AW453" s="17">
        <v>0</v>
      </c>
      <c r="AX453" s="17">
        <v>0</v>
      </c>
      <c r="AY453" s="17"/>
      <c r="AZ453" s="17">
        <v>0</v>
      </c>
      <c r="BA453" s="17">
        <v>1.1016747075492101E-2</v>
      </c>
      <c r="BB453" s="17"/>
      <c r="BC453" s="17">
        <v>1.20983612920722E-2</v>
      </c>
      <c r="BD453" s="17">
        <v>9.0716984809713092E-3</v>
      </c>
      <c r="BE453" s="17"/>
      <c r="BF453" s="17">
        <v>1.2606419491046499E-2</v>
      </c>
      <c r="BG453" s="17">
        <v>5.5214067142465304E-3</v>
      </c>
      <c r="BH453" s="17"/>
      <c r="BI453" s="17">
        <v>5.5976741464408598E-3</v>
      </c>
      <c r="BJ453" s="17">
        <v>1.4416292930469201E-2</v>
      </c>
      <c r="BK453" s="17"/>
      <c r="BL453" s="17">
        <v>2.6539169182170599E-2</v>
      </c>
      <c r="BM453" s="17">
        <v>1.05702606321089E-2</v>
      </c>
      <c r="BN453" s="17">
        <v>7.0045259980138002E-3</v>
      </c>
      <c r="BO453" s="17">
        <v>0</v>
      </c>
    </row>
    <row r="454" spans="2:67" x14ac:dyDescent="0.25">
      <c r="B454" t="s">
        <v>259</v>
      </c>
      <c r="C454" s="17">
        <v>8.2614524493604697E-3</v>
      </c>
      <c r="D454" s="17">
        <v>2.2013528564215699E-2</v>
      </c>
      <c r="E454" s="17">
        <v>1.8259877654634899E-2</v>
      </c>
      <c r="F454" s="17">
        <v>1.1058604989429E-2</v>
      </c>
      <c r="G454" s="17">
        <v>0</v>
      </c>
      <c r="H454" s="17">
        <v>0</v>
      </c>
      <c r="I454" s="17">
        <v>1.3464442626570299E-2</v>
      </c>
      <c r="J454" s="17">
        <v>0</v>
      </c>
      <c r="K454" s="17">
        <v>0</v>
      </c>
      <c r="L454" s="17">
        <v>0</v>
      </c>
      <c r="M454" s="17">
        <v>0</v>
      </c>
      <c r="N454" s="17">
        <v>0</v>
      </c>
      <c r="O454" s="17">
        <v>0</v>
      </c>
      <c r="P454" s="17">
        <v>0</v>
      </c>
      <c r="Q454" s="17">
        <v>0</v>
      </c>
      <c r="R454" s="17">
        <v>0</v>
      </c>
      <c r="S454" s="17">
        <v>7.7797149454252998E-3</v>
      </c>
      <c r="T454" s="17">
        <v>1.5655012597822399E-2</v>
      </c>
      <c r="U454" s="17"/>
      <c r="V454" s="17">
        <v>1.1516433451348399E-2</v>
      </c>
      <c r="W454" s="17">
        <v>1.26348004668147E-2</v>
      </c>
      <c r="X454" s="17">
        <v>7.43384630615441E-3</v>
      </c>
      <c r="Y454" s="17">
        <v>3.1080427936734201E-3</v>
      </c>
      <c r="Z454" s="17"/>
      <c r="AA454" s="17">
        <v>1.47157241770278E-2</v>
      </c>
      <c r="AB454" s="17">
        <v>1.77697467657978E-2</v>
      </c>
      <c r="AC454" s="17">
        <v>0</v>
      </c>
      <c r="AD454" s="17">
        <v>1.3178965606064E-2</v>
      </c>
      <c r="AE454" s="17">
        <v>0</v>
      </c>
      <c r="AF454" s="17">
        <v>0</v>
      </c>
      <c r="AG454" s="17">
        <v>0</v>
      </c>
      <c r="AH454" s="17">
        <v>0</v>
      </c>
      <c r="AI454" s="17">
        <v>0</v>
      </c>
      <c r="AJ454" s="17"/>
      <c r="AK454" s="17">
        <v>2.31113468797224E-2</v>
      </c>
      <c r="AL454" s="17">
        <v>0</v>
      </c>
      <c r="AM454" s="17">
        <v>0</v>
      </c>
      <c r="AN454" s="17">
        <v>4.3893354535682397E-3</v>
      </c>
      <c r="AO454" s="17">
        <v>9.1259090780117392E-3</v>
      </c>
      <c r="AP454" s="17">
        <v>0</v>
      </c>
      <c r="AQ454" s="17">
        <v>0</v>
      </c>
      <c r="AR454" s="17"/>
      <c r="AS454" s="17">
        <v>5.4400939188488703E-3</v>
      </c>
      <c r="AT454" s="17">
        <v>1.19571511345182E-2</v>
      </c>
      <c r="AU454" s="17"/>
      <c r="AV454" s="17">
        <v>1.69529560569051E-2</v>
      </c>
      <c r="AW454" s="17">
        <v>0</v>
      </c>
      <c r="AX454" s="17">
        <v>0</v>
      </c>
      <c r="AY454" s="17"/>
      <c r="AZ454" s="17">
        <v>0</v>
      </c>
      <c r="BA454" s="17">
        <v>8.8632091709144392E-3</v>
      </c>
      <c r="BB454" s="17"/>
      <c r="BC454" s="17">
        <v>1.56185200367026E-2</v>
      </c>
      <c r="BD454" s="17">
        <v>3.44778722123321E-3</v>
      </c>
      <c r="BE454" s="17"/>
      <c r="BF454" s="17">
        <v>1.07990294303325E-2</v>
      </c>
      <c r="BG454" s="17">
        <v>3.1080427936734201E-3</v>
      </c>
      <c r="BH454" s="17"/>
      <c r="BI454" s="17">
        <v>4.7670959066744298E-3</v>
      </c>
      <c r="BJ454" s="17">
        <v>1.13641221478483E-2</v>
      </c>
      <c r="BK454" s="17"/>
      <c r="BL454" s="17">
        <v>3.2124524056762298E-2</v>
      </c>
      <c r="BM454" s="17">
        <v>6.6962088864693002E-3</v>
      </c>
      <c r="BN454" s="17">
        <v>2.6522584658292998E-3</v>
      </c>
      <c r="BO454" s="17">
        <v>0</v>
      </c>
    </row>
    <row r="455" spans="2:67" x14ac:dyDescent="0.25">
      <c r="B455" t="s">
        <v>83</v>
      </c>
      <c r="C455" s="17">
        <v>1.6419385570187999E-2</v>
      </c>
      <c r="D455" s="17">
        <v>2.2228621507934799E-2</v>
      </c>
      <c r="E455" s="17">
        <v>2.4630834316178601E-2</v>
      </c>
      <c r="F455" s="17">
        <v>2.7026614935039401E-2</v>
      </c>
      <c r="G455" s="17">
        <v>6.5785457990756704E-2</v>
      </c>
      <c r="H455" s="17">
        <v>0</v>
      </c>
      <c r="I455" s="17">
        <v>0</v>
      </c>
      <c r="J455" s="17">
        <v>0</v>
      </c>
      <c r="K455" s="17">
        <v>1.8065597164142001E-2</v>
      </c>
      <c r="L455" s="17">
        <v>0</v>
      </c>
      <c r="M455" s="17">
        <v>0</v>
      </c>
      <c r="N455" s="17">
        <v>0</v>
      </c>
      <c r="O455" s="17">
        <v>4.1091414207858501E-2</v>
      </c>
      <c r="P455" s="17">
        <v>1.8991911568015499E-2</v>
      </c>
      <c r="Q455" s="17">
        <v>0</v>
      </c>
      <c r="R455" s="17">
        <v>0</v>
      </c>
      <c r="S455" s="17">
        <v>1.6685078122537601E-2</v>
      </c>
      <c r="T455" s="17">
        <v>1.5655012597822399E-2</v>
      </c>
      <c r="U455" s="17"/>
      <c r="V455" s="17">
        <v>2.33320985631611E-2</v>
      </c>
      <c r="W455" s="17">
        <v>1.6342233365360601E-2</v>
      </c>
      <c r="X455" s="17">
        <v>5.0118497967971704E-3</v>
      </c>
      <c r="Y455" s="17">
        <v>1.5017842388984201E-2</v>
      </c>
      <c r="Z455" s="17"/>
      <c r="AA455" s="17">
        <v>1.5717515784350499E-2</v>
      </c>
      <c r="AB455" s="17">
        <v>1.6039011014110101E-2</v>
      </c>
      <c r="AC455" s="17">
        <v>0</v>
      </c>
      <c r="AD455" s="17">
        <v>0</v>
      </c>
      <c r="AE455" s="17">
        <v>1.18198487908691E-2</v>
      </c>
      <c r="AF455" s="17">
        <v>0</v>
      </c>
      <c r="AG455" s="17">
        <v>0</v>
      </c>
      <c r="AH455" s="17">
        <v>1.45820534079472E-2</v>
      </c>
      <c r="AI455" s="17">
        <v>1.4533510811135301E-2</v>
      </c>
      <c r="AJ455" s="17"/>
      <c r="AK455" s="17">
        <v>3.3105016635326799E-2</v>
      </c>
      <c r="AL455" s="17">
        <v>1.22865840270004E-2</v>
      </c>
      <c r="AM455" s="17">
        <v>1.23650076943138E-2</v>
      </c>
      <c r="AN455" s="17">
        <v>4.5592660251188898E-3</v>
      </c>
      <c r="AO455" s="17">
        <v>0</v>
      </c>
      <c r="AP455" s="17">
        <v>7.9171303240596694E-3</v>
      </c>
      <c r="AQ455" s="17">
        <v>0</v>
      </c>
      <c r="AR455" s="17"/>
      <c r="AS455" s="17">
        <v>4.5946654916800903E-3</v>
      </c>
      <c r="AT455" s="17">
        <v>3.1908591204246703E-2</v>
      </c>
      <c r="AU455" s="17"/>
      <c r="AV455" s="17">
        <v>0</v>
      </c>
      <c r="AW455" s="17">
        <v>6.5995713344820604E-3</v>
      </c>
      <c r="AX455" s="17">
        <v>7.1161593262716897E-3</v>
      </c>
      <c r="AY455" s="17"/>
      <c r="AZ455" s="17">
        <v>0</v>
      </c>
      <c r="BA455" s="17">
        <v>1.7615358759068601E-2</v>
      </c>
      <c r="BB455" s="17"/>
      <c r="BC455" s="17">
        <v>1.9312071965216102E-2</v>
      </c>
      <c r="BD455" s="17">
        <v>1.4526726062807501E-2</v>
      </c>
      <c r="BE455" s="17"/>
      <c r="BF455" s="17">
        <v>1.7109515785343001E-2</v>
      </c>
      <c r="BG455" s="17">
        <v>1.5017842388984201E-2</v>
      </c>
      <c r="BH455" s="17"/>
      <c r="BI455" s="17">
        <v>1.18726691025757E-2</v>
      </c>
      <c r="BJ455" s="17">
        <v>2.0456454838692701E-2</v>
      </c>
      <c r="BK455" s="17"/>
      <c r="BL455" s="17">
        <v>3.1503335656885803E-2</v>
      </c>
      <c r="BM455" s="17">
        <v>2.89066872110844E-2</v>
      </c>
      <c r="BN455" s="17">
        <v>6.5275799741478504E-3</v>
      </c>
      <c r="BO455" s="17">
        <v>0</v>
      </c>
    </row>
    <row r="456" spans="2:67" x14ac:dyDescent="0.2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row>
    <row r="457" spans="2:67" x14ac:dyDescent="0.25">
      <c r="B457" s="6" t="s">
        <v>264</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row>
    <row r="458" spans="2:67" x14ac:dyDescent="0.25">
      <c r="B458" s="24" t="s">
        <v>85</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row>
    <row r="459" spans="2:67" x14ac:dyDescent="0.25">
      <c r="B459" t="s">
        <v>261</v>
      </c>
      <c r="C459" s="17">
        <v>0.61797651482428995</v>
      </c>
      <c r="D459" s="17">
        <v>0.65289893298406398</v>
      </c>
      <c r="E459" s="17">
        <v>0.564546359020626</v>
      </c>
      <c r="F459" s="17">
        <v>0.58340668636190995</v>
      </c>
      <c r="G459" s="17">
        <v>0.57858892263157402</v>
      </c>
      <c r="H459" s="17">
        <v>0.42767184868116997</v>
      </c>
      <c r="I459" s="17">
        <v>0.680262036058637</v>
      </c>
      <c r="J459" s="17">
        <v>0.34685067324486302</v>
      </c>
      <c r="K459" s="17">
        <v>0.623566276210479</v>
      </c>
      <c r="L459" s="17">
        <v>0.61240762163158902</v>
      </c>
      <c r="M459" s="17">
        <v>0.75597899918032996</v>
      </c>
      <c r="N459" s="17">
        <v>0.57572164130311299</v>
      </c>
      <c r="O459" s="17">
        <v>0.56065987130759098</v>
      </c>
      <c r="P459" s="17">
        <v>0.61500019083810598</v>
      </c>
      <c r="Q459" s="17">
        <v>0.70637475624152601</v>
      </c>
      <c r="R459" s="17">
        <v>0.58735631446112702</v>
      </c>
      <c r="S459" s="17">
        <v>0.67835513988794505</v>
      </c>
      <c r="T459" s="17">
        <v>0.59255191858158296</v>
      </c>
      <c r="U459" s="17"/>
      <c r="V459" s="17">
        <v>0.49710550145199001</v>
      </c>
      <c r="W459" s="17">
        <v>0.59930613614339301</v>
      </c>
      <c r="X459" s="17">
        <v>0.62369505770643097</v>
      </c>
      <c r="Y459" s="17">
        <v>0.74874891779863095</v>
      </c>
      <c r="Z459" s="17"/>
      <c r="AA459" s="17">
        <v>0.51304784586863095</v>
      </c>
      <c r="AB459" s="17">
        <v>0.58045429513270397</v>
      </c>
      <c r="AC459" s="17">
        <v>0.68921024914121798</v>
      </c>
      <c r="AD459" s="17">
        <v>0.67434086489672196</v>
      </c>
      <c r="AE459" s="17">
        <v>0.72115494720625795</v>
      </c>
      <c r="AF459" s="17">
        <v>0.67442291111242803</v>
      </c>
      <c r="AG459" s="17">
        <v>0.76482432840667502</v>
      </c>
      <c r="AH459" s="17">
        <v>0.76885179195878295</v>
      </c>
      <c r="AI459" s="17">
        <v>0.78665996807351501</v>
      </c>
      <c r="AJ459" s="17"/>
      <c r="AK459" s="17">
        <v>0.56020942211574498</v>
      </c>
      <c r="AL459" s="17">
        <v>0.62898842996124105</v>
      </c>
      <c r="AM459" s="17">
        <v>0.60354866632349402</v>
      </c>
      <c r="AN459" s="17">
        <v>0.53619998381678902</v>
      </c>
      <c r="AO459" s="17">
        <v>0.67928927198890299</v>
      </c>
      <c r="AP459" s="17">
        <v>0.75362451542709197</v>
      </c>
      <c r="AQ459" s="17">
        <v>0.74901142081257299</v>
      </c>
      <c r="AR459" s="17"/>
      <c r="AS459" s="17">
        <v>0.73162200637034902</v>
      </c>
      <c r="AT459" s="17">
        <v>0.46911223928511803</v>
      </c>
      <c r="AU459" s="17"/>
      <c r="AV459" s="17">
        <v>0.73150647134583202</v>
      </c>
      <c r="AW459" s="17">
        <v>0.725960915154651</v>
      </c>
      <c r="AX459" s="17">
        <v>0.73793946502611296</v>
      </c>
      <c r="AY459" s="17"/>
      <c r="AZ459" s="17">
        <v>0.67962690803463999</v>
      </c>
      <c r="BA459" s="17">
        <v>0.61348595596334299</v>
      </c>
      <c r="BB459" s="17"/>
      <c r="BC459" s="17">
        <v>0.58590444712548795</v>
      </c>
      <c r="BD459" s="17">
        <v>0.63896098930995204</v>
      </c>
      <c r="BE459" s="17"/>
      <c r="BF459" s="17">
        <v>0.55358321762776697</v>
      </c>
      <c r="BG459" s="17">
        <v>0.74874891779863095</v>
      </c>
      <c r="BH459" s="17"/>
      <c r="BI459" s="17">
        <v>0.72191219222886305</v>
      </c>
      <c r="BJ459" s="17">
        <v>0.52569111894791798</v>
      </c>
      <c r="BK459" s="17"/>
      <c r="BL459" s="17">
        <v>0.34741872745771701</v>
      </c>
      <c r="BM459" s="17">
        <v>0.53158955274747199</v>
      </c>
      <c r="BN459" s="17">
        <v>0.73704562241056903</v>
      </c>
      <c r="BO459" s="17">
        <v>0.77947493215127805</v>
      </c>
    </row>
    <row r="460" spans="2:67" x14ac:dyDescent="0.25">
      <c r="B460" t="s">
        <v>262</v>
      </c>
      <c r="C460" s="17">
        <v>0.31899003197847198</v>
      </c>
      <c r="D460" s="17">
        <v>0.260532081526198</v>
      </c>
      <c r="E460" s="17">
        <v>0.38578645858836302</v>
      </c>
      <c r="F460" s="17">
        <v>0.34941426838198802</v>
      </c>
      <c r="G460" s="17">
        <v>0.32970597796836698</v>
      </c>
      <c r="H460" s="17">
        <v>0.37268695180183298</v>
      </c>
      <c r="I460" s="17">
        <v>0.27055652116284601</v>
      </c>
      <c r="J460" s="17">
        <v>0.45129676698649102</v>
      </c>
      <c r="K460" s="17">
        <v>0.28888987812602201</v>
      </c>
      <c r="L460" s="17">
        <v>0.34849436226276498</v>
      </c>
      <c r="M460" s="17">
        <v>0.17616522325433701</v>
      </c>
      <c r="N460" s="17">
        <v>0.37126210121596298</v>
      </c>
      <c r="O460" s="17">
        <v>0.28211018943067401</v>
      </c>
      <c r="P460" s="17">
        <v>0.32390216025735402</v>
      </c>
      <c r="Q460" s="17">
        <v>0.29362524375847399</v>
      </c>
      <c r="R460" s="17">
        <v>0.36872495076696699</v>
      </c>
      <c r="S460" s="17">
        <v>0.30608543022120499</v>
      </c>
      <c r="T460" s="17">
        <v>0.36259535465140902</v>
      </c>
      <c r="U460" s="17"/>
      <c r="V460" s="17">
        <v>0.40254951545731898</v>
      </c>
      <c r="W460" s="17">
        <v>0.34006194166414</v>
      </c>
      <c r="X460" s="17">
        <v>0.32798352712227902</v>
      </c>
      <c r="Y460" s="17">
        <v>0.21801698388115701</v>
      </c>
      <c r="Z460" s="17"/>
      <c r="AA460" s="17">
        <v>0.40255767090323402</v>
      </c>
      <c r="AB460" s="17">
        <v>0.35593636144175</v>
      </c>
      <c r="AC460" s="17">
        <v>0.286391621893897</v>
      </c>
      <c r="AD460" s="17">
        <v>0.27750290958666302</v>
      </c>
      <c r="AE460" s="17">
        <v>0.22941285129785899</v>
      </c>
      <c r="AF460" s="17">
        <v>0.32557708888757197</v>
      </c>
      <c r="AG460" s="17">
        <v>0.22134388447988701</v>
      </c>
      <c r="AH460" s="17">
        <v>0.20908823786790701</v>
      </c>
      <c r="AI460" s="17">
        <v>0.184273010304215</v>
      </c>
      <c r="AJ460" s="17"/>
      <c r="AK460" s="17">
        <v>0.34543641548638998</v>
      </c>
      <c r="AL460" s="17">
        <v>0.34471923803392501</v>
      </c>
      <c r="AM460" s="17">
        <v>0.333868966434896</v>
      </c>
      <c r="AN460" s="17">
        <v>0.40261181944786201</v>
      </c>
      <c r="AO460" s="17">
        <v>0.30272397390379702</v>
      </c>
      <c r="AP460" s="17">
        <v>0.226811466329222</v>
      </c>
      <c r="AQ460" s="17">
        <v>0.20970258567477501</v>
      </c>
      <c r="AR460" s="17"/>
      <c r="AS460" s="17">
        <v>0.25447092193205501</v>
      </c>
      <c r="AT460" s="17">
        <v>0.40350364043604497</v>
      </c>
      <c r="AU460" s="17"/>
      <c r="AV460" s="17">
        <v>0.25762705826951299</v>
      </c>
      <c r="AW460" s="17">
        <v>0.274039084845349</v>
      </c>
      <c r="AX460" s="17">
        <v>0.23913050998846899</v>
      </c>
      <c r="AY460" s="17"/>
      <c r="AZ460" s="17">
        <v>0.32037309196536001</v>
      </c>
      <c r="BA460" s="17">
        <v>0.31888929114040199</v>
      </c>
      <c r="BB460" s="17"/>
      <c r="BC460" s="17">
        <v>0.33910378419946702</v>
      </c>
      <c r="BD460" s="17">
        <v>0.30582977912991199</v>
      </c>
      <c r="BE460" s="17"/>
      <c r="BF460" s="17">
        <v>0.36870990671568998</v>
      </c>
      <c r="BG460" s="17">
        <v>0.21801698388115701</v>
      </c>
      <c r="BH460" s="17"/>
      <c r="BI460" s="17">
        <v>0.24660354641030799</v>
      </c>
      <c r="BJ460" s="17">
        <v>0.38326262483178503</v>
      </c>
      <c r="BK460" s="17"/>
      <c r="BL460" s="17">
        <v>0.44725949232905898</v>
      </c>
      <c r="BM460" s="17">
        <v>0.40629550842087198</v>
      </c>
      <c r="BN460" s="17">
        <v>0.23971832736159701</v>
      </c>
      <c r="BO460" s="17">
        <v>0.206805518840009</v>
      </c>
    </row>
    <row r="461" spans="2:67" x14ac:dyDescent="0.25">
      <c r="B461" t="s">
        <v>263</v>
      </c>
      <c r="C461" s="17">
        <v>8.2979962918516004E-3</v>
      </c>
      <c r="D461" s="17">
        <v>1.1006764282107799E-2</v>
      </c>
      <c r="E461" s="17">
        <v>1.75290982570959E-2</v>
      </c>
      <c r="F461" s="17">
        <v>1.1058604989429E-2</v>
      </c>
      <c r="G461" s="17">
        <v>2.59196414093022E-2</v>
      </c>
      <c r="H461" s="17">
        <v>5.1015401304972098E-2</v>
      </c>
      <c r="I461" s="17">
        <v>0</v>
      </c>
      <c r="J461" s="17">
        <v>0</v>
      </c>
      <c r="K461" s="17">
        <v>0</v>
      </c>
      <c r="L461" s="17">
        <v>0</v>
      </c>
      <c r="M461" s="17">
        <v>0</v>
      </c>
      <c r="N461" s="17">
        <v>1.3855586322351799E-2</v>
      </c>
      <c r="O461" s="17">
        <v>0</v>
      </c>
      <c r="P461" s="17">
        <v>0</v>
      </c>
      <c r="Q461" s="17">
        <v>0</v>
      </c>
      <c r="R461" s="17">
        <v>0</v>
      </c>
      <c r="S461" s="17">
        <v>0</v>
      </c>
      <c r="T461" s="17">
        <v>1.4598857084593299E-2</v>
      </c>
      <c r="U461" s="17"/>
      <c r="V461" s="17">
        <v>1.23705797821098E-2</v>
      </c>
      <c r="W461" s="17">
        <v>1.27555776744393E-2</v>
      </c>
      <c r="X461" s="17">
        <v>7.43384630615441E-3</v>
      </c>
      <c r="Y461" s="17">
        <v>2.2803098601522302E-3</v>
      </c>
      <c r="Z461" s="17"/>
      <c r="AA461" s="17">
        <v>1.27451565642932E-2</v>
      </c>
      <c r="AB461" s="17">
        <v>1.8345081387072401E-2</v>
      </c>
      <c r="AC461" s="17">
        <v>0</v>
      </c>
      <c r="AD461" s="17">
        <v>1.3178965606064E-2</v>
      </c>
      <c r="AE461" s="17">
        <v>2.0950724575500401E-2</v>
      </c>
      <c r="AF461" s="17">
        <v>0</v>
      </c>
      <c r="AG461" s="17">
        <v>0</v>
      </c>
      <c r="AH461" s="17">
        <v>0</v>
      </c>
      <c r="AI461" s="17">
        <v>0</v>
      </c>
      <c r="AJ461" s="17"/>
      <c r="AK461" s="17">
        <v>3.6823204163528099E-2</v>
      </c>
      <c r="AL461" s="17">
        <v>1.33555936758981E-2</v>
      </c>
      <c r="AM461" s="17">
        <v>0</v>
      </c>
      <c r="AN461" s="17">
        <v>0</v>
      </c>
      <c r="AO461" s="17">
        <v>0</v>
      </c>
      <c r="AP461" s="17">
        <v>0</v>
      </c>
      <c r="AQ461" s="17">
        <v>6.8318162252827804E-3</v>
      </c>
      <c r="AR461" s="17"/>
      <c r="AS461" s="17">
        <v>5.3676668628308199E-3</v>
      </c>
      <c r="AT461" s="17">
        <v>1.2136436001230599E-2</v>
      </c>
      <c r="AU461" s="17"/>
      <c r="AV461" s="17">
        <v>0</v>
      </c>
      <c r="AW461" s="17">
        <v>0</v>
      </c>
      <c r="AX461" s="17">
        <v>1.1811866859808199E-2</v>
      </c>
      <c r="AY461" s="17"/>
      <c r="AZ461" s="17">
        <v>0</v>
      </c>
      <c r="BA461" s="17">
        <v>8.9024148338282105E-3</v>
      </c>
      <c r="BB461" s="17"/>
      <c r="BC461" s="17">
        <v>1.5961025463833701E-2</v>
      </c>
      <c r="BD461" s="17">
        <v>3.2841430644108098E-3</v>
      </c>
      <c r="BE461" s="17"/>
      <c r="BF461" s="17">
        <v>1.1261149541455301E-2</v>
      </c>
      <c r="BG461" s="17">
        <v>2.2803098601522302E-3</v>
      </c>
      <c r="BH461" s="17"/>
      <c r="BI461" s="17">
        <v>4.6575166189360903E-3</v>
      </c>
      <c r="BJ461" s="17">
        <v>1.1530409994098901E-2</v>
      </c>
      <c r="BK461" s="17"/>
      <c r="BL461" s="17">
        <v>1.43350491339801E-2</v>
      </c>
      <c r="BM461" s="17">
        <v>1.02487413280782E-2</v>
      </c>
      <c r="BN461" s="17">
        <v>4.58784747056417E-3</v>
      </c>
      <c r="BO461" s="17">
        <v>7.7024562161565604E-3</v>
      </c>
    </row>
    <row r="462" spans="2:67" x14ac:dyDescent="0.25">
      <c r="B462" t="s">
        <v>104</v>
      </c>
      <c r="C462" s="17">
        <v>5.4735456905385997E-2</v>
      </c>
      <c r="D462" s="17">
        <v>7.5562221207630398E-2</v>
      </c>
      <c r="E462" s="17">
        <v>3.2138084133914897E-2</v>
      </c>
      <c r="F462" s="17">
        <v>5.6120440266673198E-2</v>
      </c>
      <c r="G462" s="17">
        <v>6.5785457990756704E-2</v>
      </c>
      <c r="H462" s="17">
        <v>0.14862579821202501</v>
      </c>
      <c r="I462" s="17">
        <v>4.9181442778517097E-2</v>
      </c>
      <c r="J462" s="17">
        <v>0.20185255976864599</v>
      </c>
      <c r="K462" s="17">
        <v>8.7543845663498196E-2</v>
      </c>
      <c r="L462" s="17">
        <v>3.9098016105646602E-2</v>
      </c>
      <c r="M462" s="17">
        <v>6.7855777565333605E-2</v>
      </c>
      <c r="N462" s="17">
        <v>3.91606711585714E-2</v>
      </c>
      <c r="O462" s="17">
        <v>0.15722993926173501</v>
      </c>
      <c r="P462" s="17">
        <v>6.1097648904539802E-2</v>
      </c>
      <c r="Q462" s="17">
        <v>0</v>
      </c>
      <c r="R462" s="17">
        <v>4.3918734771905797E-2</v>
      </c>
      <c r="S462" s="17">
        <v>1.55594298908506E-2</v>
      </c>
      <c r="T462" s="17">
        <v>3.0253869682415599E-2</v>
      </c>
      <c r="U462" s="17"/>
      <c r="V462" s="17">
        <v>8.7974403308581098E-2</v>
      </c>
      <c r="W462" s="17">
        <v>4.7876344518026998E-2</v>
      </c>
      <c r="X462" s="17">
        <v>4.0887568865135303E-2</v>
      </c>
      <c r="Y462" s="17">
        <v>3.0953788460059601E-2</v>
      </c>
      <c r="Z462" s="17"/>
      <c r="AA462" s="17">
        <v>7.1649326663841995E-2</v>
      </c>
      <c r="AB462" s="17">
        <v>4.5264262038473398E-2</v>
      </c>
      <c r="AC462" s="17">
        <v>2.4398128964885499E-2</v>
      </c>
      <c r="AD462" s="17">
        <v>3.4977259910551103E-2</v>
      </c>
      <c r="AE462" s="17">
        <v>2.8481476920382599E-2</v>
      </c>
      <c r="AF462" s="17">
        <v>0</v>
      </c>
      <c r="AG462" s="17">
        <v>1.38317871134383E-2</v>
      </c>
      <c r="AH462" s="17">
        <v>2.205997017331E-2</v>
      </c>
      <c r="AI462" s="17">
        <v>2.9067021622270501E-2</v>
      </c>
      <c r="AJ462" s="17"/>
      <c r="AK462" s="17">
        <v>5.7530958234336897E-2</v>
      </c>
      <c r="AL462" s="17">
        <v>1.2936738328936499E-2</v>
      </c>
      <c r="AM462" s="17">
        <v>6.2582367241609302E-2</v>
      </c>
      <c r="AN462" s="17">
        <v>6.11881967353489E-2</v>
      </c>
      <c r="AO462" s="17">
        <v>1.79867541073007E-2</v>
      </c>
      <c r="AP462" s="17">
        <v>1.95640182436853E-2</v>
      </c>
      <c r="AQ462" s="17">
        <v>3.4454177287369797E-2</v>
      </c>
      <c r="AR462" s="17"/>
      <c r="AS462" s="17">
        <v>8.5394048347657205E-3</v>
      </c>
      <c r="AT462" s="17">
        <v>0.115247684277606</v>
      </c>
      <c r="AU462" s="17"/>
      <c r="AV462" s="17">
        <v>1.0866470384655699E-2</v>
      </c>
      <c r="AW462" s="17">
        <v>0</v>
      </c>
      <c r="AX462" s="17">
        <v>1.11181581256098E-2</v>
      </c>
      <c r="AY462" s="17"/>
      <c r="AZ462" s="17">
        <v>0</v>
      </c>
      <c r="BA462" s="17">
        <v>5.8722338062426799E-2</v>
      </c>
      <c r="BB462" s="17"/>
      <c r="BC462" s="17">
        <v>5.9030743211211503E-2</v>
      </c>
      <c r="BD462" s="17">
        <v>5.1925088495725601E-2</v>
      </c>
      <c r="BE462" s="17"/>
      <c r="BF462" s="17">
        <v>6.6445726115087506E-2</v>
      </c>
      <c r="BG462" s="17">
        <v>3.0953788460059601E-2</v>
      </c>
      <c r="BH462" s="17"/>
      <c r="BI462" s="17">
        <v>2.6826744741892901E-2</v>
      </c>
      <c r="BJ462" s="17">
        <v>7.9515846226198506E-2</v>
      </c>
      <c r="BK462" s="17"/>
      <c r="BL462" s="17">
        <v>0.19098673107924399</v>
      </c>
      <c r="BM462" s="17">
        <v>5.1866197503578598E-2</v>
      </c>
      <c r="BN462" s="17">
        <v>1.8648202757269201E-2</v>
      </c>
      <c r="BO462" s="17">
        <v>6.0170927925563998E-3</v>
      </c>
    </row>
    <row r="463" spans="2:67" x14ac:dyDescent="0.2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row>
    <row r="464" spans="2:67" x14ac:dyDescent="0.25">
      <c r="B464" s="6" t="s">
        <v>273</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row>
    <row r="465" spans="2:67" x14ac:dyDescent="0.25">
      <c r="B465" s="24" t="s">
        <v>85</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row>
    <row r="466" spans="2:67" x14ac:dyDescent="0.25">
      <c r="B466" t="s">
        <v>265</v>
      </c>
      <c r="C466" s="17">
        <v>0.53782497767873305</v>
      </c>
      <c r="D466" s="17">
        <v>0.54877263603045601</v>
      </c>
      <c r="E466" s="17">
        <v>0.50858546287796103</v>
      </c>
      <c r="F466" s="17">
        <v>0.59691230637620096</v>
      </c>
      <c r="G466" s="17">
        <v>0.46532426519004999</v>
      </c>
      <c r="H466" s="17">
        <v>0.50901196360479495</v>
      </c>
      <c r="I466" s="17">
        <v>0.60986504922538798</v>
      </c>
      <c r="J466" s="17">
        <v>0.40040651503790697</v>
      </c>
      <c r="K466" s="17">
        <v>0.49332169939210102</v>
      </c>
      <c r="L466" s="17">
        <v>0.61164357261934499</v>
      </c>
      <c r="M466" s="17">
        <v>0.53264382414636702</v>
      </c>
      <c r="N466" s="17">
        <v>0.43554614978043898</v>
      </c>
      <c r="O466" s="17">
        <v>0.39746041317405501</v>
      </c>
      <c r="P466" s="17">
        <v>0.44977227827963201</v>
      </c>
      <c r="Q466" s="17">
        <v>0.61470423914759198</v>
      </c>
      <c r="R466" s="17">
        <v>0.55475872397302595</v>
      </c>
      <c r="S466" s="17">
        <v>0.56536304801392301</v>
      </c>
      <c r="T466" s="17">
        <v>0.62179976445146801</v>
      </c>
      <c r="U466" s="17"/>
      <c r="V466" s="17">
        <v>0.54116456780323496</v>
      </c>
      <c r="W466" s="17">
        <v>0.46662278454908102</v>
      </c>
      <c r="X466" s="17">
        <v>0.53519991338284501</v>
      </c>
      <c r="Y466" s="17">
        <v>0.57186181333959896</v>
      </c>
      <c r="Z466" s="17"/>
      <c r="AA466" s="17">
        <v>0.52977046150204299</v>
      </c>
      <c r="AB466" s="17">
        <v>0.44918411430683802</v>
      </c>
      <c r="AC466" s="17">
        <v>0.53422247257016198</v>
      </c>
      <c r="AD466" s="17">
        <v>0.63188617536351599</v>
      </c>
      <c r="AE466" s="17">
        <v>0.51442790417093698</v>
      </c>
      <c r="AF466" s="17">
        <v>0.55633540186907504</v>
      </c>
      <c r="AG466" s="17">
        <v>0.55690333702060801</v>
      </c>
      <c r="AH466" s="17">
        <v>0.55378573864351999</v>
      </c>
      <c r="AI466" s="17">
        <v>0.58536481284442399</v>
      </c>
      <c r="AJ466" s="17"/>
      <c r="AK466" s="17">
        <v>0.53148401519824395</v>
      </c>
      <c r="AL466" s="17">
        <v>0.50816880050230895</v>
      </c>
      <c r="AM466" s="17">
        <v>0.50651556377343498</v>
      </c>
      <c r="AN466" s="17">
        <v>0.50686700800741202</v>
      </c>
      <c r="AO466" s="17">
        <v>0.62628709103269298</v>
      </c>
      <c r="AP466" s="17">
        <v>0.56011773969489598</v>
      </c>
      <c r="AQ466" s="17">
        <v>0.55481240799368303</v>
      </c>
      <c r="AR466" s="17"/>
      <c r="AS466" s="17">
        <v>0.56518529257280803</v>
      </c>
      <c r="AT466" s="17">
        <v>0.50198569008517802</v>
      </c>
      <c r="AU466" s="17"/>
      <c r="AV466" s="17">
        <v>0.60113946235285898</v>
      </c>
      <c r="AW466" s="17">
        <v>0.61294216341253904</v>
      </c>
      <c r="AX466" s="17">
        <v>0.51318146350702298</v>
      </c>
      <c r="AY466" s="17"/>
      <c r="AZ466" s="17">
        <v>0.59557770410437205</v>
      </c>
      <c r="BA466" s="17">
        <v>0.53361832133982401</v>
      </c>
      <c r="BB466" s="17"/>
      <c r="BC466" s="17">
        <v>0.55900224233128004</v>
      </c>
      <c r="BD466" s="17">
        <v>0.52396887791145497</v>
      </c>
      <c r="BE466" s="17"/>
      <c r="BF466" s="17">
        <v>0.52106498838061299</v>
      </c>
      <c r="BG466" s="17">
        <v>0.57186181333959896</v>
      </c>
      <c r="BH466" s="17"/>
      <c r="BI466" s="17">
        <v>0.54592966437959201</v>
      </c>
      <c r="BJ466" s="17">
        <v>0.53062875556020594</v>
      </c>
      <c r="BK466" s="17"/>
      <c r="BL466" s="17">
        <v>0.429962528033001</v>
      </c>
      <c r="BM466" s="17">
        <v>0.53103522156264304</v>
      </c>
      <c r="BN466" s="17">
        <v>0.574366274144403</v>
      </c>
      <c r="BO466" s="17">
        <v>0.573158179135977</v>
      </c>
    </row>
    <row r="467" spans="2:67" x14ac:dyDescent="0.25">
      <c r="B467" t="s">
        <v>266</v>
      </c>
      <c r="C467" s="17">
        <v>0.47904936656931801</v>
      </c>
      <c r="D467" s="17">
        <v>0.49239409453906602</v>
      </c>
      <c r="E467" s="17">
        <v>0.49462700827891298</v>
      </c>
      <c r="F467" s="17">
        <v>0.55250616073680103</v>
      </c>
      <c r="G467" s="17">
        <v>0.49217585837318401</v>
      </c>
      <c r="H467" s="17">
        <v>0.38254295366833602</v>
      </c>
      <c r="I467" s="17">
        <v>0.59068244783784996</v>
      </c>
      <c r="J467" s="17">
        <v>0.34086185085558102</v>
      </c>
      <c r="K467" s="17">
        <v>0.40072228577260499</v>
      </c>
      <c r="L467" s="17">
        <v>0.53268349139580795</v>
      </c>
      <c r="M467" s="17">
        <v>0.51989272632612604</v>
      </c>
      <c r="N467" s="17">
        <v>0.33558561756086802</v>
      </c>
      <c r="O467" s="17">
        <v>0.32598851234397902</v>
      </c>
      <c r="P467" s="17">
        <v>0.407666540943108</v>
      </c>
      <c r="Q467" s="17">
        <v>0.45195825266436501</v>
      </c>
      <c r="R467" s="17">
        <v>0.34687222062975498</v>
      </c>
      <c r="S467" s="17">
        <v>0.52032620856805301</v>
      </c>
      <c r="T467" s="17">
        <v>0.47228666687814602</v>
      </c>
      <c r="U467" s="17"/>
      <c r="V467" s="17">
        <v>0.42351607320682</v>
      </c>
      <c r="W467" s="17">
        <v>0.52811019072892795</v>
      </c>
      <c r="X467" s="17">
        <v>0.47372186523541898</v>
      </c>
      <c r="Y467" s="17">
        <v>0.51380204547615904</v>
      </c>
      <c r="Z467" s="17"/>
      <c r="AA467" s="17">
        <v>0.44474174931003002</v>
      </c>
      <c r="AB467" s="17">
        <v>0.50024375069583704</v>
      </c>
      <c r="AC467" s="17">
        <v>0.47707193461370201</v>
      </c>
      <c r="AD467" s="17">
        <v>0.53389871553964596</v>
      </c>
      <c r="AE467" s="17">
        <v>0.37976729862706798</v>
      </c>
      <c r="AF467" s="17">
        <v>0.47183726043124802</v>
      </c>
      <c r="AG467" s="17">
        <v>0.43669287294305198</v>
      </c>
      <c r="AH467" s="17">
        <v>0.55414265009285901</v>
      </c>
      <c r="AI467" s="17">
        <v>0.62237044085697202</v>
      </c>
      <c r="AJ467" s="17"/>
      <c r="AK467" s="17">
        <v>0.40666461089573303</v>
      </c>
      <c r="AL467" s="17">
        <v>0.46360504539927799</v>
      </c>
      <c r="AM467" s="17">
        <v>0.42331903326187298</v>
      </c>
      <c r="AN467" s="17">
        <v>0.51218122249045595</v>
      </c>
      <c r="AO467" s="17">
        <v>0.49363118730750699</v>
      </c>
      <c r="AP467" s="17">
        <v>0.48430085692341601</v>
      </c>
      <c r="AQ467" s="17">
        <v>0.54681189297077104</v>
      </c>
      <c r="AR467" s="17"/>
      <c r="AS467" s="17">
        <v>0.52005873579853901</v>
      </c>
      <c r="AT467" s="17">
        <v>0.42533117715788799</v>
      </c>
      <c r="AU467" s="17"/>
      <c r="AV467" s="17">
        <v>0.51770775852481199</v>
      </c>
      <c r="AW467" s="17">
        <v>0.600364181198355</v>
      </c>
      <c r="AX467" s="17">
        <v>0.48833424994338898</v>
      </c>
      <c r="AY467" s="17"/>
      <c r="AZ467" s="17">
        <v>0.69118195600607701</v>
      </c>
      <c r="BA467" s="17">
        <v>0.46359782068962302</v>
      </c>
      <c r="BB467" s="17"/>
      <c r="BC467" s="17">
        <v>0.46903873298538901</v>
      </c>
      <c r="BD467" s="17">
        <v>0.485599236911327</v>
      </c>
      <c r="BE467" s="17"/>
      <c r="BF467" s="17">
        <v>0.46193689076918598</v>
      </c>
      <c r="BG467" s="17">
        <v>0.51380204547615904</v>
      </c>
      <c r="BH467" s="17"/>
      <c r="BI467" s="17">
        <v>0.52398158054756905</v>
      </c>
      <c r="BJ467" s="17">
        <v>0.43915366128186401</v>
      </c>
      <c r="BK467" s="17"/>
      <c r="BL467" s="17">
        <v>0.39673019384117703</v>
      </c>
      <c r="BM467" s="17">
        <v>0.42572837284577297</v>
      </c>
      <c r="BN467" s="17">
        <v>0.53158525623444197</v>
      </c>
      <c r="BO467" s="17">
        <v>0.54026431836626898</v>
      </c>
    </row>
    <row r="468" spans="2:67" x14ac:dyDescent="0.25">
      <c r="B468" t="s">
        <v>267</v>
      </c>
      <c r="C468" s="17">
        <v>0.456672192394383</v>
      </c>
      <c r="D468" s="17">
        <v>0.54477397511946701</v>
      </c>
      <c r="E468" s="17">
        <v>0.48228760350459998</v>
      </c>
      <c r="F468" s="17">
        <v>0.45305414559670298</v>
      </c>
      <c r="G468" s="17">
        <v>0.36313704887681802</v>
      </c>
      <c r="H468" s="17">
        <v>0.27263177035221903</v>
      </c>
      <c r="I468" s="17">
        <v>0.52933187895703104</v>
      </c>
      <c r="J468" s="17">
        <v>0.536750216280381</v>
      </c>
      <c r="K468" s="17">
        <v>0.48269138727115801</v>
      </c>
      <c r="L468" s="17">
        <v>0.494335535075838</v>
      </c>
      <c r="M468" s="17">
        <v>0.57198865196381998</v>
      </c>
      <c r="N468" s="17">
        <v>0.31904822161461299</v>
      </c>
      <c r="O468" s="17">
        <v>0.32479290872171002</v>
      </c>
      <c r="P468" s="17">
        <v>0.42704915340430799</v>
      </c>
      <c r="Q468" s="17">
        <v>0.34685157167848901</v>
      </c>
      <c r="R468" s="17">
        <v>0.35661424805276598</v>
      </c>
      <c r="S468" s="17">
        <v>0.45025000360134199</v>
      </c>
      <c r="T468" s="17">
        <v>0.49398506841274797</v>
      </c>
      <c r="U468" s="17"/>
      <c r="V468" s="17">
        <v>0.41943782708573701</v>
      </c>
      <c r="W468" s="17">
        <v>0.42349459347504298</v>
      </c>
      <c r="X468" s="17">
        <v>0.41880456142467498</v>
      </c>
      <c r="Y468" s="17">
        <v>0.53054281040057705</v>
      </c>
      <c r="Z468" s="17"/>
      <c r="AA468" s="17">
        <v>0.40347483407212698</v>
      </c>
      <c r="AB468" s="17">
        <v>0.54820448158125901</v>
      </c>
      <c r="AC468" s="17">
        <v>0.47782684355911997</v>
      </c>
      <c r="AD468" s="17">
        <v>0.41054770819611602</v>
      </c>
      <c r="AE468" s="17">
        <v>0.29077842262213899</v>
      </c>
      <c r="AF468" s="17">
        <v>0.47724061080894398</v>
      </c>
      <c r="AG468" s="17">
        <v>0.56772174551961496</v>
      </c>
      <c r="AH468" s="17">
        <v>0.51569722917772198</v>
      </c>
      <c r="AI468" s="17">
        <v>0.59877278006717405</v>
      </c>
      <c r="AJ468" s="17"/>
      <c r="AK468" s="17">
        <v>0.40364778440370402</v>
      </c>
      <c r="AL468" s="17">
        <v>0.39708003909016198</v>
      </c>
      <c r="AM468" s="17">
        <v>0.37603535764228602</v>
      </c>
      <c r="AN468" s="17">
        <v>0.44948161626411298</v>
      </c>
      <c r="AO468" s="17">
        <v>0.43360383291870902</v>
      </c>
      <c r="AP468" s="17">
        <v>0.52572987300614404</v>
      </c>
      <c r="AQ468" s="17">
        <v>0.56620327290371797</v>
      </c>
      <c r="AR468" s="17"/>
      <c r="AS468" s="17">
        <v>0.48609039638502299</v>
      </c>
      <c r="AT468" s="17">
        <v>0.41813727503731901</v>
      </c>
      <c r="AU468" s="17"/>
      <c r="AV468" s="17">
        <v>0.50110654651876696</v>
      </c>
      <c r="AW468" s="17">
        <v>0.61374131275996502</v>
      </c>
      <c r="AX468" s="17">
        <v>0.41588863096399997</v>
      </c>
      <c r="AY468" s="17"/>
      <c r="AZ468" s="17">
        <v>0.56562006372554596</v>
      </c>
      <c r="BA468" s="17">
        <v>0.44873652802127401</v>
      </c>
      <c r="BB468" s="17"/>
      <c r="BC468" s="17">
        <v>0.45804840883777098</v>
      </c>
      <c r="BD468" s="17">
        <v>0.45577174596497799</v>
      </c>
      <c r="BE468" s="17"/>
      <c r="BF468" s="17">
        <v>0.42029775443061002</v>
      </c>
      <c r="BG468" s="17">
        <v>0.53054281040057705</v>
      </c>
      <c r="BH468" s="17"/>
      <c r="BI468" s="17">
        <v>0.48691964916840802</v>
      </c>
      <c r="BJ468" s="17">
        <v>0.42981521130425399</v>
      </c>
      <c r="BK468" s="17"/>
      <c r="BL468" s="17">
        <v>0.396887316441698</v>
      </c>
      <c r="BM468" s="17">
        <v>0.428293615375262</v>
      </c>
      <c r="BN468" s="17">
        <v>0.47593850943257199</v>
      </c>
      <c r="BO468" s="17">
        <v>0.53323836818314296</v>
      </c>
    </row>
    <row r="469" spans="2:67" x14ac:dyDescent="0.25">
      <c r="B469" t="s">
        <v>268</v>
      </c>
      <c r="C469" s="17">
        <v>0.45600722032201002</v>
      </c>
      <c r="D469" s="17">
        <v>0.49883947975244802</v>
      </c>
      <c r="E469" s="17">
        <v>0.41120205795428499</v>
      </c>
      <c r="F469" s="17">
        <v>0.466907302249705</v>
      </c>
      <c r="G469" s="17">
        <v>0.40922685237377299</v>
      </c>
      <c r="H469" s="17">
        <v>0.36580350830267699</v>
      </c>
      <c r="I469" s="17">
        <v>0.47802745848134098</v>
      </c>
      <c r="J469" s="17">
        <v>0.54405951956917598</v>
      </c>
      <c r="K469" s="17">
        <v>0.56228077168250901</v>
      </c>
      <c r="L469" s="17">
        <v>0.49094775238778299</v>
      </c>
      <c r="M469" s="17">
        <v>0.48870404330235101</v>
      </c>
      <c r="N469" s="17">
        <v>0.32448497936394</v>
      </c>
      <c r="O469" s="17">
        <v>0.52511286958625403</v>
      </c>
      <c r="P469" s="17">
        <v>0.30818708111913501</v>
      </c>
      <c r="Q469" s="17">
        <v>0.506042678555225</v>
      </c>
      <c r="R469" s="17">
        <v>0.43822503755368802</v>
      </c>
      <c r="S469" s="17">
        <v>0.48015989334739101</v>
      </c>
      <c r="T469" s="17">
        <v>0.46403712721733598</v>
      </c>
      <c r="U469" s="17"/>
      <c r="V469" s="17">
        <v>0.31644017616786801</v>
      </c>
      <c r="W469" s="17">
        <v>0.45987701877953502</v>
      </c>
      <c r="X469" s="17">
        <v>0.50170676694261895</v>
      </c>
      <c r="Y469" s="17">
        <v>0.57470016184471295</v>
      </c>
      <c r="Z469" s="17"/>
      <c r="AA469" s="17">
        <v>0.33936129365149498</v>
      </c>
      <c r="AB469" s="17">
        <v>0.51267287747722301</v>
      </c>
      <c r="AC469" s="17">
        <v>0.55338204052905005</v>
      </c>
      <c r="AD469" s="17">
        <v>0.41895252241822301</v>
      </c>
      <c r="AE469" s="17">
        <v>0.47330159802821697</v>
      </c>
      <c r="AF469" s="17">
        <v>0.53317189681837496</v>
      </c>
      <c r="AG469" s="17">
        <v>0.51836013463856701</v>
      </c>
      <c r="AH469" s="17">
        <v>0.56246615854434201</v>
      </c>
      <c r="AI469" s="17">
        <v>0.68500386336734698</v>
      </c>
      <c r="AJ469" s="17"/>
      <c r="AK469" s="17">
        <v>0.37629531995358401</v>
      </c>
      <c r="AL469" s="17">
        <v>0.42514024264691602</v>
      </c>
      <c r="AM469" s="17">
        <v>0.47260384646613102</v>
      </c>
      <c r="AN469" s="17">
        <v>0.45552957516493098</v>
      </c>
      <c r="AO469" s="17">
        <v>0.49173038873458702</v>
      </c>
      <c r="AP469" s="17">
        <v>0.518770009357163</v>
      </c>
      <c r="AQ469" s="17">
        <v>0.48976058933676597</v>
      </c>
      <c r="AR469" s="17"/>
      <c r="AS469" s="17">
        <v>0.52846946038337705</v>
      </c>
      <c r="AT469" s="17">
        <v>0.36108890263134202</v>
      </c>
      <c r="AU469" s="17"/>
      <c r="AV469" s="17">
        <v>0.5734064750408</v>
      </c>
      <c r="AW469" s="17">
        <v>0.56284215058141396</v>
      </c>
      <c r="AX469" s="17">
        <v>0.486515919428193</v>
      </c>
      <c r="AY469" s="17"/>
      <c r="AZ469" s="17">
        <v>0.60983248300833404</v>
      </c>
      <c r="BA469" s="17">
        <v>0.44480272736708598</v>
      </c>
      <c r="BB469" s="17"/>
      <c r="BC469" s="17">
        <v>0.441242925070362</v>
      </c>
      <c r="BD469" s="17">
        <v>0.46566737007963099</v>
      </c>
      <c r="BE469" s="17"/>
      <c r="BF469" s="17">
        <v>0.39756193917121102</v>
      </c>
      <c r="BG469" s="17">
        <v>0.57470016184471295</v>
      </c>
      <c r="BH469" s="17"/>
      <c r="BI469" s="17">
        <v>0.51000709272709299</v>
      </c>
      <c r="BJ469" s="17">
        <v>0.40806026190869599</v>
      </c>
      <c r="BK469" s="17"/>
      <c r="BL469" s="17">
        <v>0.22531011874311099</v>
      </c>
      <c r="BM469" s="17">
        <v>0.409606515258927</v>
      </c>
      <c r="BN469" s="17">
        <v>0.55205848353321696</v>
      </c>
      <c r="BO469" s="17">
        <v>0.54968759629221897</v>
      </c>
    </row>
    <row r="470" spans="2:67" x14ac:dyDescent="0.25">
      <c r="B470" t="s">
        <v>269</v>
      </c>
      <c r="C470" s="17">
        <v>0.45181041364553698</v>
      </c>
      <c r="D470" s="17">
        <v>0.52467182300182702</v>
      </c>
      <c r="E470" s="17">
        <v>0.56060010325633403</v>
      </c>
      <c r="F470" s="17">
        <v>0.50451712461416398</v>
      </c>
      <c r="G470" s="17">
        <v>0.25126178738910598</v>
      </c>
      <c r="H470" s="17">
        <v>0.29281293746745601</v>
      </c>
      <c r="I470" s="17">
        <v>0.44750237585799602</v>
      </c>
      <c r="J470" s="17">
        <v>0.19256513287997901</v>
      </c>
      <c r="K470" s="17">
        <v>0.475249638377437</v>
      </c>
      <c r="L470" s="17">
        <v>0.594051823652754</v>
      </c>
      <c r="M470" s="17">
        <v>0.48687173232135</v>
      </c>
      <c r="N470" s="17">
        <v>0.33539294927364299</v>
      </c>
      <c r="O470" s="17">
        <v>0.364307720308577</v>
      </c>
      <c r="P470" s="17">
        <v>0.37321206239377502</v>
      </c>
      <c r="Q470" s="17">
        <v>0.44140398095183803</v>
      </c>
      <c r="R470" s="17">
        <v>0.51980691448069405</v>
      </c>
      <c r="S470" s="17">
        <v>0.44475725510119002</v>
      </c>
      <c r="T470" s="17">
        <v>0.41917879910427502</v>
      </c>
      <c r="U470" s="17"/>
      <c r="V470" s="17">
        <v>0.49722177629333802</v>
      </c>
      <c r="W470" s="17">
        <v>0.43517311286750698</v>
      </c>
      <c r="X470" s="17">
        <v>0.39664544634604199</v>
      </c>
      <c r="Y470" s="17">
        <v>0.44098824190664498</v>
      </c>
      <c r="Z470" s="17"/>
      <c r="AA470" s="17">
        <v>0.49987933812105001</v>
      </c>
      <c r="AB470" s="17">
        <v>0.46607539434085299</v>
      </c>
      <c r="AC470" s="17">
        <v>0.44675666997472402</v>
      </c>
      <c r="AD470" s="17">
        <v>0.45775903437232102</v>
      </c>
      <c r="AE470" s="17">
        <v>0.403954085757046</v>
      </c>
      <c r="AF470" s="17">
        <v>0.41952354320139401</v>
      </c>
      <c r="AG470" s="17">
        <v>0.43989609224792398</v>
      </c>
      <c r="AH470" s="17">
        <v>0.45927615469959998</v>
      </c>
      <c r="AI470" s="17">
        <v>0.50689737129377099</v>
      </c>
      <c r="AJ470" s="17"/>
      <c r="AK470" s="17">
        <v>0.44281574632263299</v>
      </c>
      <c r="AL470" s="17">
        <v>0.51272333323153496</v>
      </c>
      <c r="AM470" s="17">
        <v>0.34121809170039802</v>
      </c>
      <c r="AN470" s="17">
        <v>0.410646469909625</v>
      </c>
      <c r="AO470" s="17">
        <v>0.50873355799694597</v>
      </c>
      <c r="AP470" s="17">
        <v>0.51536193305306299</v>
      </c>
      <c r="AQ470" s="17">
        <v>0.49033608095207998</v>
      </c>
      <c r="AR470" s="17"/>
      <c r="AS470" s="17">
        <v>0.445072980614036</v>
      </c>
      <c r="AT470" s="17">
        <v>0.460635779910258</v>
      </c>
      <c r="AU470" s="17"/>
      <c r="AV470" s="17">
        <v>0.40841210104349701</v>
      </c>
      <c r="AW470" s="17">
        <v>0.49195873621465702</v>
      </c>
      <c r="AX470" s="17">
        <v>0.44774769595134001</v>
      </c>
      <c r="AY470" s="17"/>
      <c r="AZ470" s="17">
        <v>0.52011192557936803</v>
      </c>
      <c r="BA470" s="17">
        <v>0.44683539331461902</v>
      </c>
      <c r="BB470" s="17"/>
      <c r="BC470" s="17">
        <v>0.49288148205847199</v>
      </c>
      <c r="BD470" s="17">
        <v>0.42493797139129902</v>
      </c>
      <c r="BE470" s="17"/>
      <c r="BF470" s="17">
        <v>0.45713933094952802</v>
      </c>
      <c r="BG470" s="17">
        <v>0.44098824190664498</v>
      </c>
      <c r="BH470" s="17"/>
      <c r="BI470" s="17">
        <v>0.44283326167447001</v>
      </c>
      <c r="BJ470" s="17">
        <v>0.45978130529872302</v>
      </c>
      <c r="BK470" s="17"/>
      <c r="BL470" s="17">
        <v>0.38001241059882601</v>
      </c>
      <c r="BM470" s="17">
        <v>0.46110357894187398</v>
      </c>
      <c r="BN470" s="17">
        <v>0.46124052634340701</v>
      </c>
      <c r="BO470" s="17">
        <v>0.488215693551874</v>
      </c>
    </row>
    <row r="471" spans="2:67" x14ac:dyDescent="0.25">
      <c r="B471" t="s">
        <v>270</v>
      </c>
      <c r="C471" s="17">
        <v>0.45092833085171702</v>
      </c>
      <c r="D471" s="17">
        <v>0.519895350989382</v>
      </c>
      <c r="E471" s="17">
        <v>0.482609863933607</v>
      </c>
      <c r="F471" s="17">
        <v>0.40533620622312</v>
      </c>
      <c r="G471" s="17">
        <v>0.41082700708508801</v>
      </c>
      <c r="H471" s="17">
        <v>0.45897524625313502</v>
      </c>
      <c r="I471" s="17">
        <v>0.51300784879677197</v>
      </c>
      <c r="J471" s="17">
        <v>0.38977397920429202</v>
      </c>
      <c r="K471" s="17">
        <v>0.45004394096591599</v>
      </c>
      <c r="L471" s="17">
        <v>0.46806656838986799</v>
      </c>
      <c r="M471" s="17">
        <v>0.52588553930729798</v>
      </c>
      <c r="N471" s="17">
        <v>0.44424565768222002</v>
      </c>
      <c r="O471" s="17">
        <v>0.322413302328037</v>
      </c>
      <c r="P471" s="17">
        <v>0.35285346631581199</v>
      </c>
      <c r="Q471" s="17">
        <v>0.455262076983875</v>
      </c>
      <c r="R471" s="17">
        <v>0.51200111757701094</v>
      </c>
      <c r="S471" s="17">
        <v>0.38482146877440299</v>
      </c>
      <c r="T471" s="17">
        <v>0.50586535884292905</v>
      </c>
      <c r="U471" s="17"/>
      <c r="V471" s="17">
        <v>0.40415250988308499</v>
      </c>
      <c r="W471" s="17">
        <v>0.46833481387660097</v>
      </c>
      <c r="X471" s="17">
        <v>0.43179790525489498</v>
      </c>
      <c r="Y471" s="17">
        <v>0.49961152086336003</v>
      </c>
      <c r="Z471" s="17"/>
      <c r="AA471" s="17">
        <v>0.39803185393489399</v>
      </c>
      <c r="AB471" s="17">
        <v>0.506986094298154</v>
      </c>
      <c r="AC471" s="17">
        <v>0.43536117534651297</v>
      </c>
      <c r="AD471" s="17">
        <v>0.50955055625823698</v>
      </c>
      <c r="AE471" s="17">
        <v>0.40153505733605999</v>
      </c>
      <c r="AF471" s="17">
        <v>0.38875398870417399</v>
      </c>
      <c r="AG471" s="17">
        <v>0.53039240382699004</v>
      </c>
      <c r="AH471" s="17">
        <v>0.46393562500326702</v>
      </c>
      <c r="AI471" s="17">
        <v>0.59314691539463604</v>
      </c>
      <c r="AJ471" s="17"/>
      <c r="AK471" s="17">
        <v>0.36137399627749001</v>
      </c>
      <c r="AL471" s="17">
        <v>0.53603214178843595</v>
      </c>
      <c r="AM471" s="17">
        <v>0.335108726367495</v>
      </c>
      <c r="AN471" s="17">
        <v>0.43469326392997698</v>
      </c>
      <c r="AO471" s="17">
        <v>0.47325326006189899</v>
      </c>
      <c r="AP471" s="17">
        <v>0.493480026866984</v>
      </c>
      <c r="AQ471" s="17">
        <v>0.55123779541358497</v>
      </c>
      <c r="AR471" s="17"/>
      <c r="AS471" s="17">
        <v>0.48749896963832601</v>
      </c>
      <c r="AT471" s="17">
        <v>0.403024436250083</v>
      </c>
      <c r="AU471" s="17"/>
      <c r="AV471" s="17">
        <v>0.48506036842125899</v>
      </c>
      <c r="AW471" s="17">
        <v>0.50997756139185302</v>
      </c>
      <c r="AX471" s="17">
        <v>0.48594667156396998</v>
      </c>
      <c r="AY471" s="17"/>
      <c r="AZ471" s="17">
        <v>0.59340984364219895</v>
      </c>
      <c r="BA471" s="17">
        <v>0.440550106375524</v>
      </c>
      <c r="BB471" s="17"/>
      <c r="BC471" s="17">
        <v>0.42920844862993401</v>
      </c>
      <c r="BD471" s="17">
        <v>0.46513946056729699</v>
      </c>
      <c r="BE471" s="17"/>
      <c r="BF471" s="17">
        <v>0.426956368483558</v>
      </c>
      <c r="BG471" s="17">
        <v>0.49961152086336003</v>
      </c>
      <c r="BH471" s="17"/>
      <c r="BI471" s="17">
        <v>0.49108625639530301</v>
      </c>
      <c r="BJ471" s="17">
        <v>0.41527175797022198</v>
      </c>
      <c r="BK471" s="17"/>
      <c r="BL471" s="17">
        <v>0.38012088476112699</v>
      </c>
      <c r="BM471" s="17">
        <v>0.39093414406797999</v>
      </c>
      <c r="BN471" s="17">
        <v>0.49493468030000898</v>
      </c>
      <c r="BO471" s="17">
        <v>0.53808081203477098</v>
      </c>
    </row>
    <row r="472" spans="2:67" x14ac:dyDescent="0.25">
      <c r="B472" t="s">
        <v>271</v>
      </c>
      <c r="C472" s="17">
        <v>0.38615839715463801</v>
      </c>
      <c r="D472" s="17">
        <v>0.42475057268798</v>
      </c>
      <c r="E472" s="17">
        <v>0.388023766803548</v>
      </c>
      <c r="F472" s="17">
        <v>0.400892622305905</v>
      </c>
      <c r="G472" s="17">
        <v>0.38491589738272203</v>
      </c>
      <c r="H472" s="17">
        <v>0.50557024185521704</v>
      </c>
      <c r="I472" s="17">
        <v>0.36351712058712798</v>
      </c>
      <c r="J472" s="17">
        <v>0.40040651503790697</v>
      </c>
      <c r="K472" s="17">
        <v>0.493674735250277</v>
      </c>
      <c r="L472" s="17">
        <v>0.30827273205265898</v>
      </c>
      <c r="M472" s="17">
        <v>0.53881514636919503</v>
      </c>
      <c r="N472" s="17">
        <v>0.27667908476798497</v>
      </c>
      <c r="O472" s="17">
        <v>0.406202138289117</v>
      </c>
      <c r="P472" s="17">
        <v>0.371056689207241</v>
      </c>
      <c r="Q472" s="17">
        <v>0.37084200728295802</v>
      </c>
      <c r="R472" s="17">
        <v>0.31270996956781899</v>
      </c>
      <c r="S472" s="17">
        <v>0.31029845638765302</v>
      </c>
      <c r="T472" s="17">
        <v>0.38228206785548102</v>
      </c>
      <c r="U472" s="17"/>
      <c r="V472" s="17">
        <v>0.29976304645423502</v>
      </c>
      <c r="W472" s="17">
        <v>0.35851256250118302</v>
      </c>
      <c r="X472" s="17">
        <v>0.409259943792808</v>
      </c>
      <c r="Y472" s="17">
        <v>0.47746351196984299</v>
      </c>
      <c r="Z472" s="17"/>
      <c r="AA472" s="17">
        <v>0.29699087845748001</v>
      </c>
      <c r="AB472" s="17">
        <v>0.29071364843553998</v>
      </c>
      <c r="AC472" s="17">
        <v>0.41460964255652699</v>
      </c>
      <c r="AD472" s="17">
        <v>0.478538557166935</v>
      </c>
      <c r="AE472" s="17">
        <v>0.286112321923642</v>
      </c>
      <c r="AF472" s="17">
        <v>0.52269442843874603</v>
      </c>
      <c r="AG472" s="17">
        <v>0.43359431176844299</v>
      </c>
      <c r="AH472" s="17">
        <v>0.47986714264826602</v>
      </c>
      <c r="AI472" s="17">
        <v>0.55648509480332697</v>
      </c>
      <c r="AJ472" s="17"/>
      <c r="AK472" s="17">
        <v>0.301984906831682</v>
      </c>
      <c r="AL472" s="17">
        <v>0.34054285511204502</v>
      </c>
      <c r="AM472" s="17">
        <v>0.508273682177804</v>
      </c>
      <c r="AN472" s="17">
        <v>0.34147337794857902</v>
      </c>
      <c r="AO472" s="17">
        <v>0.369631462647035</v>
      </c>
      <c r="AP472" s="17">
        <v>0.46518715843582598</v>
      </c>
      <c r="AQ472" s="17">
        <v>0.44194948090583203</v>
      </c>
      <c r="AR472" s="17"/>
      <c r="AS472" s="17">
        <v>0.42937142173981802</v>
      </c>
      <c r="AT472" s="17">
        <v>0.32955363869730597</v>
      </c>
      <c r="AU472" s="17"/>
      <c r="AV472" s="17">
        <v>0.45263579540957599</v>
      </c>
      <c r="AW472" s="17">
        <v>0.53468276750627997</v>
      </c>
      <c r="AX472" s="17">
        <v>0.37281158705045803</v>
      </c>
      <c r="AY472" s="17"/>
      <c r="AZ472" s="17">
        <v>0.60871701439341497</v>
      </c>
      <c r="BA472" s="17">
        <v>0.36994742884318099</v>
      </c>
      <c r="BB472" s="17"/>
      <c r="BC472" s="17">
        <v>0.35559719003909201</v>
      </c>
      <c r="BD472" s="17">
        <v>0.40615432872318902</v>
      </c>
      <c r="BE472" s="17"/>
      <c r="BF472" s="17">
        <v>0.34119908417931699</v>
      </c>
      <c r="BG472" s="17">
        <v>0.47746351196984299</v>
      </c>
      <c r="BH472" s="17"/>
      <c r="BI472" s="17">
        <v>0.42680850873163401</v>
      </c>
      <c r="BJ472" s="17">
        <v>0.35006480799468698</v>
      </c>
      <c r="BK472" s="17"/>
      <c r="BL472" s="17">
        <v>0.22302279857992099</v>
      </c>
      <c r="BM472" s="17">
        <v>0.309730589160224</v>
      </c>
      <c r="BN472" s="17">
        <v>0.45528269373179803</v>
      </c>
      <c r="BO472" s="17">
        <v>0.54479770955208995</v>
      </c>
    </row>
    <row r="473" spans="2:67" x14ac:dyDescent="0.25">
      <c r="B473" t="s">
        <v>272</v>
      </c>
      <c r="C473" s="17">
        <v>0.31817785786604202</v>
      </c>
      <c r="D473" s="17">
        <v>0.410390426326041</v>
      </c>
      <c r="E473" s="17">
        <v>0.26656952714212501</v>
      </c>
      <c r="F473" s="17">
        <v>0.29180788771669303</v>
      </c>
      <c r="G473" s="17">
        <v>0.1797268500767</v>
      </c>
      <c r="H473" s="17">
        <v>0.42667491147415199</v>
      </c>
      <c r="I473" s="17">
        <v>0.365931175812585</v>
      </c>
      <c r="J473" s="17">
        <v>0.185255829591185</v>
      </c>
      <c r="K473" s="17">
        <v>0.27704078193030102</v>
      </c>
      <c r="L473" s="17">
        <v>0.30752267226698299</v>
      </c>
      <c r="M473" s="17">
        <v>0.43577504298657799</v>
      </c>
      <c r="N473" s="17">
        <v>0.274008236000991</v>
      </c>
      <c r="O473" s="17">
        <v>0.248957496565196</v>
      </c>
      <c r="P473" s="17">
        <v>0.33209688245444802</v>
      </c>
      <c r="Q473" s="17">
        <v>0.19222353232243999</v>
      </c>
      <c r="R473" s="17">
        <v>0.23346785535808601</v>
      </c>
      <c r="S473" s="17">
        <v>0.37382485313828201</v>
      </c>
      <c r="T473" s="17">
        <v>0.33621682983256401</v>
      </c>
      <c r="U473" s="17"/>
      <c r="V473" s="17">
        <v>0.21269837276587999</v>
      </c>
      <c r="W473" s="17">
        <v>0.279748286207186</v>
      </c>
      <c r="X473" s="17">
        <v>0.33518271425929103</v>
      </c>
      <c r="Y473" s="17">
        <v>0.43758214675396601</v>
      </c>
      <c r="Z473" s="17"/>
      <c r="AA473" s="17">
        <v>0.22085096728954201</v>
      </c>
      <c r="AB473" s="17">
        <v>0.31993558878742401</v>
      </c>
      <c r="AC473" s="17">
        <v>0.370833607050431</v>
      </c>
      <c r="AD473" s="17">
        <v>0.32997660373010101</v>
      </c>
      <c r="AE473" s="17">
        <v>0.27576585077440502</v>
      </c>
      <c r="AF473" s="17">
        <v>0.34418774363542198</v>
      </c>
      <c r="AG473" s="17">
        <v>0.369061695461881</v>
      </c>
      <c r="AH473" s="17">
        <v>0.50182854855071102</v>
      </c>
      <c r="AI473" s="17">
        <v>0.597157531612584</v>
      </c>
      <c r="AJ473" s="17"/>
      <c r="AK473" s="17">
        <v>0.28536153790225399</v>
      </c>
      <c r="AL473" s="17">
        <v>0.25596541080847202</v>
      </c>
      <c r="AM473" s="17">
        <v>0.32058248380514598</v>
      </c>
      <c r="AN473" s="17">
        <v>0.27866393546343199</v>
      </c>
      <c r="AO473" s="17">
        <v>0.411237811840099</v>
      </c>
      <c r="AP473" s="17">
        <v>0.37530963760545999</v>
      </c>
      <c r="AQ473" s="17">
        <v>0.392224857951887</v>
      </c>
      <c r="AR473" s="17"/>
      <c r="AS473" s="17">
        <v>0.376872004165897</v>
      </c>
      <c r="AT473" s="17">
        <v>0.241294371786201</v>
      </c>
      <c r="AU473" s="17"/>
      <c r="AV473" s="17">
        <v>0.39803857781588903</v>
      </c>
      <c r="AW473" s="17">
        <v>0.48672692186375799</v>
      </c>
      <c r="AX473" s="17">
        <v>0.30948004936788298</v>
      </c>
      <c r="AY473" s="17"/>
      <c r="AZ473" s="17">
        <v>0.45444049908030798</v>
      </c>
      <c r="BA473" s="17">
        <v>0.30825261036870499</v>
      </c>
      <c r="BB473" s="17"/>
      <c r="BC473" s="17">
        <v>0.29074296811770201</v>
      </c>
      <c r="BD473" s="17">
        <v>0.336128267217494</v>
      </c>
      <c r="BE473" s="17"/>
      <c r="BF473" s="17">
        <v>0.25938230401812301</v>
      </c>
      <c r="BG473" s="17">
        <v>0.43758214675396601</v>
      </c>
      <c r="BH473" s="17"/>
      <c r="BI473" s="17">
        <v>0.39798850032045102</v>
      </c>
      <c r="BJ473" s="17">
        <v>0.247313291261229</v>
      </c>
      <c r="BK473" s="17"/>
      <c r="BL473" s="17">
        <v>0.13986087112266199</v>
      </c>
      <c r="BM473" s="17">
        <v>0.25304755200567502</v>
      </c>
      <c r="BN473" s="17">
        <v>0.39618022150501497</v>
      </c>
      <c r="BO473" s="17">
        <v>0.44400596864463499</v>
      </c>
    </row>
    <row r="474" spans="2:67" x14ac:dyDescent="0.25">
      <c r="B474" t="s">
        <v>123</v>
      </c>
      <c r="C474" s="17">
        <v>3.4562546955442697E-2</v>
      </c>
      <c r="D474" s="17">
        <v>3.1535164079198999E-2</v>
      </c>
      <c r="E474" s="17">
        <v>3.2868863531453803E-2</v>
      </c>
      <c r="F474" s="17">
        <v>2.44411523429429E-2</v>
      </c>
      <c r="G474" s="17">
        <v>9.1239123513142895E-2</v>
      </c>
      <c r="H474" s="17">
        <v>9.8589080860366399E-2</v>
      </c>
      <c r="I474" s="17">
        <v>2.6928885253140598E-2</v>
      </c>
      <c r="J474" s="17">
        <v>0</v>
      </c>
      <c r="K474" s="17">
        <v>5.2978007417647299E-2</v>
      </c>
      <c r="L474" s="17">
        <v>7.8196032211293107E-2</v>
      </c>
      <c r="M474" s="17">
        <v>4.8768498315602801E-2</v>
      </c>
      <c r="N474" s="17">
        <v>5.3016257480923201E-2</v>
      </c>
      <c r="O474" s="17">
        <v>4.1091414207858501E-2</v>
      </c>
      <c r="P474" s="17">
        <v>6.1097648904539802E-2</v>
      </c>
      <c r="Q474" s="17">
        <v>2.6276670246468899E-2</v>
      </c>
      <c r="R474" s="17">
        <v>4.0403387391783598E-2</v>
      </c>
      <c r="S474" s="17">
        <v>0</v>
      </c>
      <c r="T474" s="17">
        <v>0</v>
      </c>
      <c r="U474" s="17"/>
      <c r="V474" s="17">
        <v>7.4007366434161601E-2</v>
      </c>
      <c r="W474" s="17">
        <v>6.3174002334073602E-3</v>
      </c>
      <c r="X474" s="17">
        <v>2.7466337155761002E-2</v>
      </c>
      <c r="Y474" s="17">
        <v>1.19212451951945E-2</v>
      </c>
      <c r="Z474" s="17"/>
      <c r="AA474" s="17">
        <v>5.4623773403876801E-2</v>
      </c>
      <c r="AB474" s="17">
        <v>0</v>
      </c>
      <c r="AC474" s="17">
        <v>0</v>
      </c>
      <c r="AD474" s="17">
        <v>3.1170950178207899E-2</v>
      </c>
      <c r="AE474" s="17">
        <v>2.0908943621486001E-2</v>
      </c>
      <c r="AF474" s="17">
        <v>1.88270418314701E-2</v>
      </c>
      <c r="AG474" s="17">
        <v>1.97139589329672E-2</v>
      </c>
      <c r="AH474" s="17">
        <v>1.2921555746641399E-2</v>
      </c>
      <c r="AI474" s="17">
        <v>2.9067021622270501E-2</v>
      </c>
      <c r="AJ474" s="17"/>
      <c r="AK474" s="17">
        <v>6.7660850666011393E-2</v>
      </c>
      <c r="AL474" s="17">
        <v>3.7596669369209398E-2</v>
      </c>
      <c r="AM474" s="17">
        <v>1.49005194111135E-2</v>
      </c>
      <c r="AN474" s="17">
        <v>3.7488936346098102E-2</v>
      </c>
      <c r="AO474" s="17">
        <v>1.5332136241699001E-2</v>
      </c>
      <c r="AP474" s="17">
        <v>0</v>
      </c>
      <c r="AQ474" s="17">
        <v>9.6954542728619596E-3</v>
      </c>
      <c r="AR474" s="17"/>
      <c r="AS474" s="17">
        <v>8.4810967915344895E-3</v>
      </c>
      <c r="AT474" s="17">
        <v>6.8726649119474903E-2</v>
      </c>
      <c r="AU474" s="17"/>
      <c r="AV474" s="17">
        <v>1.5836495078921899E-2</v>
      </c>
      <c r="AW474" s="17">
        <v>0</v>
      </c>
      <c r="AX474" s="17">
        <v>7.4802892571265503E-3</v>
      </c>
      <c r="AY474" s="17"/>
      <c r="AZ474" s="17">
        <v>0</v>
      </c>
      <c r="BA474" s="17">
        <v>3.7080051603922803E-2</v>
      </c>
      <c r="BB474" s="17"/>
      <c r="BC474" s="17">
        <v>3.74839128077043E-2</v>
      </c>
      <c r="BD474" s="17">
        <v>3.2651122729047799E-2</v>
      </c>
      <c r="BE474" s="17"/>
      <c r="BF474" s="17">
        <v>4.5711291185904598E-2</v>
      </c>
      <c r="BG474" s="17">
        <v>1.19212451951945E-2</v>
      </c>
      <c r="BH474" s="17"/>
      <c r="BI474" s="17">
        <v>1.9779723154500699E-2</v>
      </c>
      <c r="BJ474" s="17">
        <v>4.76883453406328E-2</v>
      </c>
      <c r="BK474" s="17"/>
      <c r="BL474" s="17">
        <v>0.136730190331634</v>
      </c>
      <c r="BM474" s="17">
        <v>3.3052521754832399E-2</v>
      </c>
      <c r="BN474" s="17">
        <v>6.3390868861536304E-3</v>
      </c>
      <c r="BO474" s="17">
        <v>0</v>
      </c>
    </row>
    <row r="475" spans="2:67" x14ac:dyDescent="0.2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row>
    <row r="476" spans="2:67" x14ac:dyDescent="0.25">
      <c r="B476" s="6" t="s">
        <v>282</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row>
    <row r="477" spans="2:67" x14ac:dyDescent="0.25">
      <c r="B477" s="24" t="s">
        <v>85</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row>
    <row r="478" spans="2:67" x14ac:dyDescent="0.25">
      <c r="B478" t="s">
        <v>274</v>
      </c>
      <c r="C478" s="17">
        <v>0.32722243024451497</v>
      </c>
      <c r="D478" s="17">
        <v>0.40305729903586301</v>
      </c>
      <c r="E478" s="17">
        <v>0.30767341467897502</v>
      </c>
      <c r="F478" s="17">
        <v>0.36926097727818902</v>
      </c>
      <c r="G478" s="17">
        <v>0.20311438500085499</v>
      </c>
      <c r="H478" s="17">
        <v>0.23491409266332799</v>
      </c>
      <c r="I478" s="17">
        <v>0.29281389625078103</v>
      </c>
      <c r="J478" s="17">
        <v>0.33621813741124801</v>
      </c>
      <c r="K478" s="17">
        <v>0.30225940704286502</v>
      </c>
      <c r="L478" s="17">
        <v>0.46391473668957001</v>
      </c>
      <c r="M478" s="17">
        <v>0.28119632301621</v>
      </c>
      <c r="N478" s="17">
        <v>0.32634953856825899</v>
      </c>
      <c r="O478" s="17">
        <v>0.25092669903577502</v>
      </c>
      <c r="P478" s="17">
        <v>0.29273180102803498</v>
      </c>
      <c r="Q478" s="17">
        <v>0.48103465327324701</v>
      </c>
      <c r="R478" s="17">
        <v>0.23619364430781201</v>
      </c>
      <c r="S478" s="17">
        <v>0.303268324690813</v>
      </c>
      <c r="T478" s="17">
        <v>0.380213105531366</v>
      </c>
      <c r="U478" s="17"/>
      <c r="V478" s="17">
        <v>0.33960527301758497</v>
      </c>
      <c r="W478" s="17">
        <v>0.31906841444398698</v>
      </c>
      <c r="X478" s="17">
        <v>0.319998026364465</v>
      </c>
      <c r="Y478" s="17">
        <v>0.32223094329765301</v>
      </c>
      <c r="Z478" s="17"/>
      <c r="AA478" s="17">
        <v>0.32277935018526299</v>
      </c>
      <c r="AB478" s="17">
        <v>0.28805852636569101</v>
      </c>
      <c r="AC478" s="17">
        <v>0.364190038588042</v>
      </c>
      <c r="AD478" s="17">
        <v>0.348304215709418</v>
      </c>
      <c r="AE478" s="17">
        <v>0.32611168747685498</v>
      </c>
      <c r="AF478" s="17">
        <v>0.34651866001415899</v>
      </c>
      <c r="AG478" s="17">
        <v>0.39687384297301798</v>
      </c>
      <c r="AH478" s="17">
        <v>0.25941926308575403</v>
      </c>
      <c r="AI478" s="17">
        <v>0.29342953480093298</v>
      </c>
      <c r="AJ478" s="17"/>
      <c r="AK478" s="17">
        <v>0.34198416130929199</v>
      </c>
      <c r="AL478" s="17">
        <v>0.42151698854185499</v>
      </c>
      <c r="AM478" s="17">
        <v>0.40536192209018801</v>
      </c>
      <c r="AN478" s="17">
        <v>0.30179039971376898</v>
      </c>
      <c r="AO478" s="17">
        <v>0.35446553041579398</v>
      </c>
      <c r="AP478" s="17">
        <v>0.27828602588088103</v>
      </c>
      <c r="AQ478" s="17">
        <v>0.265625762216252</v>
      </c>
      <c r="AR478" s="17"/>
      <c r="AS478" s="17">
        <v>0.31593547814189799</v>
      </c>
      <c r="AT478" s="17">
        <v>0.34200721338851098</v>
      </c>
      <c r="AU478" s="17"/>
      <c r="AV478" s="17">
        <v>0.29247341607199201</v>
      </c>
      <c r="AW478" s="17">
        <v>0.31342731460659801</v>
      </c>
      <c r="AX478" s="17">
        <v>0.34010522139857702</v>
      </c>
      <c r="AY478" s="17"/>
      <c r="AZ478" s="17">
        <v>0.25356192976191899</v>
      </c>
      <c r="BA478" s="17">
        <v>0.33258779445258002</v>
      </c>
      <c r="BB478" s="17"/>
      <c r="BC478" s="17">
        <v>0.37108013033930898</v>
      </c>
      <c r="BD478" s="17">
        <v>0.29852671915778101</v>
      </c>
      <c r="BE478" s="17"/>
      <c r="BF478" s="17">
        <v>0.32968027528759197</v>
      </c>
      <c r="BG478" s="17">
        <v>0.32223094329765301</v>
      </c>
      <c r="BH478" s="17"/>
      <c r="BI478" s="17">
        <v>0.279998165492649</v>
      </c>
      <c r="BJ478" s="17">
        <v>0.36915326743560201</v>
      </c>
      <c r="BK478" s="17"/>
      <c r="BL478" s="17">
        <v>0.30561518827533501</v>
      </c>
      <c r="BM478" s="17">
        <v>0.32180474209353199</v>
      </c>
      <c r="BN478" s="17">
        <v>0.35818944224235999</v>
      </c>
      <c r="BO478" s="17">
        <v>0.27454715423144999</v>
      </c>
    </row>
    <row r="479" spans="2:67" x14ac:dyDescent="0.25">
      <c r="B479" t="s">
        <v>275</v>
      </c>
      <c r="C479" s="17">
        <v>0.24081901020004401</v>
      </c>
      <c r="D479" s="17">
        <v>0.23766211939509299</v>
      </c>
      <c r="E479" s="17">
        <v>0.256249309506411</v>
      </c>
      <c r="F479" s="17">
        <v>0.23470337421555101</v>
      </c>
      <c r="G479" s="17">
        <v>0.39802354244427102</v>
      </c>
      <c r="H479" s="17">
        <v>0.19176081881082499</v>
      </c>
      <c r="I479" s="17">
        <v>0.307445012028013</v>
      </c>
      <c r="J479" s="17">
        <v>0.18989954303551801</v>
      </c>
      <c r="K479" s="17">
        <v>0.251129012802427</v>
      </c>
      <c r="L479" s="17">
        <v>0.15715611343482999</v>
      </c>
      <c r="M479" s="17">
        <v>0.21283849160430199</v>
      </c>
      <c r="N479" s="17">
        <v>0.29561265349604998</v>
      </c>
      <c r="O479" s="17">
        <v>0.24021577145013401</v>
      </c>
      <c r="P479" s="17">
        <v>0.15350384577468201</v>
      </c>
      <c r="Q479" s="17">
        <v>0.18040061564542101</v>
      </c>
      <c r="R479" s="17">
        <v>0.11419392370206501</v>
      </c>
      <c r="S479" s="17">
        <v>0.24765497176159801</v>
      </c>
      <c r="T479" s="17">
        <v>0.1985459160386</v>
      </c>
      <c r="U479" s="17"/>
      <c r="V479" s="17">
        <v>0.27136434301050699</v>
      </c>
      <c r="W479" s="17">
        <v>0.22436322404665701</v>
      </c>
      <c r="X479" s="17">
        <v>0.24879397289402999</v>
      </c>
      <c r="Y479" s="17">
        <v>0.21385361295564601</v>
      </c>
      <c r="Z479" s="17"/>
      <c r="AA479" s="17">
        <v>0.28473787417913099</v>
      </c>
      <c r="AB479" s="17">
        <v>0.278577072183261</v>
      </c>
      <c r="AC479" s="17">
        <v>0.25090907551222502</v>
      </c>
      <c r="AD479" s="17">
        <v>0.16765641484876301</v>
      </c>
      <c r="AE479" s="17">
        <v>0.170638500003992</v>
      </c>
      <c r="AF479" s="17">
        <v>0.15315196812819401</v>
      </c>
      <c r="AG479" s="17">
        <v>0.234082733000927</v>
      </c>
      <c r="AH479" s="17">
        <v>0.16154933833090901</v>
      </c>
      <c r="AI479" s="17">
        <v>0.19921732491147301</v>
      </c>
      <c r="AJ479" s="17"/>
      <c r="AK479" s="17">
        <v>0.244700943442171</v>
      </c>
      <c r="AL479" s="17">
        <v>0.24190271583485901</v>
      </c>
      <c r="AM479" s="17">
        <v>0.237848046876876</v>
      </c>
      <c r="AN479" s="17">
        <v>0.25606235251096898</v>
      </c>
      <c r="AO479" s="17">
        <v>0.22653799095947799</v>
      </c>
      <c r="AP479" s="17">
        <v>0.23173197190595499</v>
      </c>
      <c r="AQ479" s="17">
        <v>0.17406731338127501</v>
      </c>
      <c r="AR479" s="17"/>
      <c r="AS479" s="17">
        <v>0.23008417929182701</v>
      </c>
      <c r="AT479" s="17">
        <v>0.25488056956722399</v>
      </c>
      <c r="AU479" s="17"/>
      <c r="AV479" s="17">
        <v>0.165453579047428</v>
      </c>
      <c r="AW479" s="17">
        <v>0.19107787433766901</v>
      </c>
      <c r="AX479" s="17">
        <v>0.29042434526298599</v>
      </c>
      <c r="AY479" s="17"/>
      <c r="AZ479" s="17">
        <v>0.163554942931599</v>
      </c>
      <c r="BA479" s="17">
        <v>0.24644685495232899</v>
      </c>
      <c r="BB479" s="17"/>
      <c r="BC479" s="17">
        <v>0.24569392364861001</v>
      </c>
      <c r="BD479" s="17">
        <v>0.23762939680056</v>
      </c>
      <c r="BE479" s="17"/>
      <c r="BF479" s="17">
        <v>0.25409697098754702</v>
      </c>
      <c r="BG479" s="17">
        <v>0.21385361295564601</v>
      </c>
      <c r="BH479" s="17"/>
      <c r="BI479" s="17">
        <v>0.204531310478344</v>
      </c>
      <c r="BJ479" s="17">
        <v>0.27303917576671999</v>
      </c>
      <c r="BK479" s="17"/>
      <c r="BL479" s="17">
        <v>0.246370759887584</v>
      </c>
      <c r="BM479" s="17">
        <v>0.26317577686141302</v>
      </c>
      <c r="BN479" s="17">
        <v>0.224198274978849</v>
      </c>
      <c r="BO479" s="17">
        <v>0.233425612946317</v>
      </c>
    </row>
    <row r="480" spans="2:67" x14ac:dyDescent="0.25">
      <c r="B480" t="s">
        <v>276</v>
      </c>
      <c r="C480" s="17">
        <v>0.231183613839376</v>
      </c>
      <c r="D480" s="17">
        <v>0.29659337795622898</v>
      </c>
      <c r="E480" s="17">
        <v>0.167106939007889</v>
      </c>
      <c r="F480" s="17">
        <v>0.27008005888714598</v>
      </c>
      <c r="G480" s="17">
        <v>0.21499442957477599</v>
      </c>
      <c r="H480" s="17">
        <v>0.19619947776742</v>
      </c>
      <c r="I480" s="17">
        <v>0.28578976953401802</v>
      </c>
      <c r="J480" s="17">
        <v>0.44665305354215701</v>
      </c>
      <c r="K480" s="17">
        <v>0.10125348273747301</v>
      </c>
      <c r="L480" s="17">
        <v>0.15979383633720801</v>
      </c>
      <c r="M480" s="17">
        <v>0.27504482463678298</v>
      </c>
      <c r="N480" s="17">
        <v>0.21635655282007901</v>
      </c>
      <c r="O480" s="17">
        <v>8.5758038431659606E-2</v>
      </c>
      <c r="P480" s="17">
        <v>0.216178872032395</v>
      </c>
      <c r="Q480" s="17">
        <v>0.20718137984898699</v>
      </c>
      <c r="R480" s="17">
        <v>0.19656535905946601</v>
      </c>
      <c r="S480" s="17">
        <v>0.260479988224805</v>
      </c>
      <c r="T480" s="17">
        <v>0.20558972744185799</v>
      </c>
      <c r="U480" s="17"/>
      <c r="V480" s="17">
        <v>0.14577872674107201</v>
      </c>
      <c r="W480" s="17">
        <v>0.234054895513822</v>
      </c>
      <c r="X480" s="17">
        <v>0.26276883575203203</v>
      </c>
      <c r="Y480" s="17">
        <v>0.30176373566572801</v>
      </c>
      <c r="Z480" s="17"/>
      <c r="AA480" s="17">
        <v>0.16314862139349501</v>
      </c>
      <c r="AB480" s="17">
        <v>0.17895297869339399</v>
      </c>
      <c r="AC480" s="17">
        <v>0.31279687387261501</v>
      </c>
      <c r="AD480" s="17">
        <v>0.178663879102575</v>
      </c>
      <c r="AE480" s="17">
        <v>0.21245869798472999</v>
      </c>
      <c r="AF480" s="17">
        <v>0.35402753085410898</v>
      </c>
      <c r="AG480" s="17">
        <v>0.31467791107114801</v>
      </c>
      <c r="AH480" s="17">
        <v>0.35363576406140601</v>
      </c>
      <c r="AI480" s="17">
        <v>0.37584597826043897</v>
      </c>
      <c r="AJ480" s="17"/>
      <c r="AK480" s="17">
        <v>0.20322996884244299</v>
      </c>
      <c r="AL480" s="17">
        <v>0.28513686565739099</v>
      </c>
      <c r="AM480" s="17">
        <v>0.25557943617971601</v>
      </c>
      <c r="AN480" s="17">
        <v>0.208048498639335</v>
      </c>
      <c r="AO480" s="17">
        <v>0.27680676411625899</v>
      </c>
      <c r="AP480" s="17">
        <v>0.198611593449877</v>
      </c>
      <c r="AQ480" s="17">
        <v>0.30708698605839302</v>
      </c>
      <c r="AR480" s="17"/>
      <c r="AS480" s="17">
        <v>0.25882770694214902</v>
      </c>
      <c r="AT480" s="17">
        <v>0.19497260505497599</v>
      </c>
      <c r="AU480" s="17"/>
      <c r="AV480" s="17">
        <v>0.33027682021812299</v>
      </c>
      <c r="AW480" s="17">
        <v>0.25906300342744099</v>
      </c>
      <c r="AX480" s="17">
        <v>0.21527086751871399</v>
      </c>
      <c r="AY480" s="17"/>
      <c r="AZ480" s="17">
        <v>0.32741081661364901</v>
      </c>
      <c r="BA480" s="17">
        <v>0.224174511454451</v>
      </c>
      <c r="BB480" s="17"/>
      <c r="BC480" s="17">
        <v>0.205467327257431</v>
      </c>
      <c r="BD480" s="17">
        <v>0.24800955611140801</v>
      </c>
      <c r="BE480" s="17"/>
      <c r="BF480" s="17">
        <v>0.19642944050034999</v>
      </c>
      <c r="BG480" s="17">
        <v>0.30176373566572801</v>
      </c>
      <c r="BH480" s="17"/>
      <c r="BI480" s="17">
        <v>0.22865658839637201</v>
      </c>
      <c r="BJ480" s="17">
        <v>0.23342738180453201</v>
      </c>
      <c r="BK480" s="17"/>
      <c r="BL480" s="17">
        <v>0.153168812119444</v>
      </c>
      <c r="BM480" s="17">
        <v>0.204554458092327</v>
      </c>
      <c r="BN480" s="17">
        <v>0.26491416514405802</v>
      </c>
      <c r="BO480" s="17">
        <v>0.28328243027271699</v>
      </c>
    </row>
    <row r="481" spans="2:67" x14ac:dyDescent="0.25">
      <c r="B481" t="s">
        <v>277</v>
      </c>
      <c r="C481" s="17">
        <v>0.21624530093922201</v>
      </c>
      <c r="D481" s="17">
        <v>0.27521248280023602</v>
      </c>
      <c r="E481" s="17">
        <v>0.15140900123235701</v>
      </c>
      <c r="F481" s="17">
        <v>0.226951774699783</v>
      </c>
      <c r="G481" s="17">
        <v>0.23271737513357499</v>
      </c>
      <c r="H481" s="17">
        <v>0.34826699772902298</v>
      </c>
      <c r="I481" s="17">
        <v>0.334245253907547</v>
      </c>
      <c r="J481" s="17">
        <v>0.12837675525332001</v>
      </c>
      <c r="K481" s="17">
        <v>0.26298457284867099</v>
      </c>
      <c r="L481" s="17">
        <v>0.19361640663809801</v>
      </c>
      <c r="M481" s="17">
        <v>0.231594750022528</v>
      </c>
      <c r="N481" s="17">
        <v>0.13241569949305801</v>
      </c>
      <c r="O481" s="17">
        <v>0.153669431707978</v>
      </c>
      <c r="P481" s="17">
        <v>0.31053703613606198</v>
      </c>
      <c r="Q481" s="17">
        <v>0.19982798372920399</v>
      </c>
      <c r="R481" s="17">
        <v>0.26958079322631001</v>
      </c>
      <c r="S481" s="17">
        <v>0.15776525851908799</v>
      </c>
      <c r="T481" s="17">
        <v>0.175035530618491</v>
      </c>
      <c r="U481" s="17"/>
      <c r="V481" s="17">
        <v>0.18759890302896701</v>
      </c>
      <c r="W481" s="17">
        <v>0.23214983394904401</v>
      </c>
      <c r="X481" s="17">
        <v>0.275589003040287</v>
      </c>
      <c r="Y481" s="17">
        <v>0.208150577123694</v>
      </c>
      <c r="Z481" s="17"/>
      <c r="AA481" s="17">
        <v>0.16763275415194001</v>
      </c>
      <c r="AB481" s="17">
        <v>0.220724981280115</v>
      </c>
      <c r="AC481" s="17">
        <v>0.21619466482952199</v>
      </c>
      <c r="AD481" s="17">
        <v>0.31143721790601497</v>
      </c>
      <c r="AE481" s="17">
        <v>0.202001150926027</v>
      </c>
      <c r="AF481" s="17">
        <v>0.28828260272976702</v>
      </c>
      <c r="AG481" s="17">
        <v>0.22849620985310001</v>
      </c>
      <c r="AH481" s="17">
        <v>0.187224767838893</v>
      </c>
      <c r="AI481" s="17">
        <v>0.212357817644348</v>
      </c>
      <c r="AJ481" s="17"/>
      <c r="AK481" s="17">
        <v>0.180775261497543</v>
      </c>
      <c r="AL481" s="17">
        <v>0.18741750564670701</v>
      </c>
      <c r="AM481" s="17">
        <v>0.254794693359917</v>
      </c>
      <c r="AN481" s="17">
        <v>0.25291753434208802</v>
      </c>
      <c r="AO481" s="17">
        <v>0.153656467339359</v>
      </c>
      <c r="AP481" s="17">
        <v>0.236757766687681</v>
      </c>
      <c r="AQ481" s="17">
        <v>0.23816561801762301</v>
      </c>
      <c r="AR481" s="17"/>
      <c r="AS481" s="17">
        <v>0.19922706357473099</v>
      </c>
      <c r="AT481" s="17">
        <v>0.23853749697580401</v>
      </c>
      <c r="AU481" s="17"/>
      <c r="AV481" s="17">
        <v>0.21967326213827101</v>
      </c>
      <c r="AW481" s="17">
        <v>0.214610664690671</v>
      </c>
      <c r="AX481" s="17">
        <v>0.18590628698113501</v>
      </c>
      <c r="AY481" s="17"/>
      <c r="AZ481" s="17">
        <v>0.175205307259472</v>
      </c>
      <c r="BA481" s="17">
        <v>0.21923461694638899</v>
      </c>
      <c r="BB481" s="17"/>
      <c r="BC481" s="17">
        <v>0.19550056923470499</v>
      </c>
      <c r="BD481" s="17">
        <v>0.2298183981668</v>
      </c>
      <c r="BE481" s="17"/>
      <c r="BF481" s="17">
        <v>0.22023120273900201</v>
      </c>
      <c r="BG481" s="17">
        <v>0.208150577123694</v>
      </c>
      <c r="BH481" s="17"/>
      <c r="BI481" s="17">
        <v>0.189346681839963</v>
      </c>
      <c r="BJ481" s="17">
        <v>0.24012881980483899</v>
      </c>
      <c r="BK481" s="17"/>
      <c r="BL481" s="17">
        <v>0.198539027668688</v>
      </c>
      <c r="BM481" s="17">
        <v>0.21860442484912501</v>
      </c>
      <c r="BN481" s="17">
        <v>0.23823446704369</v>
      </c>
      <c r="BO481" s="17">
        <v>0.167970051846903</v>
      </c>
    </row>
    <row r="482" spans="2:67" x14ac:dyDescent="0.25">
      <c r="B482" t="s">
        <v>278</v>
      </c>
      <c r="C482" s="17">
        <v>0.20400906575532099</v>
      </c>
      <c r="D482" s="17">
        <v>0.178309382161466</v>
      </c>
      <c r="E482" s="17">
        <v>0.27958572566177198</v>
      </c>
      <c r="F482" s="17">
        <v>0.26787440092331699</v>
      </c>
      <c r="G482" s="17">
        <v>0.15035168211535499</v>
      </c>
      <c r="H482" s="17">
        <v>0.33594795806625499</v>
      </c>
      <c r="I482" s="17">
        <v>0.19301158180178499</v>
      </c>
      <c r="J482" s="17">
        <v>0.12837675525332001</v>
      </c>
      <c r="K482" s="17">
        <v>0.199434104372437</v>
      </c>
      <c r="L482" s="17">
        <v>0.11050449371426301</v>
      </c>
      <c r="M482" s="17">
        <v>9.3376494631035506E-2</v>
      </c>
      <c r="N482" s="17">
        <v>0.22552738649138099</v>
      </c>
      <c r="O482" s="17">
        <v>0.15803294303441701</v>
      </c>
      <c r="P482" s="17">
        <v>0.13981323797693099</v>
      </c>
      <c r="Q482" s="17">
        <v>4.7990272972252203E-2</v>
      </c>
      <c r="R482" s="17">
        <v>0.16864424432737901</v>
      </c>
      <c r="S482" s="17">
        <v>0.26348683783911298</v>
      </c>
      <c r="T482" s="17">
        <v>0.19627164792341101</v>
      </c>
      <c r="U482" s="17"/>
      <c r="V482" s="17">
        <v>0.27103048033168398</v>
      </c>
      <c r="W482" s="17">
        <v>0.16019741015719299</v>
      </c>
      <c r="X482" s="17">
        <v>0.21015803809817099</v>
      </c>
      <c r="Y482" s="17">
        <v>0.15438534860584199</v>
      </c>
      <c r="Z482" s="17"/>
      <c r="AA482" s="17">
        <v>0.232126531915097</v>
      </c>
      <c r="AB482" s="17">
        <v>0.20670513765036799</v>
      </c>
      <c r="AC482" s="17">
        <v>0.202580068385256</v>
      </c>
      <c r="AD482" s="17">
        <v>0.127562667262788</v>
      </c>
      <c r="AE482" s="17">
        <v>0.18776914295830499</v>
      </c>
      <c r="AF482" s="17">
        <v>0.14996031457272899</v>
      </c>
      <c r="AG482" s="17">
        <v>0.15538982724688699</v>
      </c>
      <c r="AH482" s="17">
        <v>0.21535118961278199</v>
      </c>
      <c r="AI482" s="17">
        <v>0.17509838698046101</v>
      </c>
      <c r="AJ482" s="17"/>
      <c r="AK482" s="17">
        <v>0.26456955334942001</v>
      </c>
      <c r="AL482" s="17">
        <v>0.28846940440653002</v>
      </c>
      <c r="AM482" s="17">
        <v>0.32560848540690701</v>
      </c>
      <c r="AN482" s="17">
        <v>0.18697460396797799</v>
      </c>
      <c r="AO482" s="17">
        <v>0.140291293747625</v>
      </c>
      <c r="AP482" s="17">
        <v>0.122854898521017</v>
      </c>
      <c r="AQ482" s="17">
        <v>0.18247001421599099</v>
      </c>
      <c r="AR482" s="17"/>
      <c r="AS482" s="17">
        <v>0.15373253497598699</v>
      </c>
      <c r="AT482" s="17">
        <v>0.26986631384558302</v>
      </c>
      <c r="AU482" s="17"/>
      <c r="AV482" s="17">
        <v>0.144042812991135</v>
      </c>
      <c r="AW482" s="17">
        <v>0.17029272110876201</v>
      </c>
      <c r="AX482" s="17">
        <v>0.15199503533976799</v>
      </c>
      <c r="AY482" s="17"/>
      <c r="AZ482" s="17">
        <v>0.173832435743354</v>
      </c>
      <c r="BA482" s="17">
        <v>0.206207104181961</v>
      </c>
      <c r="BB482" s="17"/>
      <c r="BC482" s="17">
        <v>0.19058202525367299</v>
      </c>
      <c r="BD482" s="17">
        <v>0.212794261380089</v>
      </c>
      <c r="BE482" s="17"/>
      <c r="BF482" s="17">
        <v>0.22844415063350901</v>
      </c>
      <c r="BG482" s="17">
        <v>0.15438534860584199</v>
      </c>
      <c r="BH482" s="17"/>
      <c r="BI482" s="17">
        <v>0.16990813468621199</v>
      </c>
      <c r="BJ482" s="17">
        <v>0.234287580333292</v>
      </c>
      <c r="BK482" s="17"/>
      <c r="BL482" s="17">
        <v>0.291646122508808</v>
      </c>
      <c r="BM482" s="17">
        <v>0.23807859929818401</v>
      </c>
      <c r="BN482" s="17">
        <v>0.164064613439906</v>
      </c>
      <c r="BO482" s="17">
        <v>0.14231181880962601</v>
      </c>
    </row>
    <row r="483" spans="2:67" x14ac:dyDescent="0.25">
      <c r="B483" t="s">
        <v>279</v>
      </c>
      <c r="C483" s="17">
        <v>0.185264592436864</v>
      </c>
      <c r="D483" s="17">
        <v>0.17565544133132799</v>
      </c>
      <c r="E483" s="17">
        <v>0.10652299335559701</v>
      </c>
      <c r="F483" s="17">
        <v>0.159051186562116</v>
      </c>
      <c r="G483" s="17">
        <v>0.14805772934574901</v>
      </c>
      <c r="H483" s="17">
        <v>8.4312673290972195E-2</v>
      </c>
      <c r="I483" s="17">
        <v>0.127506108863009</v>
      </c>
      <c r="J483" s="17">
        <v>0.46192930282010602</v>
      </c>
      <c r="K483" s="17">
        <v>0.195424716289924</v>
      </c>
      <c r="L483" s="17">
        <v>3.6460293203268199E-2</v>
      </c>
      <c r="M483" s="17">
        <v>0.25478727606906099</v>
      </c>
      <c r="N483" s="17">
        <v>0.176393503781934</v>
      </c>
      <c r="O483" s="17">
        <v>0.161608153050359</v>
      </c>
      <c r="P483" s="17">
        <v>9.6333529240241994E-2</v>
      </c>
      <c r="Q483" s="17">
        <v>0.22712224365318301</v>
      </c>
      <c r="R483" s="17">
        <v>0.28440282860327798</v>
      </c>
      <c r="S483" s="17">
        <v>0.28240011194904002</v>
      </c>
      <c r="T483" s="17">
        <v>0.246511376298546</v>
      </c>
      <c r="U483" s="17"/>
      <c r="V483" s="17">
        <v>0.12723228072821499</v>
      </c>
      <c r="W483" s="17">
        <v>0.19047903581207201</v>
      </c>
      <c r="X483" s="17">
        <v>0.18466319844944301</v>
      </c>
      <c r="Y483" s="17">
        <v>0.24250946485434199</v>
      </c>
      <c r="Z483" s="17"/>
      <c r="AA483" s="17">
        <v>0.147976748945812</v>
      </c>
      <c r="AB483" s="17">
        <v>0.19045536164517099</v>
      </c>
      <c r="AC483" s="17">
        <v>0.22757666528374601</v>
      </c>
      <c r="AD483" s="17">
        <v>0.24922169134300201</v>
      </c>
      <c r="AE483" s="17">
        <v>0.128589774833586</v>
      </c>
      <c r="AF483" s="17">
        <v>0.208732239209131</v>
      </c>
      <c r="AG483" s="17">
        <v>0.30156703462737899</v>
      </c>
      <c r="AH483" s="17">
        <v>0.181362373594363</v>
      </c>
      <c r="AI483" s="17">
        <v>0.25254314184870102</v>
      </c>
      <c r="AJ483" s="17"/>
      <c r="AK483" s="17">
        <v>0.15019506255729301</v>
      </c>
      <c r="AL483" s="17">
        <v>0.19000627377604601</v>
      </c>
      <c r="AM483" s="17">
        <v>0.176108204439958</v>
      </c>
      <c r="AN483" s="17">
        <v>0.15669674154826399</v>
      </c>
      <c r="AO483" s="17">
        <v>0.214402201002444</v>
      </c>
      <c r="AP483" s="17">
        <v>0.22660031937792199</v>
      </c>
      <c r="AQ483" s="17">
        <v>0.27526278839555002</v>
      </c>
      <c r="AR483" s="17"/>
      <c r="AS483" s="17">
        <v>0.23847047574309099</v>
      </c>
      <c r="AT483" s="17">
        <v>0.115570184281717</v>
      </c>
      <c r="AU483" s="17"/>
      <c r="AV483" s="17">
        <v>0.24151374854719701</v>
      </c>
      <c r="AW483" s="17">
        <v>0.35050598053725701</v>
      </c>
      <c r="AX483" s="17">
        <v>0.19165931788974599</v>
      </c>
      <c r="AY483" s="17"/>
      <c r="AZ483" s="17">
        <v>0.33990227952266999</v>
      </c>
      <c r="BA483" s="17">
        <v>0.17400092322375199</v>
      </c>
      <c r="BB483" s="17"/>
      <c r="BC483" s="17">
        <v>0.174081561883833</v>
      </c>
      <c r="BD483" s="17">
        <v>0.19258155190191301</v>
      </c>
      <c r="BE483" s="17"/>
      <c r="BF483" s="17">
        <v>0.15707679440979</v>
      </c>
      <c r="BG483" s="17">
        <v>0.24250946485434199</v>
      </c>
      <c r="BH483" s="17"/>
      <c r="BI483" s="17">
        <v>0.21352424893725</v>
      </c>
      <c r="BJ483" s="17">
        <v>0.16017259657372099</v>
      </c>
      <c r="BK483" s="17"/>
      <c r="BL483" s="17">
        <v>7.4974682835256407E-2</v>
      </c>
      <c r="BM483" s="17">
        <v>0.13971402444439701</v>
      </c>
      <c r="BN483" s="17">
        <v>0.23384077947078899</v>
      </c>
      <c r="BO483" s="17">
        <v>0.27370701227157201</v>
      </c>
    </row>
    <row r="484" spans="2:67" x14ac:dyDescent="0.25">
      <c r="B484" t="s">
        <v>280</v>
      </c>
      <c r="C484" s="17">
        <v>0.18124909561799099</v>
      </c>
      <c r="D484" s="17">
        <v>0.23564951918812499</v>
      </c>
      <c r="E484" s="17">
        <v>0.185169774375853</v>
      </c>
      <c r="F484" s="17">
        <v>0.19506919608998999</v>
      </c>
      <c r="G484" s="17">
        <v>0.105193830392231</v>
      </c>
      <c r="H484" s="17">
        <v>0.28592949396829997</v>
      </c>
      <c r="I484" s="17">
        <v>0.19132348498131699</v>
      </c>
      <c r="J484" s="17">
        <v>0.12837675525332001</v>
      </c>
      <c r="K484" s="17">
        <v>0.23033712654343</v>
      </c>
      <c r="L484" s="17">
        <v>0.196254129540476</v>
      </c>
      <c r="M484" s="17">
        <v>9.6379074930028202E-2</v>
      </c>
      <c r="N484" s="17">
        <v>0.16729580861215301</v>
      </c>
      <c r="O484" s="17">
        <v>0.119713735069819</v>
      </c>
      <c r="P484" s="17">
        <v>0.17956902029652799</v>
      </c>
      <c r="Q484" s="17">
        <v>0.203635902005811</v>
      </c>
      <c r="R484" s="17">
        <v>0.28011237907971798</v>
      </c>
      <c r="S484" s="17">
        <v>0.13700346805726499</v>
      </c>
      <c r="T484" s="17">
        <v>0.21777034501299</v>
      </c>
      <c r="U484" s="17"/>
      <c r="V484" s="17">
        <v>0.14188413357750199</v>
      </c>
      <c r="W484" s="17">
        <v>0.192556662760789</v>
      </c>
      <c r="X484" s="17">
        <v>0.18353348560423299</v>
      </c>
      <c r="Y484" s="17">
        <v>0.21479782140796799</v>
      </c>
      <c r="Z484" s="17"/>
      <c r="AA484" s="17">
        <v>0.153783090697168</v>
      </c>
      <c r="AB484" s="17">
        <v>0.27129702133262101</v>
      </c>
      <c r="AC484" s="17">
        <v>0.23210237523088201</v>
      </c>
      <c r="AD484" s="17">
        <v>0.15047927728666599</v>
      </c>
      <c r="AE484" s="17">
        <v>0.20410777519333301</v>
      </c>
      <c r="AF484" s="17">
        <v>0.12076876513285199</v>
      </c>
      <c r="AG484" s="17">
        <v>0.27306388242371499</v>
      </c>
      <c r="AH484" s="17">
        <v>0.29361841697927599</v>
      </c>
      <c r="AI484" s="17">
        <v>0.18045274346138501</v>
      </c>
      <c r="AJ484" s="17"/>
      <c r="AK484" s="17">
        <v>0.22585922625708801</v>
      </c>
      <c r="AL484" s="17">
        <v>0.22576796619290501</v>
      </c>
      <c r="AM484" s="17">
        <v>0.20541833770967399</v>
      </c>
      <c r="AN484" s="17">
        <v>0.120865946772258</v>
      </c>
      <c r="AO484" s="17">
        <v>0.207272808650107</v>
      </c>
      <c r="AP484" s="17">
        <v>0.18097927883138301</v>
      </c>
      <c r="AQ484" s="17">
        <v>0.22248206606420301</v>
      </c>
      <c r="AR484" s="17"/>
      <c r="AS484" s="17">
        <v>0.21911193518042901</v>
      </c>
      <c r="AT484" s="17">
        <v>0.13165254669520399</v>
      </c>
      <c r="AU484" s="17"/>
      <c r="AV484" s="17">
        <v>0.222642194228099</v>
      </c>
      <c r="AW484" s="17">
        <v>0.28322070001434901</v>
      </c>
      <c r="AX484" s="17">
        <v>0.18401225021786399</v>
      </c>
      <c r="AY484" s="17"/>
      <c r="AZ484" s="17">
        <v>0.29032003469515</v>
      </c>
      <c r="BA484" s="17">
        <v>0.17330446710161301</v>
      </c>
      <c r="BB484" s="17"/>
      <c r="BC484" s="17">
        <v>0.15389358952656701</v>
      </c>
      <c r="BD484" s="17">
        <v>0.19914756493430699</v>
      </c>
      <c r="BE484" s="17"/>
      <c r="BF484" s="17">
        <v>0.16472945522580101</v>
      </c>
      <c r="BG484" s="17">
        <v>0.21479782140796799</v>
      </c>
      <c r="BH484" s="17"/>
      <c r="BI484" s="17">
        <v>0.18701560163905601</v>
      </c>
      <c r="BJ484" s="17">
        <v>0.17612896454975199</v>
      </c>
      <c r="BK484" s="17"/>
      <c r="BL484" s="17">
        <v>0.117089882428839</v>
      </c>
      <c r="BM484" s="17">
        <v>0.15996720483769999</v>
      </c>
      <c r="BN484" s="17">
        <v>0.21185786714704699</v>
      </c>
      <c r="BO484" s="17">
        <v>0.214405295608249</v>
      </c>
    </row>
    <row r="485" spans="2:67" x14ac:dyDescent="0.25">
      <c r="B485" t="s">
        <v>281</v>
      </c>
      <c r="C485" s="17">
        <v>0.13384006806908599</v>
      </c>
      <c r="D485" s="17">
        <v>0.15842232298754499</v>
      </c>
      <c r="E485" s="17">
        <v>0.15018882077154999</v>
      </c>
      <c r="F485" s="17">
        <v>0.161455346951486</v>
      </c>
      <c r="G485" s="17">
        <v>8.5489644191494005E-2</v>
      </c>
      <c r="H485" s="17">
        <v>0.13532807459594401</v>
      </c>
      <c r="I485" s="17">
        <v>0.14044912781977201</v>
      </c>
      <c r="J485" s="17">
        <v>0.20185255976864599</v>
      </c>
      <c r="K485" s="17">
        <v>0.11067147463415999</v>
      </c>
      <c r="L485" s="17">
        <v>7.5558309308914703E-2</v>
      </c>
      <c r="M485" s="17">
        <v>0.148475000567722</v>
      </c>
      <c r="N485" s="17">
        <v>9.5390351840888399E-2</v>
      </c>
      <c r="O485" s="17">
        <v>0.201896563485536</v>
      </c>
      <c r="P485" s="17">
        <v>9.7707500640406397E-2</v>
      </c>
      <c r="Q485" s="17">
        <v>0.15640077827763799</v>
      </c>
      <c r="R485" s="17">
        <v>0.19656535905946601</v>
      </c>
      <c r="S485" s="17">
        <v>0.10537242093296099</v>
      </c>
      <c r="T485" s="17">
        <v>0.10158574396419801</v>
      </c>
      <c r="U485" s="17"/>
      <c r="V485" s="17">
        <v>0.14023206108509501</v>
      </c>
      <c r="W485" s="17">
        <v>8.9253480662836601E-2</v>
      </c>
      <c r="X485" s="17">
        <v>0.15531937574878699</v>
      </c>
      <c r="Y485" s="17">
        <v>0.13926820247355601</v>
      </c>
      <c r="Z485" s="17"/>
      <c r="AA485" s="17">
        <v>0.120721584262777</v>
      </c>
      <c r="AB485" s="17">
        <v>0.136181666420678</v>
      </c>
      <c r="AC485" s="17">
        <v>0.12822276679934999</v>
      </c>
      <c r="AD485" s="17">
        <v>0.114770662118406</v>
      </c>
      <c r="AE485" s="17">
        <v>0.12510528687167499</v>
      </c>
      <c r="AF485" s="17">
        <v>0.21334260374758299</v>
      </c>
      <c r="AG485" s="17">
        <v>0.21308591932861901</v>
      </c>
      <c r="AH485" s="17">
        <v>6.0690518454965002E-2</v>
      </c>
      <c r="AI485" s="17">
        <v>0.15919910950557301</v>
      </c>
      <c r="AJ485" s="17"/>
      <c r="AK485" s="17">
        <v>0.143600285344548</v>
      </c>
      <c r="AL485" s="17">
        <v>5.6993252250340402E-2</v>
      </c>
      <c r="AM485" s="17">
        <v>0.14914048071060099</v>
      </c>
      <c r="AN485" s="17">
        <v>0.15200155826751899</v>
      </c>
      <c r="AO485" s="17">
        <v>0.13405375993750801</v>
      </c>
      <c r="AP485" s="17">
        <v>0.132553983227233</v>
      </c>
      <c r="AQ485" s="17">
        <v>0.13039836778093999</v>
      </c>
      <c r="AR485" s="17"/>
      <c r="AS485" s="17">
        <v>0.145025875555433</v>
      </c>
      <c r="AT485" s="17">
        <v>0.11918777429902599</v>
      </c>
      <c r="AU485" s="17"/>
      <c r="AV485" s="17">
        <v>0.16332318960915501</v>
      </c>
      <c r="AW485" s="17">
        <v>0.19240273287210499</v>
      </c>
      <c r="AX485" s="17">
        <v>0.11650195308611801</v>
      </c>
      <c r="AY485" s="17"/>
      <c r="AZ485" s="17">
        <v>0.23555422544628299</v>
      </c>
      <c r="BA485" s="17">
        <v>0.12643130087541099</v>
      </c>
      <c r="BB485" s="17"/>
      <c r="BC485" s="17">
        <v>0.14014850772923901</v>
      </c>
      <c r="BD485" s="17">
        <v>0.12971251095814401</v>
      </c>
      <c r="BE485" s="17"/>
      <c r="BF485" s="17">
        <v>0.13116721459251399</v>
      </c>
      <c r="BG485" s="17">
        <v>0.13926820247355601</v>
      </c>
      <c r="BH485" s="17"/>
      <c r="BI485" s="17">
        <v>0.14001055047703101</v>
      </c>
      <c r="BJ485" s="17">
        <v>0.12836124283808401</v>
      </c>
      <c r="BK485" s="17"/>
      <c r="BL485" s="17">
        <v>0.119145625815491</v>
      </c>
      <c r="BM485" s="17">
        <v>0.13793018563111101</v>
      </c>
      <c r="BN485" s="17">
        <v>0.138736655576082</v>
      </c>
      <c r="BO485" s="17">
        <v>0.127865155288959</v>
      </c>
    </row>
    <row r="486" spans="2:67" x14ac:dyDescent="0.25">
      <c r="B486" t="s">
        <v>123</v>
      </c>
      <c r="C486" s="17">
        <v>0.13420686311699201</v>
      </c>
      <c r="D486" s="17">
        <v>0.10880154520566</v>
      </c>
      <c r="E486" s="17">
        <v>0.167312405269993</v>
      </c>
      <c r="F486" s="17">
        <v>9.5108505275433006E-2</v>
      </c>
      <c r="G486" s="17">
        <v>0.16531469901763099</v>
      </c>
      <c r="H486" s="17">
        <v>8.9730016200880405E-2</v>
      </c>
      <c r="I486" s="17">
        <v>7.6631751701464496E-2</v>
      </c>
      <c r="J486" s="17">
        <v>0</v>
      </c>
      <c r="K486" s="17">
        <v>0.124374647857613</v>
      </c>
      <c r="L486" s="17">
        <v>0.22856259104344701</v>
      </c>
      <c r="M486" s="17">
        <v>0.22859216972353499</v>
      </c>
      <c r="N486" s="17">
        <v>9.9350822627222501E-2</v>
      </c>
      <c r="O486" s="17">
        <v>0.28291319320335601</v>
      </c>
      <c r="P486" s="17">
        <v>0.21755284343255901</v>
      </c>
      <c r="Q486" s="17">
        <v>0.103333942064288</v>
      </c>
      <c r="R486" s="17">
        <v>8.0806774783567195E-2</v>
      </c>
      <c r="S486" s="17">
        <v>0.119026727796327</v>
      </c>
      <c r="T486" s="17">
        <v>0.149912865757898</v>
      </c>
      <c r="U486" s="17"/>
      <c r="V486" s="17">
        <v>0.146984445441843</v>
      </c>
      <c r="W486" s="17">
        <v>0.12976455853743499</v>
      </c>
      <c r="X486" s="17">
        <v>0.10460503971619101</v>
      </c>
      <c r="Y486" s="17">
        <v>0.13802398377962899</v>
      </c>
      <c r="Z486" s="17"/>
      <c r="AA486" s="17">
        <v>0.13577361760092199</v>
      </c>
      <c r="AB486" s="17">
        <v>6.7661327325656703E-2</v>
      </c>
      <c r="AC486" s="17">
        <v>0.110650111685915</v>
      </c>
      <c r="AD486" s="17">
        <v>0.13267954453230099</v>
      </c>
      <c r="AE486" s="17">
        <v>0.16082742515983001</v>
      </c>
      <c r="AF486" s="17">
        <v>0.13073572551811199</v>
      </c>
      <c r="AG486" s="17">
        <v>7.4170791992706098E-2</v>
      </c>
      <c r="AH486" s="17">
        <v>0.13683701541964899</v>
      </c>
      <c r="AI486" s="17">
        <v>0.14218574712686199</v>
      </c>
      <c r="AJ486" s="17"/>
      <c r="AK486" s="17">
        <v>0.14006686009202801</v>
      </c>
      <c r="AL486" s="17">
        <v>6.5343122368970899E-2</v>
      </c>
      <c r="AM486" s="17">
        <v>4.2621403077329902E-2</v>
      </c>
      <c r="AN486" s="17">
        <v>0.13112139706959799</v>
      </c>
      <c r="AO486" s="17">
        <v>0.18524281299713799</v>
      </c>
      <c r="AP486" s="17">
        <v>0.12657603387393901</v>
      </c>
      <c r="AQ486" s="17">
        <v>0.14894075058579201</v>
      </c>
      <c r="AR486" s="17"/>
      <c r="AS486" s="17">
        <v>0.128133501816803</v>
      </c>
      <c r="AT486" s="17">
        <v>0.142162361551118</v>
      </c>
      <c r="AU486" s="17"/>
      <c r="AV486" s="17">
        <v>0.14252831779039299</v>
      </c>
      <c r="AW486" s="17">
        <v>0.13487493378705201</v>
      </c>
      <c r="AX486" s="17">
        <v>0.11091308784015499</v>
      </c>
      <c r="AY486" s="17"/>
      <c r="AZ486" s="17">
        <v>0.14687692892492199</v>
      </c>
      <c r="BA486" s="17">
        <v>0.13328398698725699</v>
      </c>
      <c r="BB486" s="17"/>
      <c r="BC486" s="17">
        <v>0.12684036845985699</v>
      </c>
      <c r="BD486" s="17">
        <v>0.13902669639475701</v>
      </c>
      <c r="BE486" s="17"/>
      <c r="BF486" s="17">
        <v>0.13232728470691699</v>
      </c>
      <c r="BG486" s="17">
        <v>0.13802398377962899</v>
      </c>
      <c r="BH486" s="17"/>
      <c r="BI486" s="17">
        <v>0.14613649383563199</v>
      </c>
      <c r="BJ486" s="17">
        <v>0.123614439793062</v>
      </c>
      <c r="BK486" s="17"/>
      <c r="BL486" s="17">
        <v>0.219133192816301</v>
      </c>
      <c r="BM486" s="17">
        <v>0.121833423256023</v>
      </c>
      <c r="BN486" s="17">
        <v>0.110435678971832</v>
      </c>
      <c r="BO486" s="17">
        <v>0.13082139177931301</v>
      </c>
    </row>
    <row r="487" spans="2:67" x14ac:dyDescent="0.2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row>
    <row r="488" spans="2:67" x14ac:dyDescent="0.25">
      <c r="B488" s="6" t="s">
        <v>295</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row>
    <row r="489" spans="2:67" x14ac:dyDescent="0.25">
      <c r="B489" s="24" t="s">
        <v>85</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row>
    <row r="490" spans="2:67" x14ac:dyDescent="0.25">
      <c r="B490" t="s">
        <v>291</v>
      </c>
      <c r="C490" s="17">
        <v>0.13006922615432401</v>
      </c>
      <c r="D490" s="17">
        <v>9.6833185388283796E-2</v>
      </c>
      <c r="E490" s="17">
        <v>0.177981145802278</v>
      </c>
      <c r="F490" s="17">
        <v>0.13959965720063999</v>
      </c>
      <c r="G490" s="17">
        <v>8.9630437094892004E-2</v>
      </c>
      <c r="H490" s="17">
        <v>0.149604482165338</v>
      </c>
      <c r="I490" s="17">
        <v>0.179025715505408</v>
      </c>
      <c r="J490" s="17">
        <v>0.20053207886913399</v>
      </c>
      <c r="K490" s="17">
        <v>9.347162568662E-2</v>
      </c>
      <c r="L490" s="17">
        <v>3.9098016105646602E-2</v>
      </c>
      <c r="M490" s="17">
        <v>0.15563808286688399</v>
      </c>
      <c r="N490" s="17">
        <v>0.105905091995928</v>
      </c>
      <c r="O490" s="17">
        <v>0.190004734739811</v>
      </c>
      <c r="P490" s="17">
        <v>0.116699412208422</v>
      </c>
      <c r="Q490" s="17">
        <v>7.5284532896230605E-2</v>
      </c>
      <c r="R490" s="17">
        <v>4.3918734771905797E-2</v>
      </c>
      <c r="S490" s="17">
        <v>0.155750728260479</v>
      </c>
      <c r="T490" s="17">
        <v>6.2925978878292696E-2</v>
      </c>
      <c r="U490" s="17"/>
      <c r="V490" s="17">
        <v>0.15559143555419999</v>
      </c>
      <c r="W490" s="17">
        <v>0.11239805509834799</v>
      </c>
      <c r="X490" s="17">
        <v>0.114043965897594</v>
      </c>
      <c r="Y490" s="17">
        <v>0.120783628649242</v>
      </c>
      <c r="Z490" s="17"/>
      <c r="AA490" s="17">
        <v>0.162690801881233</v>
      </c>
      <c r="AB490" s="17">
        <v>6.9817698907092204E-2</v>
      </c>
      <c r="AC490" s="17">
        <v>0.124406909109897</v>
      </c>
      <c r="AD490" s="17">
        <v>8.8480103090047599E-2</v>
      </c>
      <c r="AE490" s="17">
        <v>0.19239300879349899</v>
      </c>
      <c r="AF490" s="17">
        <v>0.144727357510647</v>
      </c>
      <c r="AG490" s="17">
        <v>0.15675374245965401</v>
      </c>
      <c r="AH490" s="17">
        <v>0.107575087236588</v>
      </c>
      <c r="AI490" s="17">
        <v>8.3662022686192605E-2</v>
      </c>
      <c r="AJ490" s="17"/>
      <c r="AK490" s="17">
        <v>0.16664351558207599</v>
      </c>
      <c r="AL490" s="17">
        <v>0.16936402821023799</v>
      </c>
      <c r="AM490" s="17">
        <v>0.16936054837867801</v>
      </c>
      <c r="AN490" s="17">
        <v>0.11460701843346401</v>
      </c>
      <c r="AO490" s="17">
        <v>0.12538429083873301</v>
      </c>
      <c r="AP490" s="17">
        <v>6.6968722931344496E-2</v>
      </c>
      <c r="AQ490" s="17">
        <v>0.13560019052128</v>
      </c>
      <c r="AR490" s="17"/>
      <c r="AS490" s="17">
        <v>0.109280841049369</v>
      </c>
      <c r="AT490" s="17">
        <v>0.15729994024758201</v>
      </c>
      <c r="AU490" s="17"/>
      <c r="AV490" s="17">
        <v>0.1103778524726</v>
      </c>
      <c r="AW490" s="17">
        <v>0.176715758050457</v>
      </c>
      <c r="AX490" s="17">
        <v>7.61382483344646E-2</v>
      </c>
      <c r="AY490" s="17"/>
      <c r="AZ490" s="17">
        <v>6.1153010658957799E-2</v>
      </c>
      <c r="BA490" s="17">
        <v>0.135089020936488</v>
      </c>
      <c r="BB490" s="17"/>
      <c r="BC490" s="17">
        <v>0.11894833823601</v>
      </c>
      <c r="BD490" s="17">
        <v>0.13734552623486099</v>
      </c>
      <c r="BE490" s="17"/>
      <c r="BF490" s="17">
        <v>0.134641522955426</v>
      </c>
      <c r="BG490" s="17">
        <v>0.120783628649242</v>
      </c>
      <c r="BH490" s="17"/>
      <c r="BI490" s="17">
        <v>0.10991974963152699</v>
      </c>
      <c r="BJ490" s="17">
        <v>0.14796012237054701</v>
      </c>
      <c r="BK490" s="17"/>
      <c r="BL490" s="17">
        <v>0.23715956647805</v>
      </c>
      <c r="BM490" s="17">
        <v>0.154001409940628</v>
      </c>
      <c r="BN490" s="17">
        <v>8.7127200048908601E-2</v>
      </c>
      <c r="BO490" s="17">
        <v>7.6543984430635897E-2</v>
      </c>
    </row>
    <row r="491" spans="2:67" x14ac:dyDescent="0.25">
      <c r="B491" t="s">
        <v>292</v>
      </c>
      <c r="C491" s="17">
        <v>0.71652435267717396</v>
      </c>
      <c r="D491" s="17">
        <v>0.76708304410744599</v>
      </c>
      <c r="E491" s="17">
        <v>0.68036042141804398</v>
      </c>
      <c r="F491" s="17">
        <v>0.72514898372390701</v>
      </c>
      <c r="G491" s="17">
        <v>0.694824267487123</v>
      </c>
      <c r="H491" s="17">
        <v>0.60859798167217805</v>
      </c>
      <c r="I491" s="17">
        <v>0.67792387219475503</v>
      </c>
      <c r="J491" s="17">
        <v>0.59761536136222004</v>
      </c>
      <c r="K491" s="17">
        <v>0.78633708234464095</v>
      </c>
      <c r="L491" s="17">
        <v>0.80789770215982104</v>
      </c>
      <c r="M491" s="17">
        <v>0.77883433058695095</v>
      </c>
      <c r="N491" s="17">
        <v>0.66041449972841104</v>
      </c>
      <c r="O491" s="17">
        <v>0.53939900718783895</v>
      </c>
      <c r="P491" s="17">
        <v>0.68415437320345596</v>
      </c>
      <c r="Q491" s="17">
        <v>0.72209715477546799</v>
      </c>
      <c r="R491" s="17">
        <v>0.74703363350893204</v>
      </c>
      <c r="S491" s="17">
        <v>0.75033348293096602</v>
      </c>
      <c r="T491" s="17">
        <v>0.75268266362847702</v>
      </c>
      <c r="U491" s="17"/>
      <c r="V491" s="17">
        <v>0.60914199578469896</v>
      </c>
      <c r="W491" s="17">
        <v>0.72374085493420204</v>
      </c>
      <c r="X491" s="17">
        <v>0.76214420070177502</v>
      </c>
      <c r="Y491" s="17">
        <v>0.80050561806964904</v>
      </c>
      <c r="Z491" s="17"/>
      <c r="AA491" s="17">
        <v>0.64475455854090202</v>
      </c>
      <c r="AB491" s="17">
        <v>0.83362501034698999</v>
      </c>
      <c r="AC491" s="17">
        <v>0.74616778540240802</v>
      </c>
      <c r="AD491" s="17">
        <v>0.791755979605687</v>
      </c>
      <c r="AE491" s="17">
        <v>0.66531494434457605</v>
      </c>
      <c r="AF491" s="17">
        <v>0.78256311257966205</v>
      </c>
      <c r="AG491" s="17">
        <v>0.77172822762836002</v>
      </c>
      <c r="AH491" s="17">
        <v>0.76759853841101799</v>
      </c>
      <c r="AI491" s="17">
        <v>0.87245281114527495</v>
      </c>
      <c r="AJ491" s="17"/>
      <c r="AK491" s="17">
        <v>0.62470409012660699</v>
      </c>
      <c r="AL491" s="17">
        <v>0.72945333534831402</v>
      </c>
      <c r="AM491" s="17">
        <v>0.74095308251166203</v>
      </c>
      <c r="AN491" s="17">
        <v>0.69637124803085804</v>
      </c>
      <c r="AO491" s="17">
        <v>0.78319865208673101</v>
      </c>
      <c r="AP491" s="17">
        <v>0.83644595450886206</v>
      </c>
      <c r="AQ491" s="17">
        <v>0.76163629609374295</v>
      </c>
      <c r="AR491" s="17"/>
      <c r="AS491" s="17">
        <v>0.81596027275204697</v>
      </c>
      <c r="AT491" s="17">
        <v>0.58627320058005905</v>
      </c>
      <c r="AU491" s="17"/>
      <c r="AV491" s="17">
        <v>0.82172875209932905</v>
      </c>
      <c r="AW491" s="17">
        <v>0.77407892752417595</v>
      </c>
      <c r="AX491" s="17">
        <v>0.83313774049977596</v>
      </c>
      <c r="AY491" s="17"/>
      <c r="AZ491" s="17">
        <v>0.91301446439891698</v>
      </c>
      <c r="BA491" s="17">
        <v>0.70221219072112395</v>
      </c>
      <c r="BB491" s="17"/>
      <c r="BC491" s="17">
        <v>0.73314103570377398</v>
      </c>
      <c r="BD491" s="17">
        <v>0.70565220173627796</v>
      </c>
      <c r="BE491" s="17"/>
      <c r="BF491" s="17">
        <v>0.67517135725642896</v>
      </c>
      <c r="BG491" s="17">
        <v>0.80050561806964904</v>
      </c>
      <c r="BH491" s="17"/>
      <c r="BI491" s="17">
        <v>0.79089029752663897</v>
      </c>
      <c r="BJ491" s="17">
        <v>0.65049418063683295</v>
      </c>
      <c r="BK491" s="17"/>
      <c r="BL491" s="17">
        <v>0.328588050745456</v>
      </c>
      <c r="BM491" s="17">
        <v>0.68622254850157804</v>
      </c>
      <c r="BN491" s="17">
        <v>0.83473887675640701</v>
      </c>
      <c r="BO491" s="17">
        <v>0.89489526399274799</v>
      </c>
    </row>
    <row r="492" spans="2:67" x14ac:dyDescent="0.25">
      <c r="B492" t="s">
        <v>293</v>
      </c>
      <c r="C492" s="17">
        <v>0.123503692479245</v>
      </c>
      <c r="D492" s="17">
        <v>0.115555370707179</v>
      </c>
      <c r="E492" s="17">
        <v>0.117919508075542</v>
      </c>
      <c r="F492" s="17">
        <v>0.12277165680623101</v>
      </c>
      <c r="G492" s="17">
        <v>0.147685175122061</v>
      </c>
      <c r="H492" s="17">
        <v>0.19964119951699699</v>
      </c>
      <c r="I492" s="17">
        <v>0.143050412299837</v>
      </c>
      <c r="J492" s="17">
        <v>0.20185255976864599</v>
      </c>
      <c r="K492" s="17">
        <v>8.7197273655843704E-2</v>
      </c>
      <c r="L492" s="17">
        <v>7.8196032211293107E-2</v>
      </c>
      <c r="M492" s="17">
        <v>4.9436713787019797E-2</v>
      </c>
      <c r="N492" s="17">
        <v>0.20690399398978501</v>
      </c>
      <c r="O492" s="17">
        <v>0.15722993926173501</v>
      </c>
      <c r="P492" s="17">
        <v>0.17700837243637499</v>
      </c>
      <c r="Q492" s="17">
        <v>7.4780438939133498E-2</v>
      </c>
      <c r="R492" s="17">
        <v>0.16512889694725699</v>
      </c>
      <c r="S492" s="17">
        <v>8.4847396675903006E-2</v>
      </c>
      <c r="T492" s="17">
        <v>0.14120104186740501</v>
      </c>
      <c r="U492" s="17"/>
      <c r="V492" s="17">
        <v>0.209226194194334</v>
      </c>
      <c r="W492" s="17">
        <v>0.132178602455611</v>
      </c>
      <c r="X492" s="17">
        <v>8.7859761470563999E-2</v>
      </c>
      <c r="Y492" s="17">
        <v>4.8746092126568101E-2</v>
      </c>
      <c r="Z492" s="17"/>
      <c r="AA492" s="17">
        <v>0.163069587004122</v>
      </c>
      <c r="AB492" s="17">
        <v>6.7680711958009995E-2</v>
      </c>
      <c r="AC492" s="17">
        <v>0.11787382745262601</v>
      </c>
      <c r="AD492" s="17">
        <v>9.9309077848302396E-2</v>
      </c>
      <c r="AE492" s="17">
        <v>0.115863142341741</v>
      </c>
      <c r="AF492" s="17">
        <v>5.44744090462548E-2</v>
      </c>
      <c r="AG492" s="17">
        <v>5.6037751466454497E-2</v>
      </c>
      <c r="AH492" s="17">
        <v>7.9283974413212596E-2</v>
      </c>
      <c r="AI492" s="17">
        <v>1.4818144546262201E-2</v>
      </c>
      <c r="AJ492" s="17"/>
      <c r="AK492" s="17">
        <v>0.19200365257198801</v>
      </c>
      <c r="AL492" s="17">
        <v>7.7219325037339998E-2</v>
      </c>
      <c r="AM492" s="17">
        <v>7.7241899724127094E-2</v>
      </c>
      <c r="AN492" s="17">
        <v>0.151763218700742</v>
      </c>
      <c r="AO492" s="17">
        <v>8.5483991697281395E-2</v>
      </c>
      <c r="AP492" s="17">
        <v>8.9660247648572805E-2</v>
      </c>
      <c r="AQ492" s="17">
        <v>5.5148530812023901E-2</v>
      </c>
      <c r="AR492" s="17"/>
      <c r="AS492" s="17">
        <v>5.5476066363709102E-2</v>
      </c>
      <c r="AT492" s="17">
        <v>0.212613107560922</v>
      </c>
      <c r="AU492" s="17"/>
      <c r="AV492" s="17">
        <v>4.0284996249391102E-2</v>
      </c>
      <c r="AW492" s="17">
        <v>4.9205314425366201E-2</v>
      </c>
      <c r="AX492" s="17">
        <v>6.7786566992162206E-2</v>
      </c>
      <c r="AY492" s="17"/>
      <c r="AZ492" s="17">
        <v>2.5832524942125599E-2</v>
      </c>
      <c r="BA492" s="17">
        <v>0.13061797195101499</v>
      </c>
      <c r="BB492" s="17"/>
      <c r="BC492" s="17">
        <v>0.111808127540972</v>
      </c>
      <c r="BD492" s="17">
        <v>0.131155998727394</v>
      </c>
      <c r="BE492" s="17"/>
      <c r="BF492" s="17">
        <v>0.16031488710226799</v>
      </c>
      <c r="BG492" s="17">
        <v>4.8746092126568101E-2</v>
      </c>
      <c r="BH492" s="17"/>
      <c r="BI492" s="17">
        <v>8.4136551195632903E-2</v>
      </c>
      <c r="BJ492" s="17">
        <v>0.15845812110857499</v>
      </c>
      <c r="BK492" s="17"/>
      <c r="BL492" s="17">
        <v>0.35554314819745803</v>
      </c>
      <c r="BM492" s="17">
        <v>0.123047091113062</v>
      </c>
      <c r="BN492" s="17">
        <v>6.7804984955572897E-2</v>
      </c>
      <c r="BO492" s="17">
        <v>1.40721947702295E-2</v>
      </c>
    </row>
    <row r="493" spans="2:67" x14ac:dyDescent="0.25">
      <c r="B493" t="s">
        <v>83</v>
      </c>
      <c r="C493" s="17">
        <v>2.9902728689256801E-2</v>
      </c>
      <c r="D493" s="17">
        <v>2.0528399797091201E-2</v>
      </c>
      <c r="E493" s="17">
        <v>2.37389247041364E-2</v>
      </c>
      <c r="F493" s="17">
        <v>1.2479702269222501E-2</v>
      </c>
      <c r="G493" s="17">
        <v>6.7860120295923698E-2</v>
      </c>
      <c r="H493" s="17">
        <v>4.2156336645486098E-2</v>
      </c>
      <c r="I493" s="17">
        <v>0</v>
      </c>
      <c r="J493" s="17">
        <v>0</v>
      </c>
      <c r="K493" s="17">
        <v>3.29940183128958E-2</v>
      </c>
      <c r="L493" s="17">
        <v>7.4808249523238904E-2</v>
      </c>
      <c r="M493" s="17">
        <v>1.60908727591451E-2</v>
      </c>
      <c r="N493" s="17">
        <v>2.6776414285875402E-2</v>
      </c>
      <c r="O493" s="17">
        <v>0.113366318810616</v>
      </c>
      <c r="P493" s="17">
        <v>2.2137842151746499E-2</v>
      </c>
      <c r="Q493" s="17">
        <v>0.12783787338916799</v>
      </c>
      <c r="R493" s="17">
        <v>4.3918734771905797E-2</v>
      </c>
      <c r="S493" s="17">
        <v>9.0683921326516707E-3</v>
      </c>
      <c r="T493" s="17">
        <v>4.3190315625825398E-2</v>
      </c>
      <c r="U493" s="17"/>
      <c r="V493" s="17">
        <v>2.6040374466767401E-2</v>
      </c>
      <c r="W493" s="17">
        <v>3.1682487511839399E-2</v>
      </c>
      <c r="X493" s="17">
        <v>3.5952071930066498E-2</v>
      </c>
      <c r="Y493" s="17">
        <v>2.9964661154540901E-2</v>
      </c>
      <c r="Z493" s="17"/>
      <c r="AA493" s="17">
        <v>2.9485052573743498E-2</v>
      </c>
      <c r="AB493" s="17">
        <v>2.8876578787908301E-2</v>
      </c>
      <c r="AC493" s="17">
        <v>1.1551478035069999E-2</v>
      </c>
      <c r="AD493" s="17">
        <v>2.0454839455962999E-2</v>
      </c>
      <c r="AE493" s="17">
        <v>2.6428904520183701E-2</v>
      </c>
      <c r="AF493" s="17">
        <v>1.8235120863436101E-2</v>
      </c>
      <c r="AG493" s="17">
        <v>1.54802784455319E-2</v>
      </c>
      <c r="AH493" s="17">
        <v>4.5542399939182299E-2</v>
      </c>
      <c r="AI493" s="17">
        <v>2.9067021622270501E-2</v>
      </c>
      <c r="AJ493" s="17"/>
      <c r="AK493" s="17">
        <v>1.6648741719329601E-2</v>
      </c>
      <c r="AL493" s="17">
        <v>2.3963311404108598E-2</v>
      </c>
      <c r="AM493" s="17">
        <v>1.24444693855329E-2</v>
      </c>
      <c r="AN493" s="17">
        <v>3.7258514834935599E-2</v>
      </c>
      <c r="AO493" s="17">
        <v>5.9330653772549499E-3</v>
      </c>
      <c r="AP493" s="17">
        <v>6.9250749112202302E-3</v>
      </c>
      <c r="AQ493" s="17">
        <v>4.7614982572952699E-2</v>
      </c>
      <c r="AR493" s="17"/>
      <c r="AS493" s="17">
        <v>1.9282819834874398E-2</v>
      </c>
      <c r="AT493" s="17">
        <v>4.38137516114371E-2</v>
      </c>
      <c r="AU493" s="17"/>
      <c r="AV493" s="17">
        <v>2.7608399178680101E-2</v>
      </c>
      <c r="AW493" s="17">
        <v>0</v>
      </c>
      <c r="AX493" s="17">
        <v>2.2937444173596801E-2</v>
      </c>
      <c r="AY493" s="17"/>
      <c r="AZ493" s="17">
        <v>0</v>
      </c>
      <c r="BA493" s="17">
        <v>3.2080816391372398E-2</v>
      </c>
      <c r="BB493" s="17"/>
      <c r="BC493" s="17">
        <v>3.6102498519243902E-2</v>
      </c>
      <c r="BD493" s="17">
        <v>2.5846273301467802E-2</v>
      </c>
      <c r="BE493" s="17"/>
      <c r="BF493" s="17">
        <v>2.98722326858765E-2</v>
      </c>
      <c r="BG493" s="17">
        <v>2.9964661154540901E-2</v>
      </c>
      <c r="BH493" s="17"/>
      <c r="BI493" s="17">
        <v>1.5053401646201101E-2</v>
      </c>
      <c r="BJ493" s="17">
        <v>4.3087575884045097E-2</v>
      </c>
      <c r="BK493" s="17"/>
      <c r="BL493" s="17">
        <v>7.8709234579036502E-2</v>
      </c>
      <c r="BM493" s="17">
        <v>3.6728950444731102E-2</v>
      </c>
      <c r="BN493" s="17">
        <v>1.0328938239111201E-2</v>
      </c>
      <c r="BO493" s="17">
        <v>1.44885568063864E-2</v>
      </c>
    </row>
    <row r="494" spans="2:67" x14ac:dyDescent="0.2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row>
    <row r="495" spans="2:67" x14ac:dyDescent="0.25">
      <c r="B495" s="6" t="s">
        <v>296</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row>
    <row r="496" spans="2:67" x14ac:dyDescent="0.25">
      <c r="B496" s="24" t="s">
        <v>85</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row>
    <row r="497" spans="2:67" x14ac:dyDescent="0.25">
      <c r="B497" t="s">
        <v>291</v>
      </c>
      <c r="C497" s="17">
        <v>9.5811193849398402E-2</v>
      </c>
      <c r="D497" s="17">
        <v>0.103274632393679</v>
      </c>
      <c r="E497" s="17">
        <v>7.6084841141152798E-2</v>
      </c>
      <c r="F497" s="17">
        <v>0.11567196879267699</v>
      </c>
      <c r="G497" s="17">
        <v>9.5388448123476799E-2</v>
      </c>
      <c r="H497" s="17">
        <v>0</v>
      </c>
      <c r="I497" s="17">
        <v>7.8711612511722498E-2</v>
      </c>
      <c r="J497" s="17">
        <v>0.13302046869765299</v>
      </c>
      <c r="K497" s="17">
        <v>0.15580331008807599</v>
      </c>
      <c r="L497" s="17">
        <v>8.1597804125915094E-2</v>
      </c>
      <c r="M497" s="17">
        <v>0.101201618593208</v>
      </c>
      <c r="N497" s="17">
        <v>0.105368520905101</v>
      </c>
      <c r="O497" s="17">
        <v>7.9410622172456202E-2</v>
      </c>
      <c r="P497" s="17">
        <v>9.4959557840077605E-2</v>
      </c>
      <c r="Q497" s="17">
        <v>0.15361044967854001</v>
      </c>
      <c r="R497" s="17">
        <v>0.131756204315717</v>
      </c>
      <c r="S497" s="17">
        <v>6.2880250830819398E-2</v>
      </c>
      <c r="T497" s="17">
        <v>0.107172450017347</v>
      </c>
      <c r="U497" s="17"/>
      <c r="V497" s="17">
        <v>0.108089553115853</v>
      </c>
      <c r="W497" s="17">
        <v>0.10784217270526</v>
      </c>
      <c r="X497" s="17">
        <v>6.6477607816459103E-2</v>
      </c>
      <c r="Y497" s="17">
        <v>9.1640985401650596E-2</v>
      </c>
      <c r="Z497" s="17"/>
      <c r="AA497" s="17">
        <v>0.101731586494372</v>
      </c>
      <c r="AB497" s="17">
        <v>9.4229779202362099E-2</v>
      </c>
      <c r="AC497" s="17">
        <v>8.0545512266196606E-2</v>
      </c>
      <c r="AD497" s="17">
        <v>8.8468391103182803E-2</v>
      </c>
      <c r="AE497" s="17">
        <v>0.134278061586737</v>
      </c>
      <c r="AF497" s="17">
        <v>6.7529686896957597E-2</v>
      </c>
      <c r="AG497" s="17">
        <v>0.119489336803924</v>
      </c>
      <c r="AH497" s="17">
        <v>7.9472322292922906E-2</v>
      </c>
      <c r="AI497" s="17">
        <v>6.5712523259394695E-2</v>
      </c>
      <c r="AJ497" s="17"/>
      <c r="AK497" s="17">
        <v>8.7204373698498094E-2</v>
      </c>
      <c r="AL497" s="17">
        <v>0.110502451872119</v>
      </c>
      <c r="AM497" s="17">
        <v>0.105751972524485</v>
      </c>
      <c r="AN497" s="17">
        <v>9.29994961587743E-2</v>
      </c>
      <c r="AO497" s="17">
        <v>9.0529447238930402E-2</v>
      </c>
      <c r="AP497" s="17">
        <v>0.10921507817277699</v>
      </c>
      <c r="AQ497" s="17">
        <v>9.1268360440954904E-2</v>
      </c>
      <c r="AR497" s="17"/>
      <c r="AS497" s="17">
        <v>7.9486760921776894E-2</v>
      </c>
      <c r="AT497" s="17">
        <v>0.117194575172302</v>
      </c>
      <c r="AU497" s="17"/>
      <c r="AV497" s="17">
        <v>6.7037492476785504E-2</v>
      </c>
      <c r="AW497" s="17">
        <v>7.5737894564111105E-2</v>
      </c>
      <c r="AX497" s="17">
        <v>9.3209686271466793E-2</v>
      </c>
      <c r="AY497" s="17"/>
      <c r="AZ497" s="17">
        <v>4.66862276696281E-2</v>
      </c>
      <c r="BA497" s="17">
        <v>9.9389411938286307E-2</v>
      </c>
      <c r="BB497" s="17"/>
      <c r="BC497" s="17">
        <v>8.86085252300325E-2</v>
      </c>
      <c r="BD497" s="17">
        <v>0.100523837177892</v>
      </c>
      <c r="BE497" s="17"/>
      <c r="BF497" s="17">
        <v>9.7864635293003099E-2</v>
      </c>
      <c r="BG497" s="17">
        <v>9.1640985401650596E-2</v>
      </c>
      <c r="BH497" s="17"/>
      <c r="BI497" s="17">
        <v>6.7126783514680405E-2</v>
      </c>
      <c r="BJ497" s="17">
        <v>0.12128033235239399</v>
      </c>
      <c r="BK497" s="17"/>
      <c r="BL497" s="17">
        <v>0.14615965274371701</v>
      </c>
      <c r="BM497" s="17">
        <v>0.105354893676356</v>
      </c>
      <c r="BN497" s="17">
        <v>8.0527181944691495E-2</v>
      </c>
      <c r="BO497" s="17">
        <v>6.01561099675407E-2</v>
      </c>
    </row>
    <row r="498" spans="2:67" x14ac:dyDescent="0.25">
      <c r="B498" t="s">
        <v>292</v>
      </c>
      <c r="C498" s="17">
        <v>0.73327372145158198</v>
      </c>
      <c r="D498" s="17">
        <v>0.77334858309500198</v>
      </c>
      <c r="E498" s="17">
        <v>0.79179217866513996</v>
      </c>
      <c r="F498" s="17">
        <v>0.73827479910993099</v>
      </c>
      <c r="G498" s="17">
        <v>0.61016462169929697</v>
      </c>
      <c r="H498" s="17">
        <v>0.70176971962263601</v>
      </c>
      <c r="I498" s="17">
        <v>0.68788347780678105</v>
      </c>
      <c r="J498" s="17">
        <v>0.59629488046270795</v>
      </c>
      <c r="K498" s="17">
        <v>0.70681201284616701</v>
      </c>
      <c r="L498" s="17">
        <v>0.77143740895655299</v>
      </c>
      <c r="M498" s="17">
        <v>0.76574603812679798</v>
      </c>
      <c r="N498" s="17">
        <v>0.71276180563925196</v>
      </c>
      <c r="O498" s="17">
        <v>0.73217594817091003</v>
      </c>
      <c r="P498" s="17">
        <v>0.59875622207041901</v>
      </c>
      <c r="Q498" s="17">
        <v>0.69582048452899903</v>
      </c>
      <c r="R498" s="17">
        <v>0.70584068768675201</v>
      </c>
      <c r="S498" s="17">
        <v>0.79588612437183104</v>
      </c>
      <c r="T498" s="17">
        <v>0.72862175562716502</v>
      </c>
      <c r="U498" s="17"/>
      <c r="V498" s="17">
        <v>0.62509398748323997</v>
      </c>
      <c r="W498" s="17">
        <v>0.75105451849647797</v>
      </c>
      <c r="X498" s="17">
        <v>0.81355017061878199</v>
      </c>
      <c r="Y498" s="17">
        <v>0.795518458744223</v>
      </c>
      <c r="Z498" s="17"/>
      <c r="AA498" s="17">
        <v>0.68004529612836995</v>
      </c>
      <c r="AB498" s="17">
        <v>0.79307538980617298</v>
      </c>
      <c r="AC498" s="17">
        <v>0.78108882629748599</v>
      </c>
      <c r="AD498" s="17">
        <v>0.83715902061052505</v>
      </c>
      <c r="AE498" s="17">
        <v>0.73288587796596805</v>
      </c>
      <c r="AF498" s="17">
        <v>0.86264536051456198</v>
      </c>
      <c r="AG498" s="17">
        <v>0.77132395784147501</v>
      </c>
      <c r="AH498" s="17">
        <v>0.76193081902752502</v>
      </c>
      <c r="AI498" s="17">
        <v>0.85115552670329098</v>
      </c>
      <c r="AJ498" s="17"/>
      <c r="AK498" s="17">
        <v>0.66424841667064605</v>
      </c>
      <c r="AL498" s="17">
        <v>0.76442361658431801</v>
      </c>
      <c r="AM498" s="17">
        <v>0.77894543271037398</v>
      </c>
      <c r="AN498" s="17">
        <v>0.67809972309505295</v>
      </c>
      <c r="AO498" s="17">
        <v>0.81271294842720798</v>
      </c>
      <c r="AP498" s="17">
        <v>0.81503231646235397</v>
      </c>
      <c r="AQ498" s="17">
        <v>0.79739431269664096</v>
      </c>
      <c r="AR498" s="17"/>
      <c r="AS498" s="17">
        <v>0.831802922963786</v>
      </c>
      <c r="AT498" s="17">
        <v>0.60421028036801805</v>
      </c>
      <c r="AU498" s="17"/>
      <c r="AV498" s="17">
        <v>0.82900729531727302</v>
      </c>
      <c r="AW498" s="17">
        <v>0.86107514838880195</v>
      </c>
      <c r="AX498" s="17">
        <v>0.82079634844349803</v>
      </c>
      <c r="AY498" s="17"/>
      <c r="AZ498" s="17">
        <v>0.89146183449921401</v>
      </c>
      <c r="BA498" s="17">
        <v>0.72175144242379197</v>
      </c>
      <c r="BB498" s="17"/>
      <c r="BC498" s="17">
        <v>0.74909961218646404</v>
      </c>
      <c r="BD498" s="17">
        <v>0.72291897901782798</v>
      </c>
      <c r="BE498" s="17"/>
      <c r="BF498" s="17">
        <v>0.70262395302765102</v>
      </c>
      <c r="BG498" s="17">
        <v>0.795518458744223</v>
      </c>
      <c r="BH498" s="17"/>
      <c r="BI498" s="17">
        <v>0.80627953102673799</v>
      </c>
      <c r="BJ498" s="17">
        <v>0.66845122540248303</v>
      </c>
      <c r="BK498" s="17"/>
      <c r="BL498" s="17">
        <v>0.43645447436100898</v>
      </c>
      <c r="BM498" s="17">
        <v>0.68863358077322101</v>
      </c>
      <c r="BN498" s="17">
        <v>0.83022658665369597</v>
      </c>
      <c r="BO498" s="17">
        <v>0.89802893650777804</v>
      </c>
    </row>
    <row r="499" spans="2:67" x14ac:dyDescent="0.25">
      <c r="B499" t="s">
        <v>293</v>
      </c>
      <c r="C499" s="17">
        <v>0.13949034551160999</v>
      </c>
      <c r="D499" s="17">
        <v>7.3224597081604101E-2</v>
      </c>
      <c r="E499" s="17">
        <v>0.116783214919349</v>
      </c>
      <c r="F499" s="17">
        <v>0.14605323209739199</v>
      </c>
      <c r="G499" s="17">
        <v>0.24882310256718701</v>
      </c>
      <c r="H499" s="17">
        <v>0.20850026417648301</v>
      </c>
      <c r="I499" s="17">
        <v>0.19482832199586</v>
      </c>
      <c r="J499" s="17">
        <v>0.20185255976864599</v>
      </c>
      <c r="K499" s="17">
        <v>8.6325061588719595E-2</v>
      </c>
      <c r="L499" s="17">
        <v>0.114656325414561</v>
      </c>
      <c r="M499" s="17">
        <v>9.9706502252118898E-2</v>
      </c>
      <c r="N499" s="17">
        <v>0.16894884549212399</v>
      </c>
      <c r="O499" s="17">
        <v>0.113366318810616</v>
      </c>
      <c r="P499" s="17">
        <v>0.26515446636974099</v>
      </c>
      <c r="Q499" s="17">
        <v>4.9007862649761702E-2</v>
      </c>
      <c r="R499" s="17">
        <v>0.16240310799753099</v>
      </c>
      <c r="S499" s="17">
        <v>0.134339806927672</v>
      </c>
      <c r="T499" s="17">
        <v>0.13667049132748499</v>
      </c>
      <c r="U499" s="17"/>
      <c r="V499" s="17">
        <v>0.23890932858584901</v>
      </c>
      <c r="W499" s="17">
        <v>0.12929723890598799</v>
      </c>
      <c r="X499" s="17">
        <v>7.3179588112687502E-2</v>
      </c>
      <c r="Y499" s="17">
        <v>7.5461430527145198E-2</v>
      </c>
      <c r="Z499" s="17"/>
      <c r="AA499" s="17">
        <v>0.19923135350580601</v>
      </c>
      <c r="AB499" s="17">
        <v>8.4765296328405099E-2</v>
      </c>
      <c r="AC499" s="17">
        <v>0.11319919048020199</v>
      </c>
      <c r="AD499" s="17">
        <v>6.7150275017533498E-2</v>
      </c>
      <c r="AE499" s="17">
        <v>0.11174203410584201</v>
      </c>
      <c r="AF499" s="17">
        <v>6.9824952588480094E-2</v>
      </c>
      <c r="AG499" s="17">
        <v>6.2092882198146702E-2</v>
      </c>
      <c r="AH499" s="17">
        <v>8.1683121249634699E-2</v>
      </c>
      <c r="AI499" s="17">
        <v>3.95314176039082E-2</v>
      </c>
      <c r="AJ499" s="17"/>
      <c r="AK499" s="17">
        <v>0.22067375204467499</v>
      </c>
      <c r="AL499" s="17">
        <v>9.8429737744241796E-2</v>
      </c>
      <c r="AM499" s="17">
        <v>9.3095649475506706E-2</v>
      </c>
      <c r="AN499" s="17">
        <v>0.20750708158443401</v>
      </c>
      <c r="AO499" s="17">
        <v>9.0824538956606707E-2</v>
      </c>
      <c r="AP499" s="17">
        <v>6.2808905133285103E-2</v>
      </c>
      <c r="AQ499" s="17">
        <v>6.6136530945380495E-2</v>
      </c>
      <c r="AR499" s="17"/>
      <c r="AS499" s="17">
        <v>7.0313262526995698E-2</v>
      </c>
      <c r="AT499" s="17">
        <v>0.23010543461300301</v>
      </c>
      <c r="AU499" s="17"/>
      <c r="AV499" s="17">
        <v>7.3824653718576203E-2</v>
      </c>
      <c r="AW499" s="17">
        <v>5.4835552419362797E-2</v>
      </c>
      <c r="AX499" s="17">
        <v>7.4198005308173706E-2</v>
      </c>
      <c r="AY499" s="17"/>
      <c r="AZ499" s="17">
        <v>4.7468085460333903E-2</v>
      </c>
      <c r="BA499" s="17">
        <v>0.14619316367317001</v>
      </c>
      <c r="BB499" s="17"/>
      <c r="BC499" s="17">
        <v>0.12670015445875599</v>
      </c>
      <c r="BD499" s="17">
        <v>0.14785885609022001</v>
      </c>
      <c r="BE499" s="17"/>
      <c r="BF499" s="17">
        <v>0.171018656210118</v>
      </c>
      <c r="BG499" s="17">
        <v>7.5461430527145198E-2</v>
      </c>
      <c r="BH499" s="17"/>
      <c r="BI499" s="17">
        <v>0.107294365774646</v>
      </c>
      <c r="BJ499" s="17">
        <v>0.16807743716145501</v>
      </c>
      <c r="BK499" s="17"/>
      <c r="BL499" s="17">
        <v>0.33805498635115799</v>
      </c>
      <c r="BM499" s="17">
        <v>0.16823345612068999</v>
      </c>
      <c r="BN499" s="17">
        <v>7.8596114819390106E-2</v>
      </c>
      <c r="BO499" s="17">
        <v>2.0221269746225099E-2</v>
      </c>
    </row>
    <row r="500" spans="2:67" x14ac:dyDescent="0.25">
      <c r="B500" t="s">
        <v>83</v>
      </c>
      <c r="C500" s="17">
        <v>3.1424739187410101E-2</v>
      </c>
      <c r="D500" s="17">
        <v>5.0152187429714799E-2</v>
      </c>
      <c r="E500" s="17">
        <v>1.5339765274357899E-2</v>
      </c>
      <c r="F500" s="17">
        <v>0</v>
      </c>
      <c r="G500" s="17">
        <v>4.56238276100394E-2</v>
      </c>
      <c r="H500" s="17">
        <v>8.9730016200880405E-2</v>
      </c>
      <c r="I500" s="17">
        <v>3.8576587685635703E-2</v>
      </c>
      <c r="J500" s="17">
        <v>6.8832091070993195E-2</v>
      </c>
      <c r="K500" s="17">
        <v>5.1059615477037801E-2</v>
      </c>
      <c r="L500" s="17">
        <v>3.2308461502970301E-2</v>
      </c>
      <c r="M500" s="17">
        <v>3.33458410278746E-2</v>
      </c>
      <c r="N500" s="17">
        <v>1.2920827963523699E-2</v>
      </c>
      <c r="O500" s="17">
        <v>7.5047110846017895E-2</v>
      </c>
      <c r="P500" s="17">
        <v>4.1129753719761998E-2</v>
      </c>
      <c r="Q500" s="17">
        <v>0.10156120314269899</v>
      </c>
      <c r="R500" s="17">
        <v>0</v>
      </c>
      <c r="S500" s="17">
        <v>6.8938178696771003E-3</v>
      </c>
      <c r="T500" s="17">
        <v>2.7535303028003E-2</v>
      </c>
      <c r="U500" s="17"/>
      <c r="V500" s="17">
        <v>2.7907130815058599E-2</v>
      </c>
      <c r="W500" s="17">
        <v>1.18060698922731E-2</v>
      </c>
      <c r="X500" s="17">
        <v>4.6792633452071797E-2</v>
      </c>
      <c r="Y500" s="17">
        <v>3.7379125326981698E-2</v>
      </c>
      <c r="Z500" s="17"/>
      <c r="AA500" s="17">
        <v>1.8991763871450899E-2</v>
      </c>
      <c r="AB500" s="17">
        <v>2.7929534663059301E-2</v>
      </c>
      <c r="AC500" s="17">
        <v>2.5166470956115801E-2</v>
      </c>
      <c r="AD500" s="17">
        <v>7.2223132687580802E-3</v>
      </c>
      <c r="AE500" s="17">
        <v>2.1094026341452899E-2</v>
      </c>
      <c r="AF500" s="17">
        <v>0</v>
      </c>
      <c r="AG500" s="17">
        <v>4.7093823156454398E-2</v>
      </c>
      <c r="AH500" s="17">
        <v>7.6913737429916806E-2</v>
      </c>
      <c r="AI500" s="17">
        <v>4.3600532433405802E-2</v>
      </c>
      <c r="AJ500" s="17"/>
      <c r="AK500" s="17">
        <v>2.7873457586181101E-2</v>
      </c>
      <c r="AL500" s="17">
        <v>2.6644193799321401E-2</v>
      </c>
      <c r="AM500" s="17">
        <v>2.2206945289634499E-2</v>
      </c>
      <c r="AN500" s="17">
        <v>2.13936991617386E-2</v>
      </c>
      <c r="AO500" s="17">
        <v>5.9330653772549499E-3</v>
      </c>
      <c r="AP500" s="17">
        <v>1.2943700231583999E-2</v>
      </c>
      <c r="AQ500" s="17">
        <v>4.5200795917024097E-2</v>
      </c>
      <c r="AR500" s="17"/>
      <c r="AS500" s="17">
        <v>1.83970535874412E-2</v>
      </c>
      <c r="AT500" s="17">
        <v>4.8489709846677199E-2</v>
      </c>
      <c r="AU500" s="17"/>
      <c r="AV500" s="17">
        <v>3.0130558487365199E-2</v>
      </c>
      <c r="AW500" s="17">
        <v>8.3514046277236593E-3</v>
      </c>
      <c r="AX500" s="17">
        <v>1.17959599768613E-2</v>
      </c>
      <c r="AY500" s="17"/>
      <c r="AZ500" s="17">
        <v>1.43838523708241E-2</v>
      </c>
      <c r="BA500" s="17">
        <v>3.26659819647519E-2</v>
      </c>
      <c r="BB500" s="17"/>
      <c r="BC500" s="17">
        <v>3.5591708124746803E-2</v>
      </c>
      <c r="BD500" s="17">
        <v>2.8698327714059699E-2</v>
      </c>
      <c r="BE500" s="17"/>
      <c r="BF500" s="17">
        <v>2.84927554692282E-2</v>
      </c>
      <c r="BG500" s="17">
        <v>3.7379125326981698E-2</v>
      </c>
      <c r="BH500" s="17"/>
      <c r="BI500" s="17">
        <v>1.9299319683934901E-2</v>
      </c>
      <c r="BJ500" s="17">
        <v>4.2191005083667799E-2</v>
      </c>
      <c r="BK500" s="17"/>
      <c r="BL500" s="17">
        <v>7.9330886544115506E-2</v>
      </c>
      <c r="BM500" s="17">
        <v>3.7778069429733503E-2</v>
      </c>
      <c r="BN500" s="17">
        <v>1.06501165822227E-2</v>
      </c>
      <c r="BO500" s="17">
        <v>2.15936837784566E-2</v>
      </c>
    </row>
    <row r="501" spans="2:67"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row>
    <row r="502" spans="2:67" x14ac:dyDescent="0.25">
      <c r="B502" s="6" t="s">
        <v>297</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row>
    <row r="503" spans="2:67" x14ac:dyDescent="0.25">
      <c r="B503" s="24" t="s">
        <v>85</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row>
    <row r="504" spans="2:67" x14ac:dyDescent="0.25">
      <c r="B504" t="s">
        <v>291</v>
      </c>
      <c r="C504" s="17">
        <v>0.113882228649311</v>
      </c>
      <c r="D504" s="17">
        <v>0.10497485410452199</v>
      </c>
      <c r="E504" s="17">
        <v>0.127344810889335</v>
      </c>
      <c r="F504" s="17">
        <v>0.149366035956467</v>
      </c>
      <c r="G504" s="17">
        <v>0.15656713732392</v>
      </c>
      <c r="H504" s="17">
        <v>4.2156336645486098E-2</v>
      </c>
      <c r="I504" s="17">
        <v>0.12932284905708399</v>
      </c>
      <c r="J504" s="17">
        <v>0.32292001173317098</v>
      </c>
      <c r="K504" s="17">
        <v>8.7543845663498196E-2</v>
      </c>
      <c r="L504" s="17">
        <v>7.5558309308914703E-2</v>
      </c>
      <c r="M504" s="17">
        <v>0.14514139943722401</v>
      </c>
      <c r="N504" s="17">
        <v>0.13307969354980401</v>
      </c>
      <c r="O504" s="17">
        <v>7.9410622172456202E-2</v>
      </c>
      <c r="P504" s="17">
        <v>6.0121665287777501E-2</v>
      </c>
      <c r="Q504" s="17">
        <v>7.9343506459819094E-2</v>
      </c>
      <c r="R504" s="17">
        <v>4.0403387391783598E-2</v>
      </c>
      <c r="S504" s="17">
        <v>6.1994353755071098E-2</v>
      </c>
      <c r="T504" s="17">
        <v>0.150362765643172</v>
      </c>
      <c r="U504" s="17"/>
      <c r="V504" s="17">
        <v>0.12687927614369901</v>
      </c>
      <c r="W504" s="17">
        <v>8.4337632085943304E-2</v>
      </c>
      <c r="X504" s="17">
        <v>0.146185064223982</v>
      </c>
      <c r="Y504" s="17">
        <v>9.9518994260774804E-2</v>
      </c>
      <c r="Z504" s="17"/>
      <c r="AA504" s="17">
        <v>0.12756592752108001</v>
      </c>
      <c r="AB504" s="17">
        <v>9.5659384908443001E-2</v>
      </c>
      <c r="AC504" s="17">
        <v>0.114825777713113</v>
      </c>
      <c r="AD504" s="17">
        <v>9.9666595862318699E-2</v>
      </c>
      <c r="AE504" s="17">
        <v>0.124481467547867</v>
      </c>
      <c r="AF504" s="17">
        <v>0.13626629835832499</v>
      </c>
      <c r="AG504" s="17">
        <v>0.120532224204967</v>
      </c>
      <c r="AH504" s="17">
        <v>0.149997703133946</v>
      </c>
      <c r="AI504" s="17">
        <v>3.9694125101267498E-2</v>
      </c>
      <c r="AJ504" s="17"/>
      <c r="AK504" s="17">
        <v>0.137328555114551</v>
      </c>
      <c r="AL504" s="17">
        <v>0.12948425876508801</v>
      </c>
      <c r="AM504" s="17">
        <v>0.16952334066848401</v>
      </c>
      <c r="AN504" s="17">
        <v>0.141220859228738</v>
      </c>
      <c r="AO504" s="17">
        <v>9.4839682205119402E-2</v>
      </c>
      <c r="AP504" s="17">
        <v>6.2724679252100499E-2</v>
      </c>
      <c r="AQ504" s="17">
        <v>0.103620246014285</v>
      </c>
      <c r="AR504" s="17"/>
      <c r="AS504" s="17">
        <v>0.10492983824289</v>
      </c>
      <c r="AT504" s="17">
        <v>0.12560896847915701</v>
      </c>
      <c r="AU504" s="17"/>
      <c r="AV504" s="17">
        <v>0.10531762657329199</v>
      </c>
      <c r="AW504" s="17">
        <v>0.11078706621672001</v>
      </c>
      <c r="AX504" s="17">
        <v>0.10093565645399701</v>
      </c>
      <c r="AY504" s="17"/>
      <c r="AZ504" s="17">
        <v>8.8131793569947103E-2</v>
      </c>
      <c r="BA504" s="17">
        <v>0.115757867041824</v>
      </c>
      <c r="BB504" s="17"/>
      <c r="BC504" s="17">
        <v>8.5938000162420203E-2</v>
      </c>
      <c r="BD504" s="17">
        <v>0.132165893900072</v>
      </c>
      <c r="BE504" s="17"/>
      <c r="BF504" s="17">
        <v>0.12095479135862899</v>
      </c>
      <c r="BG504" s="17">
        <v>9.9518994260774804E-2</v>
      </c>
      <c r="BH504" s="17"/>
      <c r="BI504" s="17">
        <v>9.5025514220330204E-2</v>
      </c>
      <c r="BJ504" s="17">
        <v>0.13062527010977401</v>
      </c>
      <c r="BK504" s="17"/>
      <c r="BL504" s="17">
        <v>0.16885027500147401</v>
      </c>
      <c r="BM504" s="17">
        <v>0.117706754980775</v>
      </c>
      <c r="BN504" s="17">
        <v>0.11392434523497399</v>
      </c>
      <c r="BO504" s="17">
        <v>4.0872529375441398E-2</v>
      </c>
    </row>
    <row r="505" spans="2:67" x14ac:dyDescent="0.25">
      <c r="B505" t="s">
        <v>292</v>
      </c>
      <c r="C505" s="17">
        <v>0.70228485712586497</v>
      </c>
      <c r="D505" s="17">
        <v>0.73872929229822704</v>
      </c>
      <c r="E505" s="17">
        <v>0.723895020271904</v>
      </c>
      <c r="F505" s="17">
        <v>0.72003048969625005</v>
      </c>
      <c r="G505" s="17">
        <v>0.67858413954536501</v>
      </c>
      <c r="H505" s="17">
        <v>0.57530070968617797</v>
      </c>
      <c r="I505" s="17">
        <v>0.65099498694161395</v>
      </c>
      <c r="J505" s="17">
        <v>0.41103905087152298</v>
      </c>
      <c r="K505" s="17">
        <v>0.737021891001851</v>
      </c>
      <c r="L505" s="17">
        <v>0.69512903986196295</v>
      </c>
      <c r="M505" s="17">
        <v>0.68995553259599696</v>
      </c>
      <c r="N505" s="17">
        <v>0.69053176018159801</v>
      </c>
      <c r="O505" s="17">
        <v>0.56423508132353395</v>
      </c>
      <c r="P505" s="17">
        <v>0.68238241401988997</v>
      </c>
      <c r="Q505" s="17">
        <v>0.71855167693229105</v>
      </c>
      <c r="R505" s="17">
        <v>0.76459591412258399</v>
      </c>
      <c r="S505" s="17">
        <v>0.78681773223917995</v>
      </c>
      <c r="T505" s="17">
        <v>0.65547789745987495</v>
      </c>
      <c r="U505" s="17"/>
      <c r="V505" s="17">
        <v>0.60349169944117198</v>
      </c>
      <c r="W505" s="17">
        <v>0.78680079780712397</v>
      </c>
      <c r="X505" s="17">
        <v>0.70396761204987002</v>
      </c>
      <c r="Y505" s="17">
        <v>0.75997723226816805</v>
      </c>
      <c r="Z505" s="17"/>
      <c r="AA505" s="17">
        <v>0.64391434594543595</v>
      </c>
      <c r="AB505" s="17">
        <v>0.77009835187715203</v>
      </c>
      <c r="AC505" s="17">
        <v>0.74423874178115501</v>
      </c>
      <c r="AD505" s="17">
        <v>0.806886402698059</v>
      </c>
      <c r="AE505" s="17">
        <v>0.71536451818268298</v>
      </c>
      <c r="AF505" s="17">
        <v>0.78110864612034003</v>
      </c>
      <c r="AG505" s="17">
        <v>0.716169425946935</v>
      </c>
      <c r="AH505" s="17">
        <v>0.65423930634461702</v>
      </c>
      <c r="AI505" s="17">
        <v>0.84954255566648196</v>
      </c>
      <c r="AJ505" s="17"/>
      <c r="AK505" s="17">
        <v>0.61251412841955999</v>
      </c>
      <c r="AL505" s="17">
        <v>0.68149422867578202</v>
      </c>
      <c r="AM505" s="17">
        <v>0.73625977447961299</v>
      </c>
      <c r="AN505" s="17">
        <v>0.64213065856750595</v>
      </c>
      <c r="AO505" s="17">
        <v>0.78280686790586396</v>
      </c>
      <c r="AP505" s="17">
        <v>0.83100156338389497</v>
      </c>
      <c r="AQ505" s="17">
        <v>0.72537718906879001</v>
      </c>
      <c r="AR505" s="17"/>
      <c r="AS505" s="17">
        <v>0.78297808407316705</v>
      </c>
      <c r="AT505" s="17">
        <v>0.59658476636987001</v>
      </c>
      <c r="AU505" s="17"/>
      <c r="AV505" s="17">
        <v>0.79319645213814205</v>
      </c>
      <c r="AW505" s="17">
        <v>0.77587857235150304</v>
      </c>
      <c r="AX505" s="17">
        <v>0.78689592405297104</v>
      </c>
      <c r="AY505" s="17"/>
      <c r="AZ505" s="17">
        <v>0.81943503281624597</v>
      </c>
      <c r="BA505" s="17">
        <v>0.69375174432457098</v>
      </c>
      <c r="BB505" s="17"/>
      <c r="BC505" s="17">
        <v>0.71785822550817702</v>
      </c>
      <c r="BD505" s="17">
        <v>0.69209533786744004</v>
      </c>
      <c r="BE505" s="17"/>
      <c r="BF505" s="17">
        <v>0.673876705451535</v>
      </c>
      <c r="BG505" s="17">
        <v>0.75997723226816805</v>
      </c>
      <c r="BH505" s="17"/>
      <c r="BI505" s="17">
        <v>0.77835568464273197</v>
      </c>
      <c r="BJ505" s="17">
        <v>0.63474090487248402</v>
      </c>
      <c r="BK505" s="17"/>
      <c r="BL505" s="17">
        <v>0.41604599595091402</v>
      </c>
      <c r="BM505" s="17">
        <v>0.68657711234639796</v>
      </c>
      <c r="BN505" s="17">
        <v>0.76032105821908103</v>
      </c>
      <c r="BO505" s="17">
        <v>0.90404181466392797</v>
      </c>
    </row>
    <row r="506" spans="2:67" x14ac:dyDescent="0.25">
      <c r="B506" t="s">
        <v>293</v>
      </c>
      <c r="C506" s="17">
        <v>0.144557414591299</v>
      </c>
      <c r="D506" s="17">
        <v>8.2003668213025196E-2</v>
      </c>
      <c r="E506" s="17">
        <v>0.13252849395236099</v>
      </c>
      <c r="F506" s="17">
        <v>0.130603474347284</v>
      </c>
      <c r="G506" s="17">
        <v>0.12129955782584299</v>
      </c>
      <c r="H506" s="17">
        <v>0.34038661702285</v>
      </c>
      <c r="I506" s="17">
        <v>0.16854950378613301</v>
      </c>
      <c r="J506" s="17">
        <v>0.19720884632431299</v>
      </c>
      <c r="K506" s="17">
        <v>0.14052185308114601</v>
      </c>
      <c r="L506" s="17">
        <v>0.229312650829123</v>
      </c>
      <c r="M506" s="17">
        <v>0.116630449689343</v>
      </c>
      <c r="N506" s="17">
        <v>0.14987793877146699</v>
      </c>
      <c r="O506" s="17">
        <v>0.28130718565799201</v>
      </c>
      <c r="P506" s="17">
        <v>0.21636616697257099</v>
      </c>
      <c r="Q506" s="17">
        <v>7.4266943218721099E-2</v>
      </c>
      <c r="R506" s="17">
        <v>0.154597311093848</v>
      </c>
      <c r="S506" s="17">
        <v>0.12873466624522201</v>
      </c>
      <c r="T506" s="17">
        <v>0.13395192467307199</v>
      </c>
      <c r="U506" s="17"/>
      <c r="V506" s="17">
        <v>0.233454139064384</v>
      </c>
      <c r="W506" s="17">
        <v>0.105588865285867</v>
      </c>
      <c r="X506" s="17">
        <v>0.118697804018865</v>
      </c>
      <c r="Y506" s="17">
        <v>8.5885696271508702E-2</v>
      </c>
      <c r="Z506" s="17"/>
      <c r="AA506" s="17">
        <v>0.197815250685412</v>
      </c>
      <c r="AB506" s="17">
        <v>0.12120494955677499</v>
      </c>
      <c r="AC506" s="17">
        <v>0.12677473158583</v>
      </c>
      <c r="AD506" s="17">
        <v>8.6224688170864497E-2</v>
      </c>
      <c r="AE506" s="17">
        <v>0.12458886852413301</v>
      </c>
      <c r="AF506" s="17">
        <v>6.6027526478978193E-2</v>
      </c>
      <c r="AG506" s="17">
        <v>0.13332178785704701</v>
      </c>
      <c r="AH506" s="17">
        <v>0.13282141336730399</v>
      </c>
      <c r="AI506" s="17">
        <v>2.4713273057646E-2</v>
      </c>
      <c r="AJ506" s="17"/>
      <c r="AK506" s="17">
        <v>0.206086700487293</v>
      </c>
      <c r="AL506" s="17">
        <v>0.17841319429425501</v>
      </c>
      <c r="AM506" s="17">
        <v>8.3710342760292003E-2</v>
      </c>
      <c r="AN506" s="17">
        <v>0.19869875113111601</v>
      </c>
      <c r="AO506" s="17">
        <v>8.9401350510365102E-2</v>
      </c>
      <c r="AP506" s="17">
        <v>7.8967038478836196E-2</v>
      </c>
      <c r="AQ506" s="17">
        <v>0.106293180258937</v>
      </c>
      <c r="AR506" s="17"/>
      <c r="AS506" s="17">
        <v>8.3028702138905203E-2</v>
      </c>
      <c r="AT506" s="17">
        <v>0.225153900025756</v>
      </c>
      <c r="AU506" s="17"/>
      <c r="AV506" s="17">
        <v>5.5146609727170899E-2</v>
      </c>
      <c r="AW506" s="17">
        <v>9.6213382408244202E-2</v>
      </c>
      <c r="AX506" s="17">
        <v>9.2325671711076904E-2</v>
      </c>
      <c r="AY506" s="17"/>
      <c r="AZ506" s="17">
        <v>6.3430070362094401E-2</v>
      </c>
      <c r="BA506" s="17">
        <v>0.15046665694196101</v>
      </c>
      <c r="BB506" s="17"/>
      <c r="BC506" s="17">
        <v>0.14069162400194399</v>
      </c>
      <c r="BD506" s="17">
        <v>0.14708676769540999</v>
      </c>
      <c r="BE506" s="17"/>
      <c r="BF506" s="17">
        <v>0.173447802080303</v>
      </c>
      <c r="BG506" s="17">
        <v>8.5885696271508702E-2</v>
      </c>
      <c r="BH506" s="17"/>
      <c r="BI506" s="17">
        <v>9.96858139955282E-2</v>
      </c>
      <c r="BJ506" s="17">
        <v>0.184399300726973</v>
      </c>
      <c r="BK506" s="17"/>
      <c r="BL506" s="17">
        <v>0.340617296066968</v>
      </c>
      <c r="BM506" s="17">
        <v>0.15896394136531999</v>
      </c>
      <c r="BN506" s="17">
        <v>0.100447876735502</v>
      </c>
      <c r="BO506" s="17">
        <v>1.0999656750305601E-2</v>
      </c>
    </row>
    <row r="507" spans="2:67" x14ac:dyDescent="0.25">
      <c r="B507" t="s">
        <v>83</v>
      </c>
      <c r="C507" s="17">
        <v>3.9275499633525703E-2</v>
      </c>
      <c r="D507" s="17">
        <v>7.4292185384224996E-2</v>
      </c>
      <c r="E507" s="17">
        <v>1.6231674886400101E-2</v>
      </c>
      <c r="F507" s="17">
        <v>0</v>
      </c>
      <c r="G507" s="17">
        <v>4.3549165304872503E-2</v>
      </c>
      <c r="H507" s="17">
        <v>4.2156336645486098E-2</v>
      </c>
      <c r="I507" s="17">
        <v>5.1132660215168303E-2</v>
      </c>
      <c r="J507" s="17">
        <v>6.8832091070993195E-2</v>
      </c>
      <c r="K507" s="17">
        <v>3.4912410253505402E-2</v>
      </c>
      <c r="L507" s="17">
        <v>0</v>
      </c>
      <c r="M507" s="17">
        <v>4.8272618277435397E-2</v>
      </c>
      <c r="N507" s="17">
        <v>2.65106074971301E-2</v>
      </c>
      <c r="O507" s="17">
        <v>7.5047110846017895E-2</v>
      </c>
      <c r="P507" s="17">
        <v>4.1129753719761998E-2</v>
      </c>
      <c r="Q507" s="17">
        <v>0.12783787338916799</v>
      </c>
      <c r="R507" s="17">
        <v>4.0403387391783598E-2</v>
      </c>
      <c r="S507" s="17">
        <v>2.2453247760527699E-2</v>
      </c>
      <c r="T507" s="17">
        <v>6.020741222388E-2</v>
      </c>
      <c r="U507" s="17"/>
      <c r="V507" s="17">
        <v>3.6174885350745298E-2</v>
      </c>
      <c r="W507" s="17">
        <v>2.3272704821066199E-2</v>
      </c>
      <c r="X507" s="17">
        <v>3.1149519707282899E-2</v>
      </c>
      <c r="Y507" s="17">
        <v>5.4618077199548302E-2</v>
      </c>
      <c r="Z507" s="17"/>
      <c r="AA507" s="17">
        <v>3.0704475848071899E-2</v>
      </c>
      <c r="AB507" s="17">
        <v>1.3037313657630001E-2</v>
      </c>
      <c r="AC507" s="17">
        <v>1.41607489199024E-2</v>
      </c>
      <c r="AD507" s="17">
        <v>7.2223132687580802E-3</v>
      </c>
      <c r="AE507" s="17">
        <v>3.5565145745317502E-2</v>
      </c>
      <c r="AF507" s="17">
        <v>1.6597529042356101E-2</v>
      </c>
      <c r="AG507" s="17">
        <v>2.9976561991051399E-2</v>
      </c>
      <c r="AH507" s="17">
        <v>6.2941577154132705E-2</v>
      </c>
      <c r="AI507" s="17">
        <v>8.6050046174604794E-2</v>
      </c>
      <c r="AJ507" s="17"/>
      <c r="AK507" s="17">
        <v>4.4070615978595802E-2</v>
      </c>
      <c r="AL507" s="17">
        <v>1.06083182648751E-2</v>
      </c>
      <c r="AM507" s="17">
        <v>1.0506542091610701E-2</v>
      </c>
      <c r="AN507" s="17">
        <v>1.79497310726398E-2</v>
      </c>
      <c r="AO507" s="17">
        <v>3.2952099378651303E-2</v>
      </c>
      <c r="AP507" s="17">
        <v>2.7306718885167901E-2</v>
      </c>
      <c r="AQ507" s="17">
        <v>6.4709384657988103E-2</v>
      </c>
      <c r="AR507" s="17"/>
      <c r="AS507" s="17">
        <v>2.9063375545038399E-2</v>
      </c>
      <c r="AT507" s="17">
        <v>5.2652365125217197E-2</v>
      </c>
      <c r="AU507" s="17"/>
      <c r="AV507" s="17">
        <v>4.6339311561395397E-2</v>
      </c>
      <c r="AW507" s="17">
        <v>1.7120979023532799E-2</v>
      </c>
      <c r="AX507" s="17">
        <v>1.9842747781955002E-2</v>
      </c>
      <c r="AY507" s="17"/>
      <c r="AZ507" s="17">
        <v>2.9003103251712702E-2</v>
      </c>
      <c r="BA507" s="17">
        <v>4.0023731691642903E-2</v>
      </c>
      <c r="BB507" s="17"/>
      <c r="BC507" s="17">
        <v>5.5512150327458903E-2</v>
      </c>
      <c r="BD507" s="17">
        <v>2.8652000537077799E-2</v>
      </c>
      <c r="BE507" s="17"/>
      <c r="BF507" s="17">
        <v>3.1720701109532401E-2</v>
      </c>
      <c r="BG507" s="17">
        <v>5.4618077199548302E-2</v>
      </c>
      <c r="BH507" s="17"/>
      <c r="BI507" s="17">
        <v>2.69329871414094E-2</v>
      </c>
      <c r="BJ507" s="17">
        <v>5.0234524290769203E-2</v>
      </c>
      <c r="BK507" s="17"/>
      <c r="BL507" s="17">
        <v>7.4486432980644501E-2</v>
      </c>
      <c r="BM507" s="17">
        <v>3.6752191307506003E-2</v>
      </c>
      <c r="BN507" s="17">
        <v>2.5306719810442801E-2</v>
      </c>
      <c r="BO507" s="17">
        <v>4.4085999210325397E-2</v>
      </c>
    </row>
    <row r="508" spans="2:67" x14ac:dyDescent="0.2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row>
    <row r="509" spans="2:67" x14ac:dyDescent="0.25">
      <c r="B509" s="6" t="s">
        <v>298</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row>
    <row r="510" spans="2:67" x14ac:dyDescent="0.25">
      <c r="B510" s="24" t="s">
        <v>85</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row>
    <row r="511" spans="2:67" x14ac:dyDescent="0.25">
      <c r="B511" t="s">
        <v>291</v>
      </c>
      <c r="C511" s="17">
        <v>0.105083156340376</v>
      </c>
      <c r="D511" s="17">
        <v>7.1423151610368205E-2</v>
      </c>
      <c r="E511" s="17">
        <v>0.13890245582378299</v>
      </c>
      <c r="F511" s="17">
        <v>9.0712564254232506E-2</v>
      </c>
      <c r="G511" s="17">
        <v>0.11555007850419401</v>
      </c>
      <c r="H511" s="17">
        <v>4.2156336645486098E-2</v>
      </c>
      <c r="I511" s="17">
        <v>0.114950036333476</v>
      </c>
      <c r="J511" s="17">
        <v>0.26472045649579401</v>
      </c>
      <c r="K511" s="17">
        <v>0.109099654701205</v>
      </c>
      <c r="L511" s="17">
        <v>3.9098016105646602E-2</v>
      </c>
      <c r="M511" s="17">
        <v>4.8768498315602801E-2</v>
      </c>
      <c r="N511" s="17">
        <v>0.105097756603018</v>
      </c>
      <c r="O511" s="17">
        <v>7.9410622172456202E-2</v>
      </c>
      <c r="P511" s="17">
        <v>0</v>
      </c>
      <c r="Q511" s="17">
        <v>0.13366958587434499</v>
      </c>
      <c r="R511" s="17">
        <v>0.21256297909928501</v>
      </c>
      <c r="S511" s="17">
        <v>0.12793209097343899</v>
      </c>
      <c r="T511" s="17">
        <v>0.139088730840946</v>
      </c>
      <c r="U511" s="17"/>
      <c r="V511" s="17">
        <v>0.14173182244462201</v>
      </c>
      <c r="W511" s="17">
        <v>9.7528593016959597E-2</v>
      </c>
      <c r="X511" s="17">
        <v>8.1995065035492004E-2</v>
      </c>
      <c r="Y511" s="17">
        <v>8.2736313325740204E-2</v>
      </c>
      <c r="Z511" s="17"/>
      <c r="AA511" s="17">
        <v>0.115820777697498</v>
      </c>
      <c r="AB511" s="17">
        <v>0.129589417731657</v>
      </c>
      <c r="AC511" s="17">
        <v>0.12341658574893601</v>
      </c>
      <c r="AD511" s="17">
        <v>7.0223109975270107E-2</v>
      </c>
      <c r="AE511" s="17">
        <v>0.14045273562100399</v>
      </c>
      <c r="AF511" s="17">
        <v>0.16236645930209101</v>
      </c>
      <c r="AG511" s="17">
        <v>0.107685227368108</v>
      </c>
      <c r="AH511" s="17">
        <v>2.7920378197639501E-2</v>
      </c>
      <c r="AI511" s="17">
        <v>5.1537782422664803E-2</v>
      </c>
      <c r="AJ511" s="17"/>
      <c r="AK511" s="17">
        <v>0.106391469728658</v>
      </c>
      <c r="AL511" s="17">
        <v>8.4439208216151099E-2</v>
      </c>
      <c r="AM511" s="17">
        <v>0.18260468793099</v>
      </c>
      <c r="AN511" s="17">
        <v>0.114045554444621</v>
      </c>
      <c r="AO511" s="17">
        <v>7.6440853607135997E-2</v>
      </c>
      <c r="AP511" s="17">
        <v>8.9321173823619204E-2</v>
      </c>
      <c r="AQ511" s="17">
        <v>9.9988257933842001E-2</v>
      </c>
      <c r="AR511" s="17"/>
      <c r="AS511" s="17">
        <v>8.3533406428599397E-2</v>
      </c>
      <c r="AT511" s="17">
        <v>0.133311182503356</v>
      </c>
      <c r="AU511" s="17"/>
      <c r="AV511" s="17">
        <v>6.0509029844233397E-2</v>
      </c>
      <c r="AW511" s="17">
        <v>9.2494624141953502E-2</v>
      </c>
      <c r="AX511" s="17">
        <v>9.1974861846843198E-2</v>
      </c>
      <c r="AY511" s="17"/>
      <c r="AZ511" s="17">
        <v>7.90787970145643E-2</v>
      </c>
      <c r="BA511" s="17">
        <v>0.106977290345253</v>
      </c>
      <c r="BB511" s="17"/>
      <c r="BC511" s="17">
        <v>9.3583140598446704E-2</v>
      </c>
      <c r="BD511" s="17">
        <v>0.112607516452967</v>
      </c>
      <c r="BE511" s="17"/>
      <c r="BF511" s="17">
        <v>0.11608690690942999</v>
      </c>
      <c r="BG511" s="17">
        <v>8.2736313325740204E-2</v>
      </c>
      <c r="BH511" s="17"/>
      <c r="BI511" s="17">
        <v>9.8057252966863906E-2</v>
      </c>
      <c r="BJ511" s="17">
        <v>0.111321517319058</v>
      </c>
      <c r="BK511" s="17"/>
      <c r="BL511" s="17">
        <v>0.16132622981335601</v>
      </c>
      <c r="BM511" s="17">
        <v>0.151213331585246</v>
      </c>
      <c r="BN511" s="17">
        <v>6.5288573665435196E-2</v>
      </c>
      <c r="BO511" s="17">
        <v>5.3262629117481003E-2</v>
      </c>
    </row>
    <row r="512" spans="2:67" x14ac:dyDescent="0.25">
      <c r="B512" t="s">
        <v>292</v>
      </c>
      <c r="C512" s="17">
        <v>0.65942586091966404</v>
      </c>
      <c r="D512" s="17">
        <v>0.73002096721626497</v>
      </c>
      <c r="E512" s="17">
        <v>0.63577278273763904</v>
      </c>
      <c r="F512" s="17">
        <v>0.62539259372030498</v>
      </c>
      <c r="G512" s="17">
        <v>0.62213808793644698</v>
      </c>
      <c r="H512" s="17">
        <v>0.64631565936106905</v>
      </c>
      <c r="I512" s="17">
        <v>0.66212126570430296</v>
      </c>
      <c r="J512" s="17">
        <v>0.27202975978458799</v>
      </c>
      <c r="K512" s="17">
        <v>0.62076920835222404</v>
      </c>
      <c r="L512" s="17">
        <v>0.66018285545661404</v>
      </c>
      <c r="M512" s="17">
        <v>0.720635987964791</v>
      </c>
      <c r="N512" s="17">
        <v>0.70546544619894302</v>
      </c>
      <c r="O512" s="17">
        <v>0.68672102263661305</v>
      </c>
      <c r="P512" s="17">
        <v>0.68356909047987802</v>
      </c>
      <c r="Q512" s="17">
        <v>0.57626004997367297</v>
      </c>
      <c r="R512" s="17">
        <v>0.54501669655001395</v>
      </c>
      <c r="S512" s="17">
        <v>0.74115866851836498</v>
      </c>
      <c r="T512" s="17">
        <v>0.61495601678776302</v>
      </c>
      <c r="U512" s="17"/>
      <c r="V512" s="17">
        <v>0.46134121063942102</v>
      </c>
      <c r="W512" s="17">
        <v>0.624733006203119</v>
      </c>
      <c r="X512" s="17">
        <v>0.78826432393162205</v>
      </c>
      <c r="Y512" s="17">
        <v>0.81656170642448</v>
      </c>
      <c r="Z512" s="17"/>
      <c r="AA512" s="17">
        <v>0.509638722574834</v>
      </c>
      <c r="AB512" s="17">
        <v>0.66814516659382595</v>
      </c>
      <c r="AC512" s="17">
        <v>0.72224403834592199</v>
      </c>
      <c r="AD512" s="17">
        <v>0.729489864159242</v>
      </c>
      <c r="AE512" s="17">
        <v>0.76105321792847003</v>
      </c>
      <c r="AF512" s="17">
        <v>0.75272440930593798</v>
      </c>
      <c r="AG512" s="17">
        <v>0.81964322109914001</v>
      </c>
      <c r="AH512" s="17">
        <v>0.854302892463076</v>
      </c>
      <c r="AI512" s="17">
        <v>0.89481336836555803</v>
      </c>
      <c r="AJ512" s="17"/>
      <c r="AK512" s="17">
        <v>0.57353302759579405</v>
      </c>
      <c r="AL512" s="17">
        <v>0.59499257477293799</v>
      </c>
      <c r="AM512" s="17">
        <v>0.64409860900594196</v>
      </c>
      <c r="AN512" s="17">
        <v>0.65561285807066805</v>
      </c>
      <c r="AO512" s="17">
        <v>0.80898052224807604</v>
      </c>
      <c r="AP512" s="17">
        <v>0.77501773465020896</v>
      </c>
      <c r="AQ512" s="17">
        <v>0.65363923053690098</v>
      </c>
      <c r="AR512" s="17"/>
      <c r="AS512" s="17">
        <v>0.80363467670759603</v>
      </c>
      <c r="AT512" s="17">
        <v>0.47052667454118902</v>
      </c>
      <c r="AU512" s="17"/>
      <c r="AV512" s="17">
        <v>0.85688452370262902</v>
      </c>
      <c r="AW512" s="17">
        <v>0.844005988630807</v>
      </c>
      <c r="AX512" s="17">
        <v>0.75220548116087604</v>
      </c>
      <c r="AY512" s="17"/>
      <c r="AZ512" s="17">
        <v>0.84451193311977302</v>
      </c>
      <c r="BA512" s="17">
        <v>0.64594435888414004</v>
      </c>
      <c r="BB512" s="17"/>
      <c r="BC512" s="17">
        <v>0.62498271134501904</v>
      </c>
      <c r="BD512" s="17">
        <v>0.68196171361998703</v>
      </c>
      <c r="BE512" s="17"/>
      <c r="BF512" s="17">
        <v>0.58205100988321201</v>
      </c>
      <c r="BG512" s="17">
        <v>0.81656170642448</v>
      </c>
      <c r="BH512" s="17"/>
      <c r="BI512" s="17">
        <v>0.73640552870429399</v>
      </c>
      <c r="BJ512" s="17">
        <v>0.591074941453549</v>
      </c>
      <c r="BK512" s="17"/>
      <c r="BL512" s="17">
        <v>0.28270168516842198</v>
      </c>
      <c r="BM512" s="17">
        <v>0.55350097016516198</v>
      </c>
      <c r="BN512" s="17">
        <v>0.80247576523102204</v>
      </c>
      <c r="BO512" s="17">
        <v>0.91877082789488895</v>
      </c>
    </row>
    <row r="513" spans="2:67" x14ac:dyDescent="0.25">
      <c r="B513" t="s">
        <v>293</v>
      </c>
      <c r="C513" s="17">
        <v>0.19289919641005501</v>
      </c>
      <c r="D513" s="17">
        <v>0.166278152710606</v>
      </c>
      <c r="E513" s="17">
        <v>0.21692560200879901</v>
      </c>
      <c r="F513" s="17">
        <v>0.242321314424607</v>
      </c>
      <c r="G513" s="17">
        <v>0.21668800594932</v>
      </c>
      <c r="H513" s="17">
        <v>0.20850026417648301</v>
      </c>
      <c r="I513" s="17">
        <v>0.210372625432689</v>
      </c>
      <c r="J513" s="17">
        <v>0.463249783719619</v>
      </c>
      <c r="K513" s="17">
        <v>0.21837191360370301</v>
      </c>
      <c r="L513" s="17">
        <v>0.18606280302317799</v>
      </c>
      <c r="M513" s="17">
        <v>0.114798138708342</v>
      </c>
      <c r="N513" s="17">
        <v>0.162926189700909</v>
      </c>
      <c r="O513" s="17">
        <v>0.117729830137054</v>
      </c>
      <c r="P513" s="17">
        <v>0.29429306736837502</v>
      </c>
      <c r="Q513" s="17">
        <v>0.135955820516345</v>
      </c>
      <c r="R513" s="17">
        <v>0.24242032435070199</v>
      </c>
      <c r="S513" s="17">
        <v>0.11567288357725</v>
      </c>
      <c r="T513" s="17">
        <v>0.21736379383005799</v>
      </c>
      <c r="U513" s="17"/>
      <c r="V513" s="17">
        <v>0.34751900353288101</v>
      </c>
      <c r="W513" s="17">
        <v>0.22565649899658</v>
      </c>
      <c r="X513" s="17">
        <v>9.9447178933460598E-2</v>
      </c>
      <c r="Y513" s="17">
        <v>6.3830069464460806E-2</v>
      </c>
      <c r="Z513" s="17"/>
      <c r="AA513" s="17">
        <v>0.33079644097758198</v>
      </c>
      <c r="AB513" s="17">
        <v>0.183211652372919</v>
      </c>
      <c r="AC513" s="17">
        <v>0.15433937590514199</v>
      </c>
      <c r="AD513" s="17">
        <v>0.18200821502341399</v>
      </c>
      <c r="AE513" s="17">
        <v>7.7018417348190302E-2</v>
      </c>
      <c r="AF513" s="17">
        <v>4.1838994843048802E-2</v>
      </c>
      <c r="AG513" s="17">
        <v>4.2347873349003098E-2</v>
      </c>
      <c r="AH513" s="17">
        <v>6.6878786076986205E-2</v>
      </c>
      <c r="AI513" s="17">
        <v>1.5261229693918899E-2</v>
      </c>
      <c r="AJ513" s="17"/>
      <c r="AK513" s="17">
        <v>0.290385729386619</v>
      </c>
      <c r="AL513" s="17">
        <v>0.243891101970093</v>
      </c>
      <c r="AM513" s="17">
        <v>0.13146879390438901</v>
      </c>
      <c r="AN513" s="17">
        <v>0.20497350359447</v>
      </c>
      <c r="AO513" s="17">
        <v>9.9878342922160399E-2</v>
      </c>
      <c r="AP513" s="17">
        <v>9.9609184685045593E-2</v>
      </c>
      <c r="AQ513" s="17">
        <v>0.21048559342971301</v>
      </c>
      <c r="AR513" s="17"/>
      <c r="AS513" s="17">
        <v>9.3195888565882401E-2</v>
      </c>
      <c r="AT513" s="17">
        <v>0.32350059985478902</v>
      </c>
      <c r="AU513" s="17"/>
      <c r="AV513" s="17">
        <v>7.7134743980250595E-2</v>
      </c>
      <c r="AW513" s="17">
        <v>4.4457655654992101E-2</v>
      </c>
      <c r="AX513" s="17">
        <v>0.12511376024212501</v>
      </c>
      <c r="AY513" s="17"/>
      <c r="AZ513" s="17">
        <v>6.0974610929263998E-2</v>
      </c>
      <c r="BA513" s="17">
        <v>0.20250846385278401</v>
      </c>
      <c r="BB513" s="17"/>
      <c r="BC513" s="17">
        <v>0.22972266353543999</v>
      </c>
      <c r="BD513" s="17">
        <v>0.16880592267344899</v>
      </c>
      <c r="BE513" s="17"/>
      <c r="BF513" s="17">
        <v>0.25645378790849399</v>
      </c>
      <c r="BG513" s="17">
        <v>6.3830069464460806E-2</v>
      </c>
      <c r="BH513" s="17"/>
      <c r="BI513" s="17">
        <v>0.14079688757164899</v>
      </c>
      <c r="BJ513" s="17">
        <v>0.23916129155673899</v>
      </c>
      <c r="BK513" s="17"/>
      <c r="BL513" s="17">
        <v>0.46242184147627602</v>
      </c>
      <c r="BM513" s="17">
        <v>0.24962796394994899</v>
      </c>
      <c r="BN513" s="17">
        <v>0.102871013729777</v>
      </c>
      <c r="BO513" s="17">
        <v>1.34779861812441E-2</v>
      </c>
    </row>
    <row r="514" spans="2:67" x14ac:dyDescent="0.25">
      <c r="B514" t="s">
        <v>83</v>
      </c>
      <c r="C514" s="17">
        <v>4.2591786329904402E-2</v>
      </c>
      <c r="D514" s="17">
        <v>3.22777284627613E-2</v>
      </c>
      <c r="E514" s="17">
        <v>8.3991594297785008E-3</v>
      </c>
      <c r="F514" s="17">
        <v>4.1573527600856301E-2</v>
      </c>
      <c r="G514" s="17">
        <v>4.56238276100394E-2</v>
      </c>
      <c r="H514" s="17">
        <v>0.10302773981696101</v>
      </c>
      <c r="I514" s="17">
        <v>1.25560725295327E-2</v>
      </c>
      <c r="J514" s="17">
        <v>0</v>
      </c>
      <c r="K514" s="17">
        <v>5.1759223342868699E-2</v>
      </c>
      <c r="L514" s="17">
        <v>0.114656325414561</v>
      </c>
      <c r="M514" s="17">
        <v>0.115797375011264</v>
      </c>
      <c r="N514" s="17">
        <v>2.65106074971301E-2</v>
      </c>
      <c r="O514" s="17">
        <v>0.11613852505387599</v>
      </c>
      <c r="P514" s="17">
        <v>2.2137842151746499E-2</v>
      </c>
      <c r="Q514" s="17">
        <v>0.15411454363563701</v>
      </c>
      <c r="R514" s="17">
        <v>0</v>
      </c>
      <c r="S514" s="17">
        <v>1.52363569309459E-2</v>
      </c>
      <c r="T514" s="17">
        <v>2.8591458541232101E-2</v>
      </c>
      <c r="U514" s="17"/>
      <c r="V514" s="17">
        <v>4.9407963383075397E-2</v>
      </c>
      <c r="W514" s="17">
        <v>5.2081901783341197E-2</v>
      </c>
      <c r="X514" s="17">
        <v>3.0293432099425199E-2</v>
      </c>
      <c r="Y514" s="17">
        <v>3.6871910785319498E-2</v>
      </c>
      <c r="Z514" s="17"/>
      <c r="AA514" s="17">
        <v>4.3744058750085399E-2</v>
      </c>
      <c r="AB514" s="17">
        <v>1.9053763301599001E-2</v>
      </c>
      <c r="AC514" s="17">
        <v>0</v>
      </c>
      <c r="AD514" s="17">
        <v>1.8278810842074E-2</v>
      </c>
      <c r="AE514" s="17">
        <v>2.1475629102335098E-2</v>
      </c>
      <c r="AF514" s="17">
        <v>4.30701365489225E-2</v>
      </c>
      <c r="AG514" s="17">
        <v>3.03236781837492E-2</v>
      </c>
      <c r="AH514" s="17">
        <v>5.0897943262298601E-2</v>
      </c>
      <c r="AI514" s="17">
        <v>3.83876195178579E-2</v>
      </c>
      <c r="AJ514" s="17"/>
      <c r="AK514" s="17">
        <v>2.9689773288929199E-2</v>
      </c>
      <c r="AL514" s="17">
        <v>7.66771150408177E-2</v>
      </c>
      <c r="AM514" s="17">
        <v>4.1827909158678997E-2</v>
      </c>
      <c r="AN514" s="17">
        <v>2.5368083890241901E-2</v>
      </c>
      <c r="AO514" s="17">
        <v>1.4700281222627801E-2</v>
      </c>
      <c r="AP514" s="17">
        <v>3.6051906841126503E-2</v>
      </c>
      <c r="AQ514" s="17">
        <v>3.5886918099543502E-2</v>
      </c>
      <c r="AR514" s="17"/>
      <c r="AS514" s="17">
        <v>1.9636028297921701E-2</v>
      </c>
      <c r="AT514" s="17">
        <v>7.2661543100666207E-2</v>
      </c>
      <c r="AU514" s="17"/>
      <c r="AV514" s="17">
        <v>5.4717024728866701E-3</v>
      </c>
      <c r="AW514" s="17">
        <v>1.90417315722471E-2</v>
      </c>
      <c r="AX514" s="17">
        <v>3.0705896750155101E-2</v>
      </c>
      <c r="AY514" s="17"/>
      <c r="AZ514" s="17">
        <v>1.54346589363984E-2</v>
      </c>
      <c r="BA514" s="17">
        <v>4.45698869178228E-2</v>
      </c>
      <c r="BB514" s="17"/>
      <c r="BC514" s="17">
        <v>5.1711484521094801E-2</v>
      </c>
      <c r="BD514" s="17">
        <v>3.6624847253596798E-2</v>
      </c>
      <c r="BE514" s="17"/>
      <c r="BF514" s="17">
        <v>4.5408295298863699E-2</v>
      </c>
      <c r="BG514" s="17">
        <v>3.6871910785319498E-2</v>
      </c>
      <c r="BH514" s="17"/>
      <c r="BI514" s="17">
        <v>2.47403307571934E-2</v>
      </c>
      <c r="BJ514" s="17">
        <v>5.84422496706535E-2</v>
      </c>
      <c r="BK514" s="17"/>
      <c r="BL514" s="17">
        <v>9.3550243541945605E-2</v>
      </c>
      <c r="BM514" s="17">
        <v>4.5657734299642802E-2</v>
      </c>
      <c r="BN514" s="17">
        <v>2.9364647373766199E-2</v>
      </c>
      <c r="BO514" s="17">
        <v>1.44885568063864E-2</v>
      </c>
    </row>
    <row r="515" spans="2:67" x14ac:dyDescent="0.2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row>
    <row r="516" spans="2:67" x14ac:dyDescent="0.25">
      <c r="B516" s="6" t="s">
        <v>299</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row>
    <row r="517" spans="2:67" x14ac:dyDescent="0.25">
      <c r="B517" s="24" t="s">
        <v>85</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row>
    <row r="518" spans="2:67" x14ac:dyDescent="0.25">
      <c r="B518" t="s">
        <v>291</v>
      </c>
      <c r="C518" s="17">
        <v>0.179858089527418</v>
      </c>
      <c r="D518" s="17">
        <v>0.19926319883903601</v>
      </c>
      <c r="E518" s="17">
        <v>0.155131125500305</v>
      </c>
      <c r="F518" s="17">
        <v>0.19170874933490101</v>
      </c>
      <c r="G518" s="17">
        <v>0.15541589508564899</v>
      </c>
      <c r="H518" s="17">
        <v>0.14862579821202501</v>
      </c>
      <c r="I518" s="17">
        <v>0.19404859527242899</v>
      </c>
      <c r="J518" s="17">
        <v>0.207841382157928</v>
      </c>
      <c r="K518" s="17">
        <v>0.28226895408759201</v>
      </c>
      <c r="L518" s="17">
        <v>0.11050449371426301</v>
      </c>
      <c r="M518" s="17">
        <v>0.21066898598338901</v>
      </c>
      <c r="N518" s="17">
        <v>0.11882591995945201</v>
      </c>
      <c r="O518" s="17">
        <v>7.2274904602757095E-2</v>
      </c>
      <c r="P518" s="17">
        <v>7.5967646272062095E-2</v>
      </c>
      <c r="Q518" s="17">
        <v>0.15538318860012801</v>
      </c>
      <c r="R518" s="17">
        <v>0.20904763171916199</v>
      </c>
      <c r="S518" s="17">
        <v>0.20999805210085001</v>
      </c>
      <c r="T518" s="17">
        <v>0.22924408426023901</v>
      </c>
      <c r="U518" s="17"/>
      <c r="V518" s="17">
        <v>0.23026692682747199</v>
      </c>
      <c r="W518" s="17">
        <v>0.17952142163499499</v>
      </c>
      <c r="X518" s="17">
        <v>0.18687704826062099</v>
      </c>
      <c r="Y518" s="17">
        <v>0.124781399847588</v>
      </c>
      <c r="Z518" s="17"/>
      <c r="AA518" s="17">
        <v>0.20583529101499201</v>
      </c>
      <c r="AB518" s="17">
        <v>0.19728437825509601</v>
      </c>
      <c r="AC518" s="17">
        <v>0.209619902477099</v>
      </c>
      <c r="AD518" s="17">
        <v>0.165843008189415</v>
      </c>
      <c r="AE518" s="17">
        <v>0.262340995677111</v>
      </c>
      <c r="AF518" s="17">
        <v>0.18363980223885601</v>
      </c>
      <c r="AG518" s="17">
        <v>0.17467303282192101</v>
      </c>
      <c r="AH518" s="17">
        <v>9.1286801214928506E-2</v>
      </c>
      <c r="AI518" s="17">
        <v>0.112362642412605</v>
      </c>
      <c r="AJ518" s="17"/>
      <c r="AK518" s="17">
        <v>0.19302886893301099</v>
      </c>
      <c r="AL518" s="17">
        <v>0.115785241682043</v>
      </c>
      <c r="AM518" s="17">
        <v>0.246896068303503</v>
      </c>
      <c r="AN518" s="17">
        <v>0.16902396977751499</v>
      </c>
      <c r="AO518" s="17">
        <v>0.23142796276811101</v>
      </c>
      <c r="AP518" s="17">
        <v>0.169417836156941</v>
      </c>
      <c r="AQ518" s="17">
        <v>0.20355506279322899</v>
      </c>
      <c r="AR518" s="17"/>
      <c r="AS518" s="17">
        <v>0.15427762801800399</v>
      </c>
      <c r="AT518" s="17">
        <v>0.213365946449425</v>
      </c>
      <c r="AU518" s="17"/>
      <c r="AV518" s="17">
        <v>0.13817647103553499</v>
      </c>
      <c r="AW518" s="17">
        <v>0.122672586777427</v>
      </c>
      <c r="AX518" s="17">
        <v>0.17265517613224399</v>
      </c>
      <c r="AY518" s="17"/>
      <c r="AZ518" s="17">
        <v>0.10355374842666</v>
      </c>
      <c r="BA518" s="17">
        <v>0.18541602869399601</v>
      </c>
      <c r="BB518" s="17"/>
      <c r="BC518" s="17">
        <v>0.143000699448147</v>
      </c>
      <c r="BD518" s="17">
        <v>0.20397355875721801</v>
      </c>
      <c r="BE518" s="17"/>
      <c r="BF518" s="17">
        <v>0.20697825835883299</v>
      </c>
      <c r="BG518" s="17">
        <v>0.124781399847588</v>
      </c>
      <c r="BH518" s="17"/>
      <c r="BI518" s="17">
        <v>0.17969984383328999</v>
      </c>
      <c r="BJ518" s="17">
        <v>0.17999859726155701</v>
      </c>
      <c r="BK518" s="17"/>
      <c r="BL518" s="17">
        <v>0.23288746557003501</v>
      </c>
      <c r="BM518" s="17">
        <v>0.22505204317260999</v>
      </c>
      <c r="BN518" s="17">
        <v>0.157778802091434</v>
      </c>
      <c r="BO518" s="17">
        <v>8.2418343829107399E-2</v>
      </c>
    </row>
    <row r="519" spans="2:67" x14ac:dyDescent="0.25">
      <c r="B519" t="s">
        <v>292</v>
      </c>
      <c r="C519" s="17">
        <v>0.60095521906357996</v>
      </c>
      <c r="D519" s="17">
        <v>0.62115738317609304</v>
      </c>
      <c r="E519" s="17">
        <v>0.63512525666974695</v>
      </c>
      <c r="F519" s="17">
        <v>0.59739249219673196</v>
      </c>
      <c r="G519" s="17">
        <v>0.60773446858431401</v>
      </c>
      <c r="H519" s="17">
        <v>0.51442930651470298</v>
      </c>
      <c r="I519" s="17">
        <v>0.55608900394965</v>
      </c>
      <c r="J519" s="17">
        <v>0.58566234462909195</v>
      </c>
      <c r="K519" s="17">
        <v>0.50529337618235004</v>
      </c>
      <c r="L519" s="17">
        <v>0.77899101257147296</v>
      </c>
      <c r="M519" s="17">
        <v>0.58875391400278898</v>
      </c>
      <c r="N519" s="17">
        <v>0.58275715146801399</v>
      </c>
      <c r="O519" s="17">
        <v>0.48561276046157298</v>
      </c>
      <c r="P519" s="17">
        <v>0.69646372271082502</v>
      </c>
      <c r="Q519" s="17">
        <v>0.53637832236528205</v>
      </c>
      <c r="R519" s="17">
        <v>0.58542008394179701</v>
      </c>
      <c r="S519" s="17">
        <v>0.63776510786211404</v>
      </c>
      <c r="T519" s="17">
        <v>0.57614667895753402</v>
      </c>
      <c r="U519" s="17"/>
      <c r="V519" s="17">
        <v>0.39573194987979199</v>
      </c>
      <c r="W519" s="17">
        <v>0.62227801408420702</v>
      </c>
      <c r="X519" s="17">
        <v>0.66531305609907399</v>
      </c>
      <c r="Y519" s="17">
        <v>0.76895336436491002</v>
      </c>
      <c r="Z519" s="17"/>
      <c r="AA519" s="17">
        <v>0.45376647970957701</v>
      </c>
      <c r="AB519" s="17">
        <v>0.54929221316132903</v>
      </c>
      <c r="AC519" s="17">
        <v>0.64556479597025496</v>
      </c>
      <c r="AD519" s="17">
        <v>0.70712329360573201</v>
      </c>
      <c r="AE519" s="17">
        <v>0.60051817327291401</v>
      </c>
      <c r="AF519" s="17">
        <v>0.74158792028374199</v>
      </c>
      <c r="AG519" s="17">
        <v>0.73050276694720195</v>
      </c>
      <c r="AH519" s="17">
        <v>0.75602308689712405</v>
      </c>
      <c r="AI519" s="17">
        <v>0.77385607280890101</v>
      </c>
      <c r="AJ519" s="17"/>
      <c r="AK519" s="17">
        <v>0.51200331106709496</v>
      </c>
      <c r="AL519" s="17">
        <v>0.61513925177950701</v>
      </c>
      <c r="AM519" s="17">
        <v>0.5796370873458</v>
      </c>
      <c r="AN519" s="17">
        <v>0.57859956810294699</v>
      </c>
      <c r="AO519" s="17">
        <v>0.66418988793681</v>
      </c>
      <c r="AP519" s="17">
        <v>0.69180633004947301</v>
      </c>
      <c r="AQ519" s="17">
        <v>0.61630349957699104</v>
      </c>
      <c r="AR519" s="17"/>
      <c r="AS519" s="17">
        <v>0.70568659142355405</v>
      </c>
      <c r="AT519" s="17">
        <v>0.46376755186719099</v>
      </c>
      <c r="AU519" s="17"/>
      <c r="AV519" s="17">
        <v>0.73615134975163798</v>
      </c>
      <c r="AW519" s="17">
        <v>0.77046429972063502</v>
      </c>
      <c r="AX519" s="17">
        <v>0.65993861844773805</v>
      </c>
      <c r="AY519" s="17"/>
      <c r="AZ519" s="17">
        <v>0.84967706285299505</v>
      </c>
      <c r="BA519" s="17">
        <v>0.58283854500233001</v>
      </c>
      <c r="BB519" s="17"/>
      <c r="BC519" s="17">
        <v>0.59725737645014498</v>
      </c>
      <c r="BD519" s="17">
        <v>0.603374685270199</v>
      </c>
      <c r="BE519" s="17"/>
      <c r="BF519" s="17">
        <v>0.51823169137115199</v>
      </c>
      <c r="BG519" s="17">
        <v>0.76895336436491002</v>
      </c>
      <c r="BH519" s="17"/>
      <c r="BI519" s="17">
        <v>0.65086750967294604</v>
      </c>
      <c r="BJ519" s="17">
        <v>0.55663766023291805</v>
      </c>
      <c r="BK519" s="17"/>
      <c r="BL519" s="17">
        <v>0.27288539955700902</v>
      </c>
      <c r="BM519" s="17">
        <v>0.52649153262032999</v>
      </c>
      <c r="BN519" s="17">
        <v>0.69744216284061999</v>
      </c>
      <c r="BO519" s="17">
        <v>0.86928612698891095</v>
      </c>
    </row>
    <row r="520" spans="2:67" x14ac:dyDescent="0.25">
      <c r="B520" t="s">
        <v>293</v>
      </c>
      <c r="C520" s="17">
        <v>0.180739567836879</v>
      </c>
      <c r="D520" s="17">
        <v>0.148044253905672</v>
      </c>
      <c r="E520" s="17">
        <v>0.19351194294354801</v>
      </c>
      <c r="F520" s="17">
        <v>0.19984015347893799</v>
      </c>
      <c r="G520" s="17">
        <v>0.194909157443416</v>
      </c>
      <c r="H520" s="17">
        <v>0.33694489527327198</v>
      </c>
      <c r="I520" s="17">
        <v>0.19782137046571499</v>
      </c>
      <c r="J520" s="17">
        <v>6.8832091070993195E-2</v>
      </c>
      <c r="K520" s="17">
        <v>0.16137805425302101</v>
      </c>
      <c r="L520" s="17">
        <v>0.11050449371426301</v>
      </c>
      <c r="M520" s="17">
        <v>0.16723125898594801</v>
      </c>
      <c r="N520" s="17">
        <v>0.20904427500952399</v>
      </c>
      <c r="O520" s="17">
        <v>0.32597380988179298</v>
      </c>
      <c r="P520" s="17">
        <v>0.205430788865366</v>
      </c>
      <c r="Q520" s="17">
        <v>0.18040061564542101</v>
      </c>
      <c r="R520" s="17">
        <v>0.20553228433904</v>
      </c>
      <c r="S520" s="17">
        <v>0.13667741014618601</v>
      </c>
      <c r="T520" s="17">
        <v>0.15141892115640199</v>
      </c>
      <c r="U520" s="17"/>
      <c r="V520" s="17">
        <v>0.32169401890782101</v>
      </c>
      <c r="W520" s="17">
        <v>0.19283267182955599</v>
      </c>
      <c r="X520" s="17">
        <v>0.112245809665503</v>
      </c>
      <c r="Y520" s="17">
        <v>6.3820058015856995E-2</v>
      </c>
      <c r="Z520" s="17"/>
      <c r="AA520" s="17">
        <v>0.29949730229037502</v>
      </c>
      <c r="AB520" s="17">
        <v>0.183641525453277</v>
      </c>
      <c r="AC520" s="17">
        <v>0.13120030863160101</v>
      </c>
      <c r="AD520" s="17">
        <v>0.119811384936095</v>
      </c>
      <c r="AE520" s="17">
        <v>0.10653432616300799</v>
      </c>
      <c r="AF520" s="17">
        <v>7.4772277477402005E-2</v>
      </c>
      <c r="AG520" s="17">
        <v>8.2298630284987295E-2</v>
      </c>
      <c r="AH520" s="17">
        <v>7.8996096162450402E-2</v>
      </c>
      <c r="AI520" s="17">
        <v>7.21363531493497E-2</v>
      </c>
      <c r="AJ520" s="17"/>
      <c r="AK520" s="17">
        <v>0.26253207813561202</v>
      </c>
      <c r="AL520" s="17">
        <v>0.23871636038101601</v>
      </c>
      <c r="AM520" s="17">
        <v>0.14520376185016401</v>
      </c>
      <c r="AN520" s="17">
        <v>0.23106686323558401</v>
      </c>
      <c r="AO520" s="17">
        <v>8.1801837082876305E-2</v>
      </c>
      <c r="AP520" s="17">
        <v>0.1132401403179</v>
      </c>
      <c r="AQ520" s="17">
        <v>0.11196173668202</v>
      </c>
      <c r="AR520" s="17"/>
      <c r="AS520" s="17">
        <v>0.11392235889864701</v>
      </c>
      <c r="AT520" s="17">
        <v>0.26826345696633103</v>
      </c>
      <c r="AU520" s="17"/>
      <c r="AV520" s="17">
        <v>8.9283259444407598E-2</v>
      </c>
      <c r="AW520" s="17">
        <v>0.106863113501937</v>
      </c>
      <c r="AX520" s="17">
        <v>0.135637941492391</v>
      </c>
      <c r="AY520" s="17"/>
      <c r="AZ520" s="17">
        <v>4.67691887203446E-2</v>
      </c>
      <c r="BA520" s="17">
        <v>0.19049784903702599</v>
      </c>
      <c r="BB520" s="17"/>
      <c r="BC520" s="17">
        <v>0.21158467017145799</v>
      </c>
      <c r="BD520" s="17">
        <v>0.16055788609978999</v>
      </c>
      <c r="BE520" s="17"/>
      <c r="BF520" s="17">
        <v>0.23831159811802399</v>
      </c>
      <c r="BG520" s="17">
        <v>6.3820058015856995E-2</v>
      </c>
      <c r="BH520" s="17"/>
      <c r="BI520" s="17">
        <v>0.148655926834909</v>
      </c>
      <c r="BJ520" s="17">
        <v>0.209226912942612</v>
      </c>
      <c r="BK520" s="17"/>
      <c r="BL520" s="17">
        <v>0.40477659216697698</v>
      </c>
      <c r="BM520" s="17">
        <v>0.20353527255304199</v>
      </c>
      <c r="BN520" s="17">
        <v>0.123584302260229</v>
      </c>
      <c r="BO520" s="17">
        <v>3.3806972375595698E-2</v>
      </c>
    </row>
    <row r="521" spans="2:67" x14ac:dyDescent="0.25">
      <c r="B521" t="s">
        <v>83</v>
      </c>
      <c r="C521" s="17">
        <v>3.8447123572123397E-2</v>
      </c>
      <c r="D521" s="17">
        <v>3.1535164079198999E-2</v>
      </c>
      <c r="E521" s="17">
        <v>1.6231674886400101E-2</v>
      </c>
      <c r="F521" s="17">
        <v>1.1058604989429E-2</v>
      </c>
      <c r="G521" s="17">
        <v>4.1940478886621502E-2</v>
      </c>
      <c r="H521" s="17">
        <v>0</v>
      </c>
      <c r="I521" s="17">
        <v>5.2041030312205999E-2</v>
      </c>
      <c r="J521" s="17">
        <v>0.137664182141986</v>
      </c>
      <c r="K521" s="17">
        <v>5.1059615477037801E-2</v>
      </c>
      <c r="L521" s="17">
        <v>0</v>
      </c>
      <c r="M521" s="17">
        <v>3.33458410278746E-2</v>
      </c>
      <c r="N521" s="17">
        <v>8.9372653563010399E-2</v>
      </c>
      <c r="O521" s="17">
        <v>0.11613852505387599</v>
      </c>
      <c r="P521" s="17">
        <v>2.2137842151746499E-2</v>
      </c>
      <c r="Q521" s="17">
        <v>0.12783787338916799</v>
      </c>
      <c r="R521" s="17">
        <v>0</v>
      </c>
      <c r="S521" s="17">
        <v>1.55594298908506E-2</v>
      </c>
      <c r="T521" s="17">
        <v>4.3190315625825398E-2</v>
      </c>
      <c r="U521" s="17"/>
      <c r="V521" s="17">
        <v>5.2307104384915197E-2</v>
      </c>
      <c r="W521" s="17">
        <v>5.36789245124112E-3</v>
      </c>
      <c r="X521" s="17">
        <v>3.5564085974803102E-2</v>
      </c>
      <c r="Y521" s="17">
        <v>4.2445177771645297E-2</v>
      </c>
      <c r="Z521" s="17"/>
      <c r="AA521" s="17">
        <v>4.09009269850555E-2</v>
      </c>
      <c r="AB521" s="17">
        <v>6.9781883130297706E-2</v>
      </c>
      <c r="AC521" s="17">
        <v>1.3614992921045699E-2</v>
      </c>
      <c r="AD521" s="17">
        <v>7.2223132687580802E-3</v>
      </c>
      <c r="AE521" s="17">
        <v>3.0606504886966399E-2</v>
      </c>
      <c r="AF521" s="17">
        <v>0</v>
      </c>
      <c r="AG521" s="17">
        <v>1.2525569945889299E-2</v>
      </c>
      <c r="AH521" s="17">
        <v>7.36940157254969E-2</v>
      </c>
      <c r="AI521" s="17">
        <v>4.1644931629144802E-2</v>
      </c>
      <c r="AJ521" s="17"/>
      <c r="AK521" s="17">
        <v>3.24357418642824E-2</v>
      </c>
      <c r="AL521" s="17">
        <v>3.03591461574335E-2</v>
      </c>
      <c r="AM521" s="17">
        <v>2.8263082500532399E-2</v>
      </c>
      <c r="AN521" s="17">
        <v>2.13095988839535E-2</v>
      </c>
      <c r="AO521" s="17">
        <v>2.2580312212203E-2</v>
      </c>
      <c r="AP521" s="17">
        <v>2.5535693475685298E-2</v>
      </c>
      <c r="AQ521" s="17">
        <v>6.8179700947759297E-2</v>
      </c>
      <c r="AR521" s="17"/>
      <c r="AS521" s="17">
        <v>2.6113421659795098E-2</v>
      </c>
      <c r="AT521" s="17">
        <v>5.4603044717052698E-2</v>
      </c>
      <c r="AU521" s="17"/>
      <c r="AV521" s="17">
        <v>3.63889197684188E-2</v>
      </c>
      <c r="AW521" s="17">
        <v>0</v>
      </c>
      <c r="AX521" s="17">
        <v>3.17682639276263E-2</v>
      </c>
      <c r="AY521" s="17"/>
      <c r="AZ521" s="17">
        <v>0</v>
      </c>
      <c r="BA521" s="17">
        <v>4.1247577266646802E-2</v>
      </c>
      <c r="BB521" s="17"/>
      <c r="BC521" s="17">
        <v>4.81572539302502E-2</v>
      </c>
      <c r="BD521" s="17">
        <v>3.2093869872793897E-2</v>
      </c>
      <c r="BE521" s="17"/>
      <c r="BF521" s="17">
        <v>3.6478452151990998E-2</v>
      </c>
      <c r="BG521" s="17">
        <v>4.2445177771645297E-2</v>
      </c>
      <c r="BH521" s="17"/>
      <c r="BI521" s="17">
        <v>2.0776719658855101E-2</v>
      </c>
      <c r="BJ521" s="17">
        <v>5.4136829562913498E-2</v>
      </c>
      <c r="BK521" s="17"/>
      <c r="BL521" s="17">
        <v>8.9450542705979505E-2</v>
      </c>
      <c r="BM521" s="17">
        <v>4.4921151654017603E-2</v>
      </c>
      <c r="BN521" s="17">
        <v>2.11947328077172E-2</v>
      </c>
      <c r="BO521" s="17">
        <v>1.44885568063864E-2</v>
      </c>
    </row>
    <row r="522" spans="2:67" x14ac:dyDescent="0.2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row>
    <row r="523" spans="2:67" x14ac:dyDescent="0.25">
      <c r="B523" s="6" t="s">
        <v>300</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row>
    <row r="524" spans="2:67" x14ac:dyDescent="0.25">
      <c r="B524" s="24" t="s">
        <v>85</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row>
    <row r="525" spans="2:67" x14ac:dyDescent="0.25">
      <c r="B525" t="s">
        <v>291</v>
      </c>
      <c r="C525" s="17">
        <v>0.21484916805939999</v>
      </c>
      <c r="D525" s="17">
        <v>0.13566146103280699</v>
      </c>
      <c r="E525" s="17">
        <v>0.22338645639471499</v>
      </c>
      <c r="F525" s="17">
        <v>0.23121506653916299</v>
      </c>
      <c r="G525" s="17">
        <v>0.249653100970855</v>
      </c>
      <c r="H525" s="17">
        <v>0.19520254056040201</v>
      </c>
      <c r="I525" s="17">
        <v>0.25812427444436098</v>
      </c>
      <c r="J525" s="17">
        <v>0</v>
      </c>
      <c r="K525" s="17">
        <v>0.29755041109452202</v>
      </c>
      <c r="L525" s="17">
        <v>0.11050449371426301</v>
      </c>
      <c r="M525" s="17">
        <v>0.26610468655998698</v>
      </c>
      <c r="N525" s="17">
        <v>0.230290235157288</v>
      </c>
      <c r="O525" s="17">
        <v>0.26227963934256798</v>
      </c>
      <c r="P525" s="17">
        <v>0.17956902029652799</v>
      </c>
      <c r="Q525" s="17">
        <v>0.21301309233416399</v>
      </c>
      <c r="R525" s="17">
        <v>0.12121016217535099</v>
      </c>
      <c r="S525" s="17">
        <v>0.20213203040028399</v>
      </c>
      <c r="T525" s="17">
        <v>0.286732929829706</v>
      </c>
      <c r="U525" s="17"/>
      <c r="V525" s="17">
        <v>0.28304978707214001</v>
      </c>
      <c r="W525" s="17">
        <v>0.209058386762077</v>
      </c>
      <c r="X525" s="17">
        <v>0.22711672589873699</v>
      </c>
      <c r="Y525" s="17">
        <v>0.14166848253762801</v>
      </c>
      <c r="Z525" s="17"/>
      <c r="AA525" s="17">
        <v>0.25460053054569198</v>
      </c>
      <c r="AB525" s="17">
        <v>0.23820678455866201</v>
      </c>
      <c r="AC525" s="17">
        <v>0.26826107465815102</v>
      </c>
      <c r="AD525" s="17">
        <v>0.210829135120772</v>
      </c>
      <c r="AE525" s="17">
        <v>0.23114446535130301</v>
      </c>
      <c r="AF525" s="17">
        <v>0.27414993721096698</v>
      </c>
      <c r="AG525" s="17">
        <v>0.213356343859049</v>
      </c>
      <c r="AH525" s="17">
        <v>0.117964879820442</v>
      </c>
      <c r="AI525" s="17">
        <v>0.10331039167749501</v>
      </c>
      <c r="AJ525" s="17"/>
      <c r="AK525" s="17">
        <v>0.258867103761866</v>
      </c>
      <c r="AL525" s="17">
        <v>0.164211035745887</v>
      </c>
      <c r="AM525" s="17">
        <v>0.30272413804959297</v>
      </c>
      <c r="AN525" s="17">
        <v>0.20560334800810601</v>
      </c>
      <c r="AO525" s="17">
        <v>0.218592990145412</v>
      </c>
      <c r="AP525" s="17">
        <v>0.185847593230616</v>
      </c>
      <c r="AQ525" s="17">
        <v>0.19776508608038601</v>
      </c>
      <c r="AR525" s="17"/>
      <c r="AS525" s="17">
        <v>0.17935246395000401</v>
      </c>
      <c r="AT525" s="17">
        <v>0.26134631519111901</v>
      </c>
      <c r="AU525" s="17"/>
      <c r="AV525" s="17">
        <v>0.20538048591896499</v>
      </c>
      <c r="AW525" s="17">
        <v>0.14187650794360801</v>
      </c>
      <c r="AX525" s="17">
        <v>0.17787390870001599</v>
      </c>
      <c r="AY525" s="17"/>
      <c r="AZ525" s="17">
        <v>0.14412183921368801</v>
      </c>
      <c r="BA525" s="17">
        <v>0.22000088269933099</v>
      </c>
      <c r="BB525" s="17"/>
      <c r="BC525" s="17">
        <v>0.164155210933355</v>
      </c>
      <c r="BD525" s="17">
        <v>0.24801778256467699</v>
      </c>
      <c r="BE525" s="17"/>
      <c r="BF525" s="17">
        <v>0.25088387817154401</v>
      </c>
      <c r="BG525" s="17">
        <v>0.14166848253762801</v>
      </c>
      <c r="BH525" s="17"/>
      <c r="BI525" s="17">
        <v>0.181175653461674</v>
      </c>
      <c r="BJ525" s="17">
        <v>0.244748175818821</v>
      </c>
      <c r="BK525" s="17"/>
      <c r="BL525" s="17">
        <v>0.32208090417705099</v>
      </c>
      <c r="BM525" s="17">
        <v>0.29796279335437897</v>
      </c>
      <c r="BN525" s="17">
        <v>0.15157003890821399</v>
      </c>
      <c r="BO525" s="17">
        <v>9.0113858463647195E-2</v>
      </c>
    </row>
    <row r="526" spans="2:67" x14ac:dyDescent="0.25">
      <c r="B526" t="s">
        <v>292</v>
      </c>
      <c r="C526" s="17">
        <v>0.62593463178751796</v>
      </c>
      <c r="D526" s="17">
        <v>0.75670974403253299</v>
      </c>
      <c r="E526" s="17">
        <v>0.62745086621775004</v>
      </c>
      <c r="F526" s="17">
        <v>0.51889810998371</v>
      </c>
      <c r="G526" s="17">
        <v>0.563261883212546</v>
      </c>
      <c r="H526" s="17">
        <v>0.599738917012692</v>
      </c>
      <c r="I526" s="17">
        <v>0.60488831786349495</v>
      </c>
      <c r="J526" s="17">
        <v>0.86233581785801405</v>
      </c>
      <c r="K526" s="17">
        <v>0.52108754554770598</v>
      </c>
      <c r="L526" s="17">
        <v>0.64810386582261303</v>
      </c>
      <c r="M526" s="17">
        <v>0.65061687858695105</v>
      </c>
      <c r="N526" s="17">
        <v>0.55349655335879699</v>
      </c>
      <c r="O526" s="17">
        <v>0.45998838501538197</v>
      </c>
      <c r="P526" s="17">
        <v>0.61853682231502105</v>
      </c>
      <c r="Q526" s="17">
        <v>0.63287236403019898</v>
      </c>
      <c r="R526" s="17">
        <v>0.59790235660149305</v>
      </c>
      <c r="S526" s="17">
        <v>0.73329924642136601</v>
      </c>
      <c r="T526" s="17">
        <v>0.57689690598375998</v>
      </c>
      <c r="U526" s="17"/>
      <c r="V526" s="17">
        <v>0.39982435859695098</v>
      </c>
      <c r="W526" s="17">
        <v>0.66045043679135396</v>
      </c>
      <c r="X526" s="17">
        <v>0.69085703887237904</v>
      </c>
      <c r="Y526" s="17">
        <v>0.80840135050412099</v>
      </c>
      <c r="Z526" s="17"/>
      <c r="AA526" s="17">
        <v>0.479160415476027</v>
      </c>
      <c r="AB526" s="17">
        <v>0.61768506396855005</v>
      </c>
      <c r="AC526" s="17">
        <v>0.64302715578199798</v>
      </c>
      <c r="AD526" s="17">
        <v>0.72649285169413402</v>
      </c>
      <c r="AE526" s="17">
        <v>0.671765638567555</v>
      </c>
      <c r="AF526" s="17">
        <v>0.65554833224792597</v>
      </c>
      <c r="AG526" s="17">
        <v>0.73833607861294104</v>
      </c>
      <c r="AH526" s="17">
        <v>0.82390247846390097</v>
      </c>
      <c r="AI526" s="17">
        <v>0.84337451935050101</v>
      </c>
      <c r="AJ526" s="17"/>
      <c r="AK526" s="17">
        <v>0.49007628216908899</v>
      </c>
      <c r="AL526" s="17">
        <v>0.62224597903742895</v>
      </c>
      <c r="AM526" s="17">
        <v>0.50034769152550196</v>
      </c>
      <c r="AN526" s="17">
        <v>0.64724741797902496</v>
      </c>
      <c r="AO526" s="17">
        <v>0.73111026904395904</v>
      </c>
      <c r="AP526" s="17">
        <v>0.75266930949218402</v>
      </c>
      <c r="AQ526" s="17">
        <v>0.67854773599429397</v>
      </c>
      <c r="AR526" s="17"/>
      <c r="AS526" s="17">
        <v>0.75667739878930695</v>
      </c>
      <c r="AT526" s="17">
        <v>0.454674628183943</v>
      </c>
      <c r="AU526" s="17"/>
      <c r="AV526" s="17">
        <v>0.74222131515127099</v>
      </c>
      <c r="AW526" s="17">
        <v>0.80880171898593201</v>
      </c>
      <c r="AX526" s="17">
        <v>0.74852123728847098</v>
      </c>
      <c r="AY526" s="17"/>
      <c r="AZ526" s="17">
        <v>0.85587816078631196</v>
      </c>
      <c r="BA526" s="17">
        <v>0.60918575318523605</v>
      </c>
      <c r="BB526" s="17"/>
      <c r="BC526" s="17">
        <v>0.63660400695253605</v>
      </c>
      <c r="BD526" s="17">
        <v>0.61895375256791496</v>
      </c>
      <c r="BE526" s="17"/>
      <c r="BF526" s="17">
        <v>0.53608667167090196</v>
      </c>
      <c r="BG526" s="17">
        <v>0.80840135050412099</v>
      </c>
      <c r="BH526" s="17"/>
      <c r="BI526" s="17">
        <v>0.71745677942666497</v>
      </c>
      <c r="BJ526" s="17">
        <v>0.54467131742571795</v>
      </c>
      <c r="BK526" s="17"/>
      <c r="BL526" s="17">
        <v>0.17821202426715399</v>
      </c>
      <c r="BM526" s="17">
        <v>0.52974556615438095</v>
      </c>
      <c r="BN526" s="17">
        <v>0.79136022514085402</v>
      </c>
      <c r="BO526" s="17">
        <v>0.88217839598925796</v>
      </c>
    </row>
    <row r="527" spans="2:67" x14ac:dyDescent="0.25">
      <c r="B527" t="s">
        <v>293</v>
      </c>
      <c r="C527" s="17">
        <v>0.12392335033855401</v>
      </c>
      <c r="D527" s="17">
        <v>7.6093630855460906E-2</v>
      </c>
      <c r="E527" s="17">
        <v>0.13382291211317801</v>
      </c>
      <c r="F527" s="17">
        <v>0.20831329587627001</v>
      </c>
      <c r="G527" s="17">
        <v>0.145144536929978</v>
      </c>
      <c r="H527" s="17">
        <v>0.15748486287151101</v>
      </c>
      <c r="I527" s="17">
        <v>0.123522965065573</v>
      </c>
      <c r="J527" s="17">
        <v>6.8832091070993195E-2</v>
      </c>
      <c r="K527" s="17">
        <v>0.16329644619363101</v>
      </c>
      <c r="L527" s="17">
        <v>0.19889185244285501</v>
      </c>
      <c r="M527" s="17">
        <v>4.8768498315602801E-2</v>
      </c>
      <c r="N527" s="17">
        <v>0.15147669118704099</v>
      </c>
      <c r="O527" s="17">
        <v>0.16159345058817301</v>
      </c>
      <c r="P527" s="17">
        <v>0.17975631523670399</v>
      </c>
      <c r="Q527" s="17">
        <v>5.2553340492937799E-2</v>
      </c>
      <c r="R527" s="17">
        <v>0.24048409383137201</v>
      </c>
      <c r="S527" s="17">
        <v>6.4568723178349802E-2</v>
      </c>
      <c r="T527" s="17">
        <v>7.6162751962653694E-2</v>
      </c>
      <c r="U527" s="17"/>
      <c r="V527" s="17">
        <v>0.27465119946556099</v>
      </c>
      <c r="W527" s="17">
        <v>8.7623322737541295E-2</v>
      </c>
      <c r="X527" s="17">
        <v>5.3317722453186799E-2</v>
      </c>
      <c r="Y527" s="17">
        <v>2.2594112546670202E-2</v>
      </c>
      <c r="Z527" s="17"/>
      <c r="AA527" s="17">
        <v>0.22629991823423101</v>
      </c>
      <c r="AB527" s="17">
        <v>0.106902561295113</v>
      </c>
      <c r="AC527" s="17">
        <v>7.5684476598429903E-2</v>
      </c>
      <c r="AD527" s="17">
        <v>5.54556999163359E-2</v>
      </c>
      <c r="AE527" s="17">
        <v>6.9144430029238493E-2</v>
      </c>
      <c r="AF527" s="17">
        <v>7.0301730541107096E-2</v>
      </c>
      <c r="AG527" s="17">
        <v>2.8593618595042902E-2</v>
      </c>
      <c r="AH527" s="17">
        <v>1.25902417764751E-2</v>
      </c>
      <c r="AI527" s="17">
        <v>2.4248067349733601E-2</v>
      </c>
      <c r="AJ527" s="17"/>
      <c r="AK527" s="17">
        <v>0.218095439191934</v>
      </c>
      <c r="AL527" s="17">
        <v>0.16831365924990699</v>
      </c>
      <c r="AM527" s="17">
        <v>0.166040849933447</v>
      </c>
      <c r="AN527" s="17">
        <v>0.127662317056709</v>
      </c>
      <c r="AO527" s="17">
        <v>2.8900959611037801E-2</v>
      </c>
      <c r="AP527" s="17">
        <v>5.4558022365980598E-2</v>
      </c>
      <c r="AQ527" s="17">
        <v>8.3020691264778804E-2</v>
      </c>
      <c r="AR527" s="17"/>
      <c r="AS527" s="17">
        <v>4.1187560449855103E-2</v>
      </c>
      <c r="AT527" s="17">
        <v>0.23229899512117899</v>
      </c>
      <c r="AU527" s="17"/>
      <c r="AV527" s="17">
        <v>2.6817954784986501E-2</v>
      </c>
      <c r="AW527" s="17">
        <v>3.6483085525871102E-2</v>
      </c>
      <c r="AX527" s="17">
        <v>5.1626491049015601E-2</v>
      </c>
      <c r="AY527" s="17"/>
      <c r="AZ527" s="17">
        <v>0</v>
      </c>
      <c r="BA527" s="17">
        <v>0.13294981505293799</v>
      </c>
      <c r="BB527" s="17"/>
      <c r="BC527" s="17">
        <v>0.15776227315708899</v>
      </c>
      <c r="BD527" s="17">
        <v>0.101782837940773</v>
      </c>
      <c r="BE527" s="17"/>
      <c r="BF527" s="17">
        <v>0.17381861551243299</v>
      </c>
      <c r="BG527" s="17">
        <v>2.2594112546670202E-2</v>
      </c>
      <c r="BH527" s="17"/>
      <c r="BI527" s="17">
        <v>8.1521415016876E-2</v>
      </c>
      <c r="BJ527" s="17">
        <v>0.16157239910410601</v>
      </c>
      <c r="BK527" s="17"/>
      <c r="BL527" s="17">
        <v>0.39011641399900299</v>
      </c>
      <c r="BM527" s="17">
        <v>0.139644893318149</v>
      </c>
      <c r="BN527" s="17">
        <v>4.2620592580297198E-2</v>
      </c>
      <c r="BO527" s="17">
        <v>1.32191887407086E-2</v>
      </c>
    </row>
    <row r="528" spans="2:67" x14ac:dyDescent="0.25">
      <c r="B528" t="s">
        <v>83</v>
      </c>
      <c r="C528" s="17">
        <v>3.5292849814527599E-2</v>
      </c>
      <c r="D528" s="17">
        <v>3.1535164079198999E-2</v>
      </c>
      <c r="E528" s="17">
        <v>1.5339765274357899E-2</v>
      </c>
      <c r="F528" s="17">
        <v>4.1573527600856301E-2</v>
      </c>
      <c r="G528" s="17">
        <v>4.1940478886621502E-2</v>
      </c>
      <c r="H528" s="17">
        <v>4.7573679555394197E-2</v>
      </c>
      <c r="I528" s="17">
        <v>1.3464442626570299E-2</v>
      </c>
      <c r="J528" s="17">
        <v>6.8832091070993195E-2</v>
      </c>
      <c r="K528" s="17">
        <v>1.8065597164142001E-2</v>
      </c>
      <c r="L528" s="17">
        <v>4.2499788020268499E-2</v>
      </c>
      <c r="M528" s="17">
        <v>3.4509936537458999E-2</v>
      </c>
      <c r="N528" s="17">
        <v>6.4736520296873407E-2</v>
      </c>
      <c r="O528" s="17">
        <v>0.11613852505387599</v>
      </c>
      <c r="P528" s="17">
        <v>2.2137842151746499E-2</v>
      </c>
      <c r="Q528" s="17">
        <v>0.10156120314269899</v>
      </c>
      <c r="R528" s="17">
        <v>4.0403387391783598E-2</v>
      </c>
      <c r="S528" s="17">
        <v>0</v>
      </c>
      <c r="T528" s="17">
        <v>6.020741222388E-2</v>
      </c>
      <c r="U528" s="17"/>
      <c r="V528" s="17">
        <v>4.2474654865347503E-2</v>
      </c>
      <c r="W528" s="17">
        <v>4.2867853709028E-2</v>
      </c>
      <c r="X528" s="17">
        <v>2.8708512775697002E-2</v>
      </c>
      <c r="Y528" s="17">
        <v>2.7336054411581101E-2</v>
      </c>
      <c r="Z528" s="17"/>
      <c r="AA528" s="17">
        <v>3.9939135744049697E-2</v>
      </c>
      <c r="AB528" s="17">
        <v>3.7205590177674802E-2</v>
      </c>
      <c r="AC528" s="17">
        <v>1.3027292961421799E-2</v>
      </c>
      <c r="AD528" s="17">
        <v>7.2223132687580802E-3</v>
      </c>
      <c r="AE528" s="17">
        <v>2.7945466051904101E-2</v>
      </c>
      <c r="AF528" s="17">
        <v>0</v>
      </c>
      <c r="AG528" s="17">
        <v>1.97139589329672E-2</v>
      </c>
      <c r="AH528" s="17">
        <v>4.5542399939182299E-2</v>
      </c>
      <c r="AI528" s="17">
        <v>2.9067021622270501E-2</v>
      </c>
      <c r="AJ528" s="17"/>
      <c r="AK528" s="17">
        <v>3.2961174877111497E-2</v>
      </c>
      <c r="AL528" s="17">
        <v>4.5229325966777E-2</v>
      </c>
      <c r="AM528" s="17">
        <v>3.0887320491457999E-2</v>
      </c>
      <c r="AN528" s="17">
        <v>1.9486916956159998E-2</v>
      </c>
      <c r="AO528" s="17">
        <v>2.1395781199591599E-2</v>
      </c>
      <c r="AP528" s="17">
        <v>6.9250749112202302E-3</v>
      </c>
      <c r="AQ528" s="17">
        <v>4.0666486660541901E-2</v>
      </c>
      <c r="AR528" s="17"/>
      <c r="AS528" s="17">
        <v>2.27825768108341E-2</v>
      </c>
      <c r="AT528" s="17">
        <v>5.1680061503759797E-2</v>
      </c>
      <c r="AU528" s="17"/>
      <c r="AV528" s="17">
        <v>2.5580244144777699E-2</v>
      </c>
      <c r="AW528" s="17">
        <v>1.28386875445884E-2</v>
      </c>
      <c r="AX528" s="17">
        <v>2.1978362962497298E-2</v>
      </c>
      <c r="AY528" s="17"/>
      <c r="AZ528" s="17">
        <v>0</v>
      </c>
      <c r="BA528" s="17">
        <v>3.78635490624947E-2</v>
      </c>
      <c r="BB528" s="17"/>
      <c r="BC528" s="17">
        <v>4.1478508957019503E-2</v>
      </c>
      <c r="BD528" s="17">
        <v>3.12456269266355E-2</v>
      </c>
      <c r="BE528" s="17"/>
      <c r="BF528" s="17">
        <v>3.9210834645122199E-2</v>
      </c>
      <c r="BG528" s="17">
        <v>2.7336054411581101E-2</v>
      </c>
      <c r="BH528" s="17"/>
      <c r="BI528" s="17">
        <v>1.98461520947858E-2</v>
      </c>
      <c r="BJ528" s="17">
        <v>4.9008107651355097E-2</v>
      </c>
      <c r="BK528" s="17"/>
      <c r="BL528" s="17">
        <v>0.109590657556792</v>
      </c>
      <c r="BM528" s="17">
        <v>3.2646747173090303E-2</v>
      </c>
      <c r="BN528" s="17">
        <v>1.44491433706346E-2</v>
      </c>
      <c r="BO528" s="17">
        <v>1.44885568063864E-2</v>
      </c>
    </row>
    <row r="529" spans="2:67" x14ac:dyDescent="0.2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row>
    <row r="530" spans="2:67" x14ac:dyDescent="0.25">
      <c r="B530" s="6" t="s">
        <v>301</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row>
    <row r="531" spans="2:67" x14ac:dyDescent="0.25">
      <c r="B531" s="24" t="s">
        <v>85</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row>
    <row r="532" spans="2:67" x14ac:dyDescent="0.25">
      <c r="B532" t="s">
        <v>291</v>
      </c>
      <c r="C532" s="17">
        <v>0.114781609230522</v>
      </c>
      <c r="D532" s="17">
        <v>0.11071292165223599</v>
      </c>
      <c r="E532" s="17">
        <v>0.10222157030001</v>
      </c>
      <c r="F532" s="17">
        <v>0.141923599564724</v>
      </c>
      <c r="G532" s="17">
        <v>0.18915967812176701</v>
      </c>
      <c r="H532" s="17">
        <v>8.9730016200880405E-2</v>
      </c>
      <c r="I532" s="17">
        <v>7.9619982608760104E-2</v>
      </c>
      <c r="J532" s="17">
        <v>0.137664182141986</v>
      </c>
      <c r="K532" s="17">
        <v>0.10875308269355</v>
      </c>
      <c r="L532" s="17">
        <v>7.5558309308914703E-2</v>
      </c>
      <c r="M532" s="17">
        <v>0.154467813548893</v>
      </c>
      <c r="N532" s="17">
        <v>0.119224107227452</v>
      </c>
      <c r="O532" s="17">
        <v>7.2274904602757095E-2</v>
      </c>
      <c r="P532" s="17">
        <v>4.1129753719761998E-2</v>
      </c>
      <c r="Q532" s="17">
        <v>0.105106680985876</v>
      </c>
      <c r="R532" s="17">
        <v>8.4322122163689395E-2</v>
      </c>
      <c r="S532" s="17">
        <v>0.12978359227650901</v>
      </c>
      <c r="T532" s="17">
        <v>0.120715151588711</v>
      </c>
      <c r="U532" s="17"/>
      <c r="V532" s="17">
        <v>0.16163577217818401</v>
      </c>
      <c r="W532" s="17">
        <v>0.12841798829485901</v>
      </c>
      <c r="X532" s="17">
        <v>9.2644574431336502E-2</v>
      </c>
      <c r="Y532" s="17">
        <v>7.0719626689506696E-2</v>
      </c>
      <c r="Z532" s="17"/>
      <c r="AA532" s="17">
        <v>0.15105891765547699</v>
      </c>
      <c r="AB532" s="17">
        <v>0.14376617556229301</v>
      </c>
      <c r="AC532" s="17">
        <v>6.8252490401182003E-2</v>
      </c>
      <c r="AD532" s="17">
        <v>8.6740757871787103E-2</v>
      </c>
      <c r="AE532" s="17">
        <v>0.14825376117661199</v>
      </c>
      <c r="AF532" s="17">
        <v>9.2835305104921398E-2</v>
      </c>
      <c r="AG532" s="17">
        <v>0.125719238939138</v>
      </c>
      <c r="AH532" s="17">
        <v>6.9184998083766602E-2</v>
      </c>
      <c r="AI532" s="17">
        <v>2.6094319038088901E-2</v>
      </c>
      <c r="AJ532" s="17"/>
      <c r="AK532" s="17">
        <v>0.14872198058621799</v>
      </c>
      <c r="AL532" s="17">
        <v>9.8350916364417798E-2</v>
      </c>
      <c r="AM532" s="17">
        <v>0.16422781339873799</v>
      </c>
      <c r="AN532" s="17">
        <v>0.1125653786577</v>
      </c>
      <c r="AO532" s="17">
        <v>7.4271191442370599E-2</v>
      </c>
      <c r="AP532" s="17">
        <v>8.20855982590947E-2</v>
      </c>
      <c r="AQ532" s="17">
        <v>0.13586658384761999</v>
      </c>
      <c r="AR532" s="17"/>
      <c r="AS532" s="17">
        <v>6.8110316354971806E-2</v>
      </c>
      <c r="AT532" s="17">
        <v>0.17591635472616299</v>
      </c>
      <c r="AU532" s="17"/>
      <c r="AV532" s="17">
        <v>5.4503519811788102E-2</v>
      </c>
      <c r="AW532" s="17">
        <v>5.0881674792063798E-2</v>
      </c>
      <c r="AX532" s="17">
        <v>8.5549077495463699E-2</v>
      </c>
      <c r="AY532" s="17"/>
      <c r="AZ532" s="17">
        <v>2.94879299586275E-2</v>
      </c>
      <c r="BA532" s="17">
        <v>0.120994323656047</v>
      </c>
      <c r="BB532" s="17"/>
      <c r="BC532" s="17">
        <v>9.7962750433447501E-2</v>
      </c>
      <c r="BD532" s="17">
        <v>0.12578604201669799</v>
      </c>
      <c r="BE532" s="17"/>
      <c r="BF532" s="17">
        <v>0.136478054904831</v>
      </c>
      <c r="BG532" s="17">
        <v>7.0719626689506696E-2</v>
      </c>
      <c r="BH532" s="17"/>
      <c r="BI532" s="17">
        <v>0.100942029427585</v>
      </c>
      <c r="BJ532" s="17">
        <v>0.127069893030369</v>
      </c>
      <c r="BK532" s="17"/>
      <c r="BL532" s="17">
        <v>0.20690826663532899</v>
      </c>
      <c r="BM532" s="17">
        <v>0.17778327956571599</v>
      </c>
      <c r="BN532" s="17">
        <v>6.2566588288860706E-2</v>
      </c>
      <c r="BO532" s="17">
        <v>1.9848132257566299E-2</v>
      </c>
    </row>
    <row r="533" spans="2:67" x14ac:dyDescent="0.25">
      <c r="B533" t="s">
        <v>292</v>
      </c>
      <c r="C533" s="17">
        <v>0.74694968332978195</v>
      </c>
      <c r="D533" s="17">
        <v>0.81350976419641496</v>
      </c>
      <c r="E533" s="17">
        <v>0.77437987457494595</v>
      </c>
      <c r="F533" s="17">
        <v>0.65092746987130901</v>
      </c>
      <c r="G533" s="17">
        <v>0.65174107806916703</v>
      </c>
      <c r="H533" s="17">
        <v>0.66305510472672802</v>
      </c>
      <c r="I533" s="17">
        <v>0.817077683490259</v>
      </c>
      <c r="J533" s="17">
        <v>0.66048325808936803</v>
      </c>
      <c r="K533" s="17">
        <v>0.71023144595633203</v>
      </c>
      <c r="L533" s="17">
        <v>0.70343270326255802</v>
      </c>
      <c r="M533" s="17">
        <v>0.79493137715450302</v>
      </c>
      <c r="N533" s="17">
        <v>0.75673960992812805</v>
      </c>
      <c r="O533" s="17">
        <v>0.69108453396305203</v>
      </c>
      <c r="P533" s="17">
        <v>0.70078904286432697</v>
      </c>
      <c r="Q533" s="17">
        <v>0.71450210513201795</v>
      </c>
      <c r="R533" s="17">
        <v>0.79095236828083804</v>
      </c>
      <c r="S533" s="17">
        <v>0.80532461158523605</v>
      </c>
      <c r="T533" s="17">
        <v>0.72892208276811599</v>
      </c>
      <c r="U533" s="17"/>
      <c r="V533" s="17">
        <v>0.581187863555093</v>
      </c>
      <c r="W533" s="17">
        <v>0.78523450468147704</v>
      </c>
      <c r="X533" s="17">
        <v>0.80540681559688299</v>
      </c>
      <c r="Y533" s="17">
        <v>0.86873529112334402</v>
      </c>
      <c r="Z533" s="17"/>
      <c r="AA533" s="17">
        <v>0.62680506045095996</v>
      </c>
      <c r="AB533" s="17">
        <v>0.76066911333745302</v>
      </c>
      <c r="AC533" s="17">
        <v>0.82330725159557405</v>
      </c>
      <c r="AD533" s="17">
        <v>0.84592339791091697</v>
      </c>
      <c r="AE533" s="17">
        <v>0.77701115575699098</v>
      </c>
      <c r="AF533" s="17">
        <v>0.86729483393027296</v>
      </c>
      <c r="AG533" s="17">
        <v>0.81388694747100698</v>
      </c>
      <c r="AH533" s="17">
        <v>0.83682919425501801</v>
      </c>
      <c r="AI533" s="17">
        <v>0.91866747707228102</v>
      </c>
      <c r="AJ533" s="17"/>
      <c r="AK533" s="17">
        <v>0.62504280541409496</v>
      </c>
      <c r="AL533" s="17">
        <v>0.78428350718029005</v>
      </c>
      <c r="AM533" s="17">
        <v>0.73600409369256303</v>
      </c>
      <c r="AN533" s="17">
        <v>0.71325165747305597</v>
      </c>
      <c r="AO533" s="17">
        <v>0.86788174277866703</v>
      </c>
      <c r="AP533" s="17">
        <v>0.86126423803665197</v>
      </c>
      <c r="AQ533" s="17">
        <v>0.75599427948748799</v>
      </c>
      <c r="AR533" s="17"/>
      <c r="AS533" s="17">
        <v>0.8861034700232</v>
      </c>
      <c r="AT533" s="17">
        <v>0.56467208161557303</v>
      </c>
      <c r="AU533" s="17"/>
      <c r="AV533" s="17">
        <v>0.89570475790133797</v>
      </c>
      <c r="AW533" s="17">
        <v>0.918344240109223</v>
      </c>
      <c r="AX533" s="17">
        <v>0.87060396969961196</v>
      </c>
      <c r="AY533" s="17"/>
      <c r="AZ533" s="17">
        <v>0.93838687597844295</v>
      </c>
      <c r="BA533" s="17">
        <v>0.73300557142719902</v>
      </c>
      <c r="BB533" s="17"/>
      <c r="BC533" s="17">
        <v>0.74476187203056499</v>
      </c>
      <c r="BD533" s="17">
        <v>0.74838114920279797</v>
      </c>
      <c r="BE533" s="17"/>
      <c r="BF533" s="17">
        <v>0.68698155046272202</v>
      </c>
      <c r="BG533" s="17">
        <v>0.86873529112334402</v>
      </c>
      <c r="BH533" s="17"/>
      <c r="BI533" s="17">
        <v>0.81589768492441705</v>
      </c>
      <c r="BJ533" s="17">
        <v>0.68573015043273999</v>
      </c>
      <c r="BK533" s="17"/>
      <c r="BL533" s="17">
        <v>0.35705973320276202</v>
      </c>
      <c r="BM533" s="17">
        <v>0.68688763771664396</v>
      </c>
      <c r="BN533" s="17">
        <v>0.87459028170237196</v>
      </c>
      <c r="BO533" s="17">
        <v>0.96566331093604796</v>
      </c>
    </row>
    <row r="534" spans="2:67" x14ac:dyDescent="0.25">
      <c r="B534" t="s">
        <v>293</v>
      </c>
      <c r="C534" s="17">
        <v>0.10640486673070899</v>
      </c>
      <c r="D534" s="17">
        <v>4.4242150072150502E-2</v>
      </c>
      <c r="E534" s="17">
        <v>0.114999395695265</v>
      </c>
      <c r="F534" s="17">
        <v>0.20714893056396699</v>
      </c>
      <c r="G534" s="17">
        <v>0.11715876492244499</v>
      </c>
      <c r="H534" s="17">
        <v>0.20505854242690599</v>
      </c>
      <c r="I534" s="17">
        <v>0.10330233390098099</v>
      </c>
      <c r="J534" s="17">
        <v>0.13302046869765299</v>
      </c>
      <c r="K534" s="17">
        <v>9.0334449671231803E-2</v>
      </c>
      <c r="L534" s="17">
        <v>0.14960250981991</v>
      </c>
      <c r="M534" s="17">
        <v>1.7254968268729499E-2</v>
      </c>
      <c r="N534" s="17">
        <v>9.6054345897634202E-2</v>
      </c>
      <c r="O534" s="17">
        <v>0.123274242623576</v>
      </c>
      <c r="P534" s="17">
        <v>0.200122198204884</v>
      </c>
      <c r="Q534" s="17">
        <v>7.8830010739406695E-2</v>
      </c>
      <c r="R534" s="17">
        <v>0.124725509555473</v>
      </c>
      <c r="S534" s="17">
        <v>6.4891796138254507E-2</v>
      </c>
      <c r="T534" s="17">
        <v>7.5862424821702398E-2</v>
      </c>
      <c r="U534" s="17"/>
      <c r="V534" s="17">
        <v>0.21613584934843699</v>
      </c>
      <c r="W534" s="17">
        <v>6.9526301254404399E-2</v>
      </c>
      <c r="X534" s="17">
        <v>7.1075246556371097E-2</v>
      </c>
      <c r="Y534" s="17">
        <v>2.99734469098633E-2</v>
      </c>
      <c r="Z534" s="17"/>
      <c r="AA534" s="17">
        <v>0.18153801363657501</v>
      </c>
      <c r="AB534" s="17">
        <v>7.9525700086143902E-2</v>
      </c>
      <c r="AC534" s="17">
        <v>9.6888779968174396E-2</v>
      </c>
      <c r="AD534" s="17">
        <v>5.2705433995626397E-2</v>
      </c>
      <c r="AE534" s="17">
        <v>6.2348548794679E-2</v>
      </c>
      <c r="AF534" s="17">
        <v>2.1634740101369902E-2</v>
      </c>
      <c r="AG534" s="17">
        <v>4.7486982336449698E-2</v>
      </c>
      <c r="AH534" s="17">
        <v>3.2764063425517201E-2</v>
      </c>
      <c r="AI534" s="17">
        <v>2.87776387251335E-2</v>
      </c>
      <c r="AJ534" s="17"/>
      <c r="AK534" s="17">
        <v>0.20012820689923799</v>
      </c>
      <c r="AL534" s="17">
        <v>0.117365576455293</v>
      </c>
      <c r="AM534" s="17">
        <v>6.1244247055589E-2</v>
      </c>
      <c r="AN534" s="17">
        <v>0.14136380761793499</v>
      </c>
      <c r="AO534" s="17">
        <v>2.7760536788609898E-2</v>
      </c>
      <c r="AP534" s="17">
        <v>3.7015348265922697E-2</v>
      </c>
      <c r="AQ534" s="17">
        <v>7.3269935348341794E-2</v>
      </c>
      <c r="AR534" s="17"/>
      <c r="AS534" s="17">
        <v>3.1418731270116101E-2</v>
      </c>
      <c r="AT534" s="17">
        <v>0.204629236030034</v>
      </c>
      <c r="AU534" s="17"/>
      <c r="AV534" s="17">
        <v>2.53197316139336E-2</v>
      </c>
      <c r="AW534" s="17">
        <v>2.4340020868707499E-2</v>
      </c>
      <c r="AX534" s="17">
        <v>3.2430809304276199E-2</v>
      </c>
      <c r="AY534" s="17"/>
      <c r="AZ534" s="17">
        <v>3.2125194062929102E-2</v>
      </c>
      <c r="BA534" s="17">
        <v>0.11181533088052401</v>
      </c>
      <c r="BB534" s="17"/>
      <c r="BC534" s="17">
        <v>0.119352617317358</v>
      </c>
      <c r="BD534" s="17">
        <v>9.7933266321783494E-2</v>
      </c>
      <c r="BE534" s="17"/>
      <c r="BF534" s="17">
        <v>0.144040262423802</v>
      </c>
      <c r="BG534" s="17">
        <v>2.99734469098633E-2</v>
      </c>
      <c r="BH534" s="17"/>
      <c r="BI534" s="17">
        <v>7.0323095925824503E-2</v>
      </c>
      <c r="BJ534" s="17">
        <v>0.13844218621329499</v>
      </c>
      <c r="BK534" s="17"/>
      <c r="BL534" s="17">
        <v>0.35618587010852398</v>
      </c>
      <c r="BM534" s="17">
        <v>0.10190430016073999</v>
      </c>
      <c r="BN534" s="17">
        <v>4.5559049668461603E-2</v>
      </c>
      <c r="BO534" s="17">
        <v>0</v>
      </c>
    </row>
    <row r="535" spans="2:67" x14ac:dyDescent="0.25">
      <c r="B535" t="s">
        <v>83</v>
      </c>
      <c r="C535" s="17">
        <v>3.1863840708986499E-2</v>
      </c>
      <c r="D535" s="17">
        <v>3.1535164079198999E-2</v>
      </c>
      <c r="E535" s="17">
        <v>8.3991594297785008E-3</v>
      </c>
      <c r="F535" s="17">
        <v>0</v>
      </c>
      <c r="G535" s="17">
        <v>4.1940478886621502E-2</v>
      </c>
      <c r="H535" s="17">
        <v>4.2156336645486098E-2</v>
      </c>
      <c r="I535" s="17">
        <v>0</v>
      </c>
      <c r="J535" s="17">
        <v>6.8832091070993195E-2</v>
      </c>
      <c r="K535" s="17">
        <v>9.0681021678886406E-2</v>
      </c>
      <c r="L535" s="17">
        <v>7.1406477608616903E-2</v>
      </c>
      <c r="M535" s="17">
        <v>3.33458410278746E-2</v>
      </c>
      <c r="N535" s="17">
        <v>2.7981936946785801E-2</v>
      </c>
      <c r="O535" s="17">
        <v>0.113366318810616</v>
      </c>
      <c r="P535" s="17">
        <v>5.79590052110266E-2</v>
      </c>
      <c r="Q535" s="17">
        <v>0.10156120314269899</v>
      </c>
      <c r="R535" s="17">
        <v>0</v>
      </c>
      <c r="S535" s="17">
        <v>0</v>
      </c>
      <c r="T535" s="17">
        <v>7.4500340821470099E-2</v>
      </c>
      <c r="U535" s="17"/>
      <c r="V535" s="17">
        <v>4.1040514918285899E-2</v>
      </c>
      <c r="W535" s="17">
        <v>1.6821205769259301E-2</v>
      </c>
      <c r="X535" s="17">
        <v>3.0873363415409399E-2</v>
      </c>
      <c r="Y535" s="17">
        <v>3.0571635277285899E-2</v>
      </c>
      <c r="Z535" s="17"/>
      <c r="AA535" s="17">
        <v>4.0598008256988297E-2</v>
      </c>
      <c r="AB535" s="17">
        <v>1.6039011014110101E-2</v>
      </c>
      <c r="AC535" s="17">
        <v>1.1551478035069999E-2</v>
      </c>
      <c r="AD535" s="17">
        <v>1.46304102216697E-2</v>
      </c>
      <c r="AE535" s="17">
        <v>1.2386534271718199E-2</v>
      </c>
      <c r="AF535" s="17">
        <v>1.8235120863436101E-2</v>
      </c>
      <c r="AG535" s="17">
        <v>1.29068312534055E-2</v>
      </c>
      <c r="AH535" s="17">
        <v>6.1221744235698303E-2</v>
      </c>
      <c r="AI535" s="17">
        <v>2.6460565164496599E-2</v>
      </c>
      <c r="AJ535" s="17"/>
      <c r="AK535" s="17">
        <v>2.61070071004493E-2</v>
      </c>
      <c r="AL535" s="17">
        <v>0</v>
      </c>
      <c r="AM535" s="17">
        <v>3.8523845853109202E-2</v>
      </c>
      <c r="AN535" s="17">
        <v>3.2819156251310003E-2</v>
      </c>
      <c r="AO535" s="17">
        <v>3.00865289903526E-2</v>
      </c>
      <c r="AP535" s="17">
        <v>1.9634815438330899E-2</v>
      </c>
      <c r="AQ535" s="17">
        <v>3.48692013165499E-2</v>
      </c>
      <c r="AR535" s="17"/>
      <c r="AS535" s="17">
        <v>1.43674823517124E-2</v>
      </c>
      <c r="AT535" s="17">
        <v>5.4782327628230099E-2</v>
      </c>
      <c r="AU535" s="17"/>
      <c r="AV535" s="17">
        <v>2.44719906729404E-2</v>
      </c>
      <c r="AW535" s="17">
        <v>6.4340642300060504E-3</v>
      </c>
      <c r="AX535" s="17">
        <v>1.1416143500647701E-2</v>
      </c>
      <c r="AY535" s="17"/>
      <c r="AZ535" s="17">
        <v>0</v>
      </c>
      <c r="BA535" s="17">
        <v>3.4184774036229999E-2</v>
      </c>
      <c r="BB535" s="17"/>
      <c r="BC535" s="17">
        <v>3.7922760218629302E-2</v>
      </c>
      <c r="BD535" s="17">
        <v>2.7899542458720498E-2</v>
      </c>
      <c r="BE535" s="17"/>
      <c r="BF535" s="17">
        <v>3.2500132208644797E-2</v>
      </c>
      <c r="BG535" s="17">
        <v>3.0571635277285899E-2</v>
      </c>
      <c r="BH535" s="17"/>
      <c r="BI535" s="17">
        <v>1.28371897221734E-2</v>
      </c>
      <c r="BJ535" s="17">
        <v>4.87577703235961E-2</v>
      </c>
      <c r="BK535" s="17"/>
      <c r="BL535" s="17">
        <v>7.9846130053385395E-2</v>
      </c>
      <c r="BM535" s="17">
        <v>3.3424782556899998E-2</v>
      </c>
      <c r="BN535" s="17">
        <v>1.72840803403056E-2</v>
      </c>
      <c r="BO535" s="17">
        <v>1.44885568063864E-2</v>
      </c>
    </row>
    <row r="536" spans="2:67" x14ac:dyDescent="0.2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row>
    <row r="537" spans="2:67" x14ac:dyDescent="0.25">
      <c r="B537" s="6" t="s">
        <v>302</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row>
    <row r="538" spans="2:67" x14ac:dyDescent="0.25">
      <c r="B538" s="24" t="s">
        <v>85</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row>
    <row r="539" spans="2:67" x14ac:dyDescent="0.25">
      <c r="B539" t="s">
        <v>291</v>
      </c>
      <c r="C539" s="17">
        <v>0.154159764118736</v>
      </c>
      <c r="D539" s="17">
        <v>0.10880154520566</v>
      </c>
      <c r="E539" s="17">
        <v>0.211420292491734</v>
      </c>
      <c r="F539" s="17">
        <v>0.157634877542844</v>
      </c>
      <c r="G539" s="17">
        <v>0.202648409113939</v>
      </c>
      <c r="H539" s="17">
        <v>0.106469461566539</v>
      </c>
      <c r="I539" s="17">
        <v>0.13784784333970801</v>
      </c>
      <c r="J539" s="17">
        <v>0</v>
      </c>
      <c r="K539" s="17">
        <v>0.16173109011119799</v>
      </c>
      <c r="L539" s="17">
        <v>0.11390626562888501</v>
      </c>
      <c r="M539" s="17">
        <v>0.167562279817453</v>
      </c>
      <c r="N539" s="17">
        <v>0.15745002002719599</v>
      </c>
      <c r="O539" s="17">
        <v>0.11694152882655801</v>
      </c>
      <c r="P539" s="17">
        <v>5.4813074627295698E-2</v>
      </c>
      <c r="Q539" s="17">
        <v>0.12910651835365899</v>
      </c>
      <c r="R539" s="17">
        <v>8.4322122163689395E-2</v>
      </c>
      <c r="S539" s="17">
        <v>0.18464139205478999</v>
      </c>
      <c r="T539" s="17">
        <v>0.23363066340188701</v>
      </c>
      <c r="U539" s="17"/>
      <c r="V539" s="17">
        <v>0.18463275334573701</v>
      </c>
      <c r="W539" s="17">
        <v>0.18105096415740901</v>
      </c>
      <c r="X539" s="17">
        <v>0.128172054499164</v>
      </c>
      <c r="Y539" s="17">
        <v>0.122097753910788</v>
      </c>
      <c r="Z539" s="17"/>
      <c r="AA539" s="17">
        <v>0.16079553457819601</v>
      </c>
      <c r="AB539" s="17">
        <v>0.175223373027111</v>
      </c>
      <c r="AC539" s="17">
        <v>0.232253758529156</v>
      </c>
      <c r="AD539" s="17">
        <v>0.23633690886282699</v>
      </c>
      <c r="AE539" s="17">
        <v>0.121250573016066</v>
      </c>
      <c r="AF539" s="17">
        <v>0.156734636551534</v>
      </c>
      <c r="AG539" s="17">
        <v>0.123043278476824</v>
      </c>
      <c r="AH539" s="17">
        <v>0.14414537187308901</v>
      </c>
      <c r="AI539" s="17">
        <v>9.4046672679116594E-2</v>
      </c>
      <c r="AJ539" s="17"/>
      <c r="AK539" s="17">
        <v>0.17030524027739899</v>
      </c>
      <c r="AL539" s="17">
        <v>0.114076330490089</v>
      </c>
      <c r="AM539" s="17">
        <v>0.26548813711029201</v>
      </c>
      <c r="AN539" s="17">
        <v>0.147235906037637</v>
      </c>
      <c r="AO539" s="17">
        <v>0.132962587155881</v>
      </c>
      <c r="AP539" s="17">
        <v>0.17329084595616001</v>
      </c>
      <c r="AQ539" s="17">
        <v>0.153185788937376</v>
      </c>
      <c r="AR539" s="17"/>
      <c r="AS539" s="17">
        <v>0.132553166340413</v>
      </c>
      <c r="AT539" s="17">
        <v>0.182462255325198</v>
      </c>
      <c r="AU539" s="17"/>
      <c r="AV539" s="17">
        <v>0.10733369746872599</v>
      </c>
      <c r="AW539" s="17">
        <v>0.14286516604424301</v>
      </c>
      <c r="AX539" s="17">
        <v>0.13325256822287701</v>
      </c>
      <c r="AY539" s="17"/>
      <c r="AZ539" s="17">
        <v>5.8731430947435499E-2</v>
      </c>
      <c r="BA539" s="17">
        <v>0.161110677564588</v>
      </c>
      <c r="BB539" s="17"/>
      <c r="BC539" s="17">
        <v>0.113282667013948</v>
      </c>
      <c r="BD539" s="17">
        <v>0.18090529263591901</v>
      </c>
      <c r="BE539" s="17"/>
      <c r="BF539" s="17">
        <v>0.16994733477646501</v>
      </c>
      <c r="BG539" s="17">
        <v>0.122097753910788</v>
      </c>
      <c r="BH539" s="17"/>
      <c r="BI539" s="17">
        <v>0.12602197103346699</v>
      </c>
      <c r="BJ539" s="17">
        <v>0.17914355639108401</v>
      </c>
      <c r="BK539" s="17"/>
      <c r="BL539" s="17">
        <v>0.180736447347663</v>
      </c>
      <c r="BM539" s="17">
        <v>0.22181959653605501</v>
      </c>
      <c r="BN539" s="17">
        <v>0.11814513054897199</v>
      </c>
      <c r="BO539" s="17">
        <v>7.8830433724231402E-2</v>
      </c>
    </row>
    <row r="540" spans="2:67" x14ac:dyDescent="0.25">
      <c r="B540" t="s">
        <v>292</v>
      </c>
      <c r="C540" s="17">
        <v>0.63314734396680905</v>
      </c>
      <c r="D540" s="17">
        <v>0.68715878394285901</v>
      </c>
      <c r="E540" s="17">
        <v>0.57786393194650698</v>
      </c>
      <c r="F540" s="17">
        <v>0.55697854164765703</v>
      </c>
      <c r="G540" s="17">
        <v>0.484817692633284</v>
      </c>
      <c r="H540" s="17">
        <v>0.65517472402055499</v>
      </c>
      <c r="I540" s="17">
        <v>0.67572500313600803</v>
      </c>
      <c r="J540" s="17">
        <v>0.79814744023135398</v>
      </c>
      <c r="K540" s="17">
        <v>0.62669698837534604</v>
      </c>
      <c r="L540" s="17">
        <v>0.57593333920175305</v>
      </c>
      <c r="M540" s="17">
        <v>0.65694688620803499</v>
      </c>
      <c r="N540" s="17">
        <v>0.66763772066719995</v>
      </c>
      <c r="O540" s="17">
        <v>0.64364570349599004</v>
      </c>
      <c r="P540" s="17">
        <v>0.68631703328020699</v>
      </c>
      <c r="Q540" s="17">
        <v>0.60481355309882601</v>
      </c>
      <c r="R540" s="17">
        <v>0.66622685872536402</v>
      </c>
      <c r="S540" s="17">
        <v>0.69464042285017802</v>
      </c>
      <c r="T540" s="17">
        <v>0.57070394430265703</v>
      </c>
      <c r="U540" s="17"/>
      <c r="V540" s="17">
        <v>0.45068810095360701</v>
      </c>
      <c r="W540" s="17">
        <v>0.60290383888551302</v>
      </c>
      <c r="X540" s="17">
        <v>0.70648283580986104</v>
      </c>
      <c r="Y540" s="17">
        <v>0.79950659562978799</v>
      </c>
      <c r="Z540" s="17"/>
      <c r="AA540" s="17">
        <v>0.50046236563268398</v>
      </c>
      <c r="AB540" s="17">
        <v>0.61984125960101799</v>
      </c>
      <c r="AC540" s="17">
        <v>0.58733547198230995</v>
      </c>
      <c r="AD540" s="17">
        <v>0.61808900708095904</v>
      </c>
      <c r="AE540" s="17">
        <v>0.76121337249413701</v>
      </c>
      <c r="AF540" s="17">
        <v>0.78456698944849801</v>
      </c>
      <c r="AG540" s="17">
        <v>0.75855672147637099</v>
      </c>
      <c r="AH540" s="17">
        <v>0.748771113629218</v>
      </c>
      <c r="AI540" s="17">
        <v>0.87949276215638705</v>
      </c>
      <c r="AJ540" s="17"/>
      <c r="AK540" s="17">
        <v>0.52035193647357603</v>
      </c>
      <c r="AL540" s="17">
        <v>0.68519580303187</v>
      </c>
      <c r="AM540" s="17">
        <v>0.58525250016630104</v>
      </c>
      <c r="AN540" s="17">
        <v>0.58094541407600697</v>
      </c>
      <c r="AO540" s="17">
        <v>0.76891553639953103</v>
      </c>
      <c r="AP540" s="17">
        <v>0.72758368340897706</v>
      </c>
      <c r="AQ540" s="17">
        <v>0.65230403519120805</v>
      </c>
      <c r="AR540" s="17"/>
      <c r="AS540" s="17">
        <v>0.75454358474038097</v>
      </c>
      <c r="AT540" s="17">
        <v>0.47413035886614902</v>
      </c>
      <c r="AU540" s="17"/>
      <c r="AV540" s="17">
        <v>0.76982450989323703</v>
      </c>
      <c r="AW540" s="17">
        <v>0.80216200400776405</v>
      </c>
      <c r="AX540" s="17">
        <v>0.73425310574684599</v>
      </c>
      <c r="AY540" s="17"/>
      <c r="AZ540" s="17">
        <v>0.869688817244468</v>
      </c>
      <c r="BA540" s="17">
        <v>0.61591787707298995</v>
      </c>
      <c r="BB540" s="17"/>
      <c r="BC540" s="17">
        <v>0.62165346174438896</v>
      </c>
      <c r="BD540" s="17">
        <v>0.64066769097102105</v>
      </c>
      <c r="BE540" s="17"/>
      <c r="BF540" s="17">
        <v>0.55123081960786302</v>
      </c>
      <c r="BG540" s="17">
        <v>0.79950659562978799</v>
      </c>
      <c r="BH540" s="17"/>
      <c r="BI540" s="17">
        <v>0.74014711778615405</v>
      </c>
      <c r="BJ540" s="17">
        <v>0.53814131011797295</v>
      </c>
      <c r="BK540" s="17"/>
      <c r="BL540" s="17">
        <v>0.25330007925513898</v>
      </c>
      <c r="BM540" s="17">
        <v>0.53470672656962903</v>
      </c>
      <c r="BN540" s="17">
        <v>0.77901479477472202</v>
      </c>
      <c r="BO540" s="17">
        <v>0.87151978778420103</v>
      </c>
    </row>
    <row r="541" spans="2:67" x14ac:dyDescent="0.25">
      <c r="B541" t="s">
        <v>293</v>
      </c>
      <c r="C541" s="17">
        <v>0.16498682359509301</v>
      </c>
      <c r="D541" s="17">
        <v>0.147833099169941</v>
      </c>
      <c r="E541" s="17">
        <v>0.16104859317074799</v>
      </c>
      <c r="F541" s="17">
        <v>0.25978106315425198</v>
      </c>
      <c r="G541" s="17">
        <v>0.270593419366155</v>
      </c>
      <c r="H541" s="17">
        <v>0.14518407646244699</v>
      </c>
      <c r="I541" s="17">
        <v>0.17296271089771501</v>
      </c>
      <c r="J541" s="17">
        <v>0.20185255976864599</v>
      </c>
      <c r="K541" s="17">
        <v>0.176659511259951</v>
      </c>
      <c r="L541" s="17">
        <v>0.23120031394582499</v>
      </c>
      <c r="M541" s="17">
        <v>0.124890024677909</v>
      </c>
      <c r="N541" s="17">
        <v>0.121359430733854</v>
      </c>
      <c r="O541" s="17">
        <v>0.164365656831434</v>
      </c>
      <c r="P541" s="17">
        <v>0.21774013837273501</v>
      </c>
      <c r="Q541" s="17">
        <v>0.109679150269876</v>
      </c>
      <c r="R541" s="17">
        <v>0.20904763171916199</v>
      </c>
      <c r="S541" s="17">
        <v>8.9036501197486795E-2</v>
      </c>
      <c r="T541" s="17">
        <v>0.136820064071808</v>
      </c>
      <c r="U541" s="17"/>
      <c r="V541" s="17">
        <v>0.30278040978097498</v>
      </c>
      <c r="W541" s="17">
        <v>0.16701005019811099</v>
      </c>
      <c r="X541" s="17">
        <v>0.13197294674071999</v>
      </c>
      <c r="Y541" s="17">
        <v>3.8829880729503802E-2</v>
      </c>
      <c r="Z541" s="17"/>
      <c r="AA541" s="17">
        <v>0.29976564834507402</v>
      </c>
      <c r="AB541" s="17">
        <v>0.14491148495716</v>
      </c>
      <c r="AC541" s="17">
        <v>0.10944559589813201</v>
      </c>
      <c r="AD541" s="17">
        <v>0.12511924460025201</v>
      </c>
      <c r="AE541" s="17">
        <v>8.3503623879259206E-2</v>
      </c>
      <c r="AF541" s="17">
        <v>5.8698373999968197E-2</v>
      </c>
      <c r="AG541" s="17">
        <v>0.118400000046805</v>
      </c>
      <c r="AH541" s="17">
        <v>3.2764063425517201E-2</v>
      </c>
      <c r="AI541" s="17">
        <v>0</v>
      </c>
      <c r="AJ541" s="17"/>
      <c r="AK541" s="17">
        <v>0.24637240002566499</v>
      </c>
      <c r="AL541" s="17">
        <v>0.200727866478041</v>
      </c>
      <c r="AM541" s="17">
        <v>0.13599980753323099</v>
      </c>
      <c r="AN541" s="17">
        <v>0.21760775960007001</v>
      </c>
      <c r="AO541" s="17">
        <v>4.7851579686644198E-2</v>
      </c>
      <c r="AP541" s="17">
        <v>8.5897012721061594E-2</v>
      </c>
      <c r="AQ541" s="17">
        <v>0.14025667746238801</v>
      </c>
      <c r="AR541" s="17"/>
      <c r="AS541" s="17">
        <v>8.5658930342417297E-2</v>
      </c>
      <c r="AT541" s="17">
        <v>0.26889846318989702</v>
      </c>
      <c r="AU541" s="17"/>
      <c r="AV541" s="17">
        <v>9.8970854846756107E-2</v>
      </c>
      <c r="AW541" s="17">
        <v>3.90120738282589E-2</v>
      </c>
      <c r="AX541" s="17">
        <v>9.6640421344853303E-2</v>
      </c>
      <c r="AY541" s="17"/>
      <c r="AZ541" s="17">
        <v>5.2962301707916597E-2</v>
      </c>
      <c r="BA541" s="17">
        <v>0.17314658841098801</v>
      </c>
      <c r="BB541" s="17"/>
      <c r="BC541" s="17">
        <v>0.20413807816649701</v>
      </c>
      <c r="BD541" s="17">
        <v>0.139370498812081</v>
      </c>
      <c r="BE541" s="17"/>
      <c r="BF541" s="17">
        <v>0.22710743414120799</v>
      </c>
      <c r="BG541" s="17">
        <v>3.8829880729503802E-2</v>
      </c>
      <c r="BH541" s="17"/>
      <c r="BI541" s="17">
        <v>9.6826267566782698E-2</v>
      </c>
      <c r="BJ541" s="17">
        <v>0.22550717669522599</v>
      </c>
      <c r="BK541" s="17"/>
      <c r="BL541" s="17">
        <v>0.45237706097783198</v>
      </c>
      <c r="BM541" s="17">
        <v>0.19446798957758701</v>
      </c>
      <c r="BN541" s="17">
        <v>7.4142106949971406E-2</v>
      </c>
      <c r="BO541" s="17">
        <v>2.6879160197452401E-2</v>
      </c>
    </row>
    <row r="542" spans="2:67" x14ac:dyDescent="0.25">
      <c r="B542" t="s">
        <v>83</v>
      </c>
      <c r="C542" s="17">
        <v>4.7706068319361902E-2</v>
      </c>
      <c r="D542" s="17">
        <v>5.6206571681539703E-2</v>
      </c>
      <c r="E542" s="17">
        <v>4.9667182391010797E-2</v>
      </c>
      <c r="F542" s="17">
        <v>2.56055176552459E-2</v>
      </c>
      <c r="G542" s="17">
        <v>4.1940478886621502E-2</v>
      </c>
      <c r="H542" s="17">
        <v>9.3171737950458203E-2</v>
      </c>
      <c r="I542" s="17">
        <v>1.3464442626570299E-2</v>
      </c>
      <c r="J542" s="17">
        <v>0</v>
      </c>
      <c r="K542" s="17">
        <v>3.4912410253505402E-2</v>
      </c>
      <c r="L542" s="17">
        <v>7.8960081223536704E-2</v>
      </c>
      <c r="M542" s="17">
        <v>5.0600809296604099E-2</v>
      </c>
      <c r="N542" s="17">
        <v>5.35528285717509E-2</v>
      </c>
      <c r="O542" s="17">
        <v>7.5047110846017895E-2</v>
      </c>
      <c r="P542" s="17">
        <v>4.1129753719761998E-2</v>
      </c>
      <c r="Q542" s="17">
        <v>0.15640077827763799</v>
      </c>
      <c r="R542" s="17">
        <v>4.0403387391783598E-2</v>
      </c>
      <c r="S542" s="17">
        <v>3.16816838975447E-2</v>
      </c>
      <c r="T542" s="17">
        <v>5.88453282236477E-2</v>
      </c>
      <c r="U542" s="17"/>
      <c r="V542" s="17">
        <v>6.1898735919680398E-2</v>
      </c>
      <c r="W542" s="17">
        <v>4.9035146758966801E-2</v>
      </c>
      <c r="X542" s="17">
        <v>3.33721629502544E-2</v>
      </c>
      <c r="Y542" s="17">
        <v>3.956576972992E-2</v>
      </c>
      <c r="Z542" s="17"/>
      <c r="AA542" s="17">
        <v>3.8976451444045102E-2</v>
      </c>
      <c r="AB542" s="17">
        <v>6.0023882414710399E-2</v>
      </c>
      <c r="AC542" s="17">
        <v>7.0965173590402497E-2</v>
      </c>
      <c r="AD542" s="17">
        <v>2.0454839455962999E-2</v>
      </c>
      <c r="AE542" s="17">
        <v>3.4032430610537297E-2</v>
      </c>
      <c r="AF542" s="17">
        <v>0</v>
      </c>
      <c r="AG542" s="17">
        <v>0</v>
      </c>
      <c r="AH542" s="17">
        <v>7.4319451072175594E-2</v>
      </c>
      <c r="AI542" s="17">
        <v>2.6460565164496599E-2</v>
      </c>
      <c r="AJ542" s="17"/>
      <c r="AK542" s="17">
        <v>6.2970423223360605E-2</v>
      </c>
      <c r="AL542" s="17">
        <v>0</v>
      </c>
      <c r="AM542" s="17">
        <v>1.32595551901758E-2</v>
      </c>
      <c r="AN542" s="17">
        <v>5.4210920286286102E-2</v>
      </c>
      <c r="AO542" s="17">
        <v>5.0270296757943402E-2</v>
      </c>
      <c r="AP542" s="17">
        <v>1.3228457913801801E-2</v>
      </c>
      <c r="AQ542" s="17">
        <v>5.4253498409027802E-2</v>
      </c>
      <c r="AR542" s="17"/>
      <c r="AS542" s="17">
        <v>2.72443185767887E-2</v>
      </c>
      <c r="AT542" s="17">
        <v>7.4508922618755802E-2</v>
      </c>
      <c r="AU542" s="17"/>
      <c r="AV542" s="17">
        <v>2.38709377912803E-2</v>
      </c>
      <c r="AW542" s="17">
        <v>1.5960756119733799E-2</v>
      </c>
      <c r="AX542" s="17">
        <v>3.5853904685424702E-2</v>
      </c>
      <c r="AY542" s="17"/>
      <c r="AZ542" s="17">
        <v>1.861745010018E-2</v>
      </c>
      <c r="BA542" s="17">
        <v>4.9824856951434203E-2</v>
      </c>
      <c r="BB542" s="17"/>
      <c r="BC542" s="17">
        <v>6.0925793075166601E-2</v>
      </c>
      <c r="BD542" s="17">
        <v>3.9056517580978799E-2</v>
      </c>
      <c r="BE542" s="17"/>
      <c r="BF542" s="17">
        <v>5.1714411474463498E-2</v>
      </c>
      <c r="BG542" s="17">
        <v>3.956576972992E-2</v>
      </c>
      <c r="BH542" s="17"/>
      <c r="BI542" s="17">
        <v>3.7004643613596698E-2</v>
      </c>
      <c r="BJ542" s="17">
        <v>5.72079567957176E-2</v>
      </c>
      <c r="BK542" s="17"/>
      <c r="BL542" s="17">
        <v>0.113586412419367</v>
      </c>
      <c r="BM542" s="17">
        <v>4.9005687316729003E-2</v>
      </c>
      <c r="BN542" s="17">
        <v>2.8697967726334098E-2</v>
      </c>
      <c r="BO542" s="17">
        <v>2.2770618294114899E-2</v>
      </c>
    </row>
    <row r="543" spans="2:67" x14ac:dyDescent="0.2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row>
    <row r="544" spans="2:67" x14ac:dyDescent="0.25">
      <c r="B544" s="6" t="s">
        <v>309</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row>
    <row r="545" spans="2:67" x14ac:dyDescent="0.25">
      <c r="B545" s="24" t="s">
        <v>85</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row>
    <row r="546" spans="2:67" x14ac:dyDescent="0.25">
      <c r="B546" t="s">
        <v>303</v>
      </c>
      <c r="C546" s="17">
        <v>0.20723871013386599</v>
      </c>
      <c r="D546" s="17">
        <v>0.194201718632386</v>
      </c>
      <c r="E546" s="17">
        <v>0.21303633710659101</v>
      </c>
      <c r="F546" s="17">
        <v>0.25603602351037402</v>
      </c>
      <c r="G546" s="17">
        <v>0.27510676649324101</v>
      </c>
      <c r="H546" s="17">
        <v>0.16192352182810599</v>
      </c>
      <c r="I546" s="17">
        <v>0.256881709932125</v>
      </c>
      <c r="J546" s="17">
        <v>0.270684650839639</v>
      </c>
      <c r="K546" s="17">
        <v>0.195597320491217</v>
      </c>
      <c r="L546" s="17">
        <v>0.15111661861782899</v>
      </c>
      <c r="M546" s="17">
        <v>0.21599975730154999</v>
      </c>
      <c r="N546" s="17">
        <v>0.172240364708376</v>
      </c>
      <c r="O546" s="17">
        <v>0.24021577145013401</v>
      </c>
      <c r="P546" s="17">
        <v>0.24204064060123301</v>
      </c>
      <c r="Q546" s="17">
        <v>9.8770874543601894E-2</v>
      </c>
      <c r="R546" s="17">
        <v>0.161613549567134</v>
      </c>
      <c r="S546" s="17">
        <v>0.20677156685541301</v>
      </c>
      <c r="T546" s="17">
        <v>0.120108895960757</v>
      </c>
      <c r="U546" s="17"/>
      <c r="V546" s="17">
        <v>0.33242874187189803</v>
      </c>
      <c r="W546" s="17">
        <v>0.18745826029062099</v>
      </c>
      <c r="X546" s="17">
        <v>0.17455670787061001</v>
      </c>
      <c r="Y546" s="17">
        <v>0.104934421635946</v>
      </c>
      <c r="Z546" s="17"/>
      <c r="AA546" s="17">
        <v>0.27036690675039299</v>
      </c>
      <c r="AB546" s="17">
        <v>0.19263803341645</v>
      </c>
      <c r="AC546" s="17">
        <v>0.128748679401056</v>
      </c>
      <c r="AD546" s="17">
        <v>0.192637671895111</v>
      </c>
      <c r="AE546" s="17">
        <v>0.16591896094703801</v>
      </c>
      <c r="AF546" s="17">
        <v>0.235125098990282</v>
      </c>
      <c r="AG546" s="17">
        <v>0.17703855312707101</v>
      </c>
      <c r="AH546" s="17">
        <v>0.15761307490353099</v>
      </c>
      <c r="AI546" s="17">
        <v>0.125528713542116</v>
      </c>
      <c r="AJ546" s="17"/>
      <c r="AK546" s="17">
        <v>0.28629266846246398</v>
      </c>
      <c r="AL546" s="17">
        <v>0.22360657510030599</v>
      </c>
      <c r="AM546" s="17">
        <v>0.19192884064535501</v>
      </c>
      <c r="AN546" s="17">
        <v>0.245667342746756</v>
      </c>
      <c r="AO546" s="17">
        <v>0.117399330734271</v>
      </c>
      <c r="AP546" s="17">
        <v>0.148482997777315</v>
      </c>
      <c r="AQ546" s="17">
        <v>0.16600642648302399</v>
      </c>
      <c r="AR546" s="17"/>
      <c r="AS546" s="17">
        <v>0.109700312385288</v>
      </c>
      <c r="AT546" s="17">
        <v>0.33500429696499001</v>
      </c>
      <c r="AU546" s="17"/>
      <c r="AV546" s="17">
        <v>9.3568925994691798E-2</v>
      </c>
      <c r="AW546" s="17">
        <v>0.10825651323351999</v>
      </c>
      <c r="AX546" s="17">
        <v>0.11630353137755001</v>
      </c>
      <c r="AY546" s="17"/>
      <c r="AZ546" s="17">
        <v>6.9758036709671206E-2</v>
      </c>
      <c r="BA546" s="17">
        <v>0.217252677995314</v>
      </c>
      <c r="BB546" s="17"/>
      <c r="BC546" s="17">
        <v>0.18108252645789799</v>
      </c>
      <c r="BD546" s="17">
        <v>0.22435247324216501</v>
      </c>
      <c r="BE546" s="17"/>
      <c r="BF546" s="17">
        <v>0.25761409747776898</v>
      </c>
      <c r="BG546" s="17">
        <v>0.104934421635946</v>
      </c>
      <c r="BH546" s="17"/>
      <c r="BI546" s="17">
        <v>0.15080002498768799</v>
      </c>
      <c r="BJ546" s="17">
        <v>0.25735111168374802</v>
      </c>
      <c r="BK546" s="17"/>
      <c r="BL546" s="17">
        <v>0.47773090759310799</v>
      </c>
      <c r="BM546" s="17">
        <v>0.258005119907183</v>
      </c>
      <c r="BN546" s="17">
        <v>0.108715238922633</v>
      </c>
      <c r="BO546" s="17">
        <v>6.4459194855059507E-2</v>
      </c>
    </row>
    <row r="547" spans="2:67" x14ac:dyDescent="0.25">
      <c r="B547" t="s">
        <v>304</v>
      </c>
      <c r="C547" s="17">
        <v>0.26066640464279101</v>
      </c>
      <c r="D547" s="17">
        <v>0.25366832504933901</v>
      </c>
      <c r="E547" s="17">
        <v>0.24656174233557299</v>
      </c>
      <c r="F547" s="17">
        <v>0.26981853865913402</v>
      </c>
      <c r="G547" s="17">
        <v>0.161165374407298</v>
      </c>
      <c r="H547" s="17">
        <v>0.23589277661664099</v>
      </c>
      <c r="I547" s="17">
        <v>0.23128193198432301</v>
      </c>
      <c r="J547" s="17">
        <v>0.12837675525332001</v>
      </c>
      <c r="K547" s="17">
        <v>0.26176578877389201</v>
      </c>
      <c r="L547" s="17">
        <v>0.22932664005569001</v>
      </c>
      <c r="M547" s="17">
        <v>0.257617520934804</v>
      </c>
      <c r="N547" s="17">
        <v>0.31717870489695699</v>
      </c>
      <c r="O547" s="17">
        <v>0.27774667810423598</v>
      </c>
      <c r="P547" s="17">
        <v>0.26103983905946598</v>
      </c>
      <c r="Q547" s="17">
        <v>0.39341370797958503</v>
      </c>
      <c r="R547" s="17">
        <v>0.40640254920902502</v>
      </c>
      <c r="S547" s="17">
        <v>0.26453874882157402</v>
      </c>
      <c r="T547" s="17">
        <v>0.23976789203623899</v>
      </c>
      <c r="U547" s="17"/>
      <c r="V547" s="17">
        <v>0.207384665618811</v>
      </c>
      <c r="W547" s="17">
        <v>0.36391745476485998</v>
      </c>
      <c r="X547" s="17">
        <v>0.276863162987111</v>
      </c>
      <c r="Y547" s="17">
        <v>0.254907098582286</v>
      </c>
      <c r="Z547" s="17"/>
      <c r="AA547" s="17">
        <v>0.26797962408046999</v>
      </c>
      <c r="AB547" s="17">
        <v>0.28777544521523801</v>
      </c>
      <c r="AC547" s="17">
        <v>0.31858097741128399</v>
      </c>
      <c r="AD547" s="17">
        <v>0.19461233351662499</v>
      </c>
      <c r="AE547" s="17">
        <v>0.24582130569208999</v>
      </c>
      <c r="AF547" s="17">
        <v>0.19751607989751599</v>
      </c>
      <c r="AG547" s="17">
        <v>0.37099078201287899</v>
      </c>
      <c r="AH547" s="17">
        <v>0.25597611669498499</v>
      </c>
      <c r="AI547" s="17">
        <v>0.34380024639013401</v>
      </c>
      <c r="AJ547" s="17"/>
      <c r="AK547" s="17">
        <v>0.269376535729346</v>
      </c>
      <c r="AL547" s="17">
        <v>0.318336249982137</v>
      </c>
      <c r="AM547" s="17">
        <v>0.23471380602460001</v>
      </c>
      <c r="AN547" s="17">
        <v>0.26925789730892502</v>
      </c>
      <c r="AO547" s="17">
        <v>0.33880554683895098</v>
      </c>
      <c r="AP547" s="17">
        <v>0.23487306090950699</v>
      </c>
      <c r="AQ547" s="17">
        <v>0.24877456758500099</v>
      </c>
      <c r="AR547" s="17"/>
      <c r="AS547" s="17">
        <v>0.30572127707941599</v>
      </c>
      <c r="AT547" s="17">
        <v>0.20164900893669099</v>
      </c>
      <c r="AU547" s="17"/>
      <c r="AV547" s="17">
        <v>0.31736123340301597</v>
      </c>
      <c r="AW547" s="17">
        <v>0.25995280135994098</v>
      </c>
      <c r="AX547" s="17">
        <v>0.315581000547418</v>
      </c>
      <c r="AY547" s="17"/>
      <c r="AZ547" s="17">
        <v>0.256638324043299</v>
      </c>
      <c r="BA547" s="17">
        <v>0.26095980638910199</v>
      </c>
      <c r="BB547" s="17"/>
      <c r="BC547" s="17">
        <v>0.275539664557991</v>
      </c>
      <c r="BD547" s="17">
        <v>0.25093496025510098</v>
      </c>
      <c r="BE547" s="17"/>
      <c r="BF547" s="17">
        <v>0.26350232948905</v>
      </c>
      <c r="BG547" s="17">
        <v>0.254907098582286</v>
      </c>
      <c r="BH547" s="17"/>
      <c r="BI547" s="17">
        <v>0.25861773359218898</v>
      </c>
      <c r="BJ547" s="17">
        <v>0.26248543756436798</v>
      </c>
      <c r="BK547" s="17"/>
      <c r="BL547" s="17">
        <v>0.12609795288756001</v>
      </c>
      <c r="BM547" s="17">
        <v>0.26028368653585199</v>
      </c>
      <c r="BN547" s="17">
        <v>0.31241671125812098</v>
      </c>
      <c r="BO547" s="17">
        <v>0.26907269550221402</v>
      </c>
    </row>
    <row r="548" spans="2:67" x14ac:dyDescent="0.25">
      <c r="B548" t="s">
        <v>305</v>
      </c>
      <c r="C548" s="17">
        <v>0.18705159695746901</v>
      </c>
      <c r="D548" s="17">
        <v>0.23469186186084401</v>
      </c>
      <c r="E548" s="17">
        <v>0.179851857540855</v>
      </c>
      <c r="F548" s="17">
        <v>0.215385504160787</v>
      </c>
      <c r="G548" s="17">
        <v>0.18295275462013799</v>
      </c>
      <c r="H548" s="17">
        <v>9.3171737950458203E-2</v>
      </c>
      <c r="I548" s="17">
        <v>0.151446763208854</v>
      </c>
      <c r="J548" s="17">
        <v>0.20319766871359499</v>
      </c>
      <c r="K548" s="17">
        <v>0.21140578116268599</v>
      </c>
      <c r="L548" s="17">
        <v>0.23196436295806899</v>
      </c>
      <c r="M548" s="17">
        <v>0.13522184890090699</v>
      </c>
      <c r="N548" s="17">
        <v>0.16133239479867201</v>
      </c>
      <c r="O548" s="17">
        <v>0.161608153050359</v>
      </c>
      <c r="P548" s="17">
        <v>0.22495159006284901</v>
      </c>
      <c r="Q548" s="17">
        <v>0.209467614490988</v>
      </c>
      <c r="R548" s="17">
        <v>0.15266108057451899</v>
      </c>
      <c r="S548" s="17">
        <v>0.17675823978058899</v>
      </c>
      <c r="T548" s="17">
        <v>0.20287116078744599</v>
      </c>
      <c r="U548" s="17"/>
      <c r="V548" s="17">
        <v>7.7530214678774897E-2</v>
      </c>
      <c r="W548" s="17">
        <v>0.24330759866024601</v>
      </c>
      <c r="X548" s="17">
        <v>0.193117355179831</v>
      </c>
      <c r="Y548" s="17">
        <v>0.267940639776378</v>
      </c>
      <c r="Z548" s="17"/>
      <c r="AA548" s="17">
        <v>8.7414154985209006E-2</v>
      </c>
      <c r="AB548" s="17">
        <v>0.27935227249875</v>
      </c>
      <c r="AC548" s="17">
        <v>0.201458780149571</v>
      </c>
      <c r="AD548" s="17">
        <v>0.287121950370757</v>
      </c>
      <c r="AE548" s="17">
        <v>0.314915649717737</v>
      </c>
      <c r="AF548" s="17">
        <v>0.25664790120540598</v>
      </c>
      <c r="AG548" s="17">
        <v>0.18102868256740401</v>
      </c>
      <c r="AH548" s="17">
        <v>0.305748582313072</v>
      </c>
      <c r="AI548" s="17">
        <v>0.20979203005639299</v>
      </c>
      <c r="AJ548" s="17"/>
      <c r="AK548" s="17">
        <v>0.13513689259706901</v>
      </c>
      <c r="AL548" s="17">
        <v>0.15153865305032099</v>
      </c>
      <c r="AM548" s="17">
        <v>0.188744168300437</v>
      </c>
      <c r="AN548" s="17">
        <v>0.15567194644662499</v>
      </c>
      <c r="AO548" s="17">
        <v>0.24305696349803901</v>
      </c>
      <c r="AP548" s="17">
        <v>0.20369426285918199</v>
      </c>
      <c r="AQ548" s="17">
        <v>0.29145716391056498</v>
      </c>
      <c r="AR548" s="17"/>
      <c r="AS548" s="17">
        <v>0.25981023851754798</v>
      </c>
      <c r="AT548" s="17">
        <v>9.1745022823238098E-2</v>
      </c>
      <c r="AU548" s="17"/>
      <c r="AV548" s="17">
        <v>0.26009062943896799</v>
      </c>
      <c r="AW548" s="17">
        <v>0.29005633239406903</v>
      </c>
      <c r="AX548" s="17">
        <v>0.240819071062912</v>
      </c>
      <c r="AY548" s="17"/>
      <c r="AZ548" s="17">
        <v>0.34109897476671103</v>
      </c>
      <c r="BA548" s="17">
        <v>0.17583092533795799</v>
      </c>
      <c r="BB548" s="17"/>
      <c r="BC548" s="17">
        <v>0.18675038970863</v>
      </c>
      <c r="BD548" s="17">
        <v>0.18724867423628699</v>
      </c>
      <c r="BE548" s="17"/>
      <c r="BF548" s="17">
        <v>0.14722123477315999</v>
      </c>
      <c r="BG548" s="17">
        <v>0.267940639776378</v>
      </c>
      <c r="BH548" s="17"/>
      <c r="BI548" s="17">
        <v>0.228139153875592</v>
      </c>
      <c r="BJ548" s="17">
        <v>0.15056959625791699</v>
      </c>
      <c r="BK548" s="17"/>
      <c r="BL548" s="17">
        <v>7.0337937509081294E-2</v>
      </c>
      <c r="BM548" s="17">
        <v>0.142571056284203</v>
      </c>
      <c r="BN548" s="17">
        <v>0.23747992289396599</v>
      </c>
      <c r="BO548" s="17">
        <v>0.27529812097544598</v>
      </c>
    </row>
    <row r="549" spans="2:67" x14ac:dyDescent="0.25">
      <c r="B549" t="s">
        <v>306</v>
      </c>
      <c r="C549" s="17">
        <v>0.141512548797539</v>
      </c>
      <c r="D549" s="17">
        <v>0.16082592415607</v>
      </c>
      <c r="E549" s="17">
        <v>0.133876897765382</v>
      </c>
      <c r="F549" s="17">
        <v>0.124149899450531</v>
      </c>
      <c r="G549" s="17">
        <v>0.12835354314501099</v>
      </c>
      <c r="H549" s="17">
        <v>0.13976673355253899</v>
      </c>
      <c r="I549" s="17">
        <v>9.0359314944217603E-2</v>
      </c>
      <c r="J549" s="17">
        <v>5.6879074337865397E-2</v>
      </c>
      <c r="K549" s="17">
        <v>0.156496454103385</v>
      </c>
      <c r="L549" s="17">
        <v>8.1597804125915094E-2</v>
      </c>
      <c r="M549" s="17">
        <v>0.19408223318607601</v>
      </c>
      <c r="N549" s="17">
        <v>0.17674236409887401</v>
      </c>
      <c r="O549" s="17">
        <v>0.124077246396257</v>
      </c>
      <c r="P549" s="17">
        <v>0.114536752131671</v>
      </c>
      <c r="Q549" s="17">
        <v>0.15234180471404901</v>
      </c>
      <c r="R549" s="17">
        <v>0.11419392370206501</v>
      </c>
      <c r="S549" s="17">
        <v>0.17619243071357099</v>
      </c>
      <c r="T549" s="17">
        <v>0.13380795327480099</v>
      </c>
      <c r="U549" s="17"/>
      <c r="V549" s="17">
        <v>9.4606664407375099E-2</v>
      </c>
      <c r="W549" s="17">
        <v>7.1994595891921906E-2</v>
      </c>
      <c r="X549" s="17">
        <v>0.18527999506447501</v>
      </c>
      <c r="Y549" s="17">
        <v>0.20328179378986799</v>
      </c>
      <c r="Z549" s="17"/>
      <c r="AA549" s="17">
        <v>0.124664285397668</v>
      </c>
      <c r="AB549" s="17">
        <v>0.100130038652716</v>
      </c>
      <c r="AC549" s="17">
        <v>0.17636614350181001</v>
      </c>
      <c r="AD549" s="17">
        <v>0.20180410604541599</v>
      </c>
      <c r="AE549" s="17">
        <v>0.172102189685995</v>
      </c>
      <c r="AF549" s="17">
        <v>0.19527755962542201</v>
      </c>
      <c r="AG549" s="17">
        <v>0.150656382820368</v>
      </c>
      <c r="AH549" s="17">
        <v>0.16259661479239401</v>
      </c>
      <c r="AI549" s="17">
        <v>0.13853038998015699</v>
      </c>
      <c r="AJ549" s="17"/>
      <c r="AK549" s="17">
        <v>0.12361559676636399</v>
      </c>
      <c r="AL549" s="17">
        <v>0.16513511367218101</v>
      </c>
      <c r="AM549" s="17">
        <v>0.18992867606715</v>
      </c>
      <c r="AN549" s="17">
        <v>8.8297651641924393E-2</v>
      </c>
      <c r="AO549" s="17">
        <v>0.18026647743536101</v>
      </c>
      <c r="AP549" s="17">
        <v>0.21464668892258401</v>
      </c>
      <c r="AQ549" s="17">
        <v>0.14665813438997699</v>
      </c>
      <c r="AR549" s="17"/>
      <c r="AS549" s="17">
        <v>0.187434034002191</v>
      </c>
      <c r="AT549" s="17">
        <v>8.1359976674580795E-2</v>
      </c>
      <c r="AU549" s="17"/>
      <c r="AV549" s="17">
        <v>0.207728920671754</v>
      </c>
      <c r="AW549" s="17">
        <v>0.19922841290511001</v>
      </c>
      <c r="AX549" s="17">
        <v>0.17536943901490801</v>
      </c>
      <c r="AY549" s="17"/>
      <c r="AZ549" s="17">
        <v>0.26404293968938902</v>
      </c>
      <c r="BA549" s="17">
        <v>0.132587545988921</v>
      </c>
      <c r="BB549" s="17"/>
      <c r="BC549" s="17">
        <v>0.131159216094661</v>
      </c>
      <c r="BD549" s="17">
        <v>0.14828664418750401</v>
      </c>
      <c r="BE549" s="17"/>
      <c r="BF549" s="17">
        <v>0.111096916294584</v>
      </c>
      <c r="BG549" s="17">
        <v>0.20328179378986799</v>
      </c>
      <c r="BH549" s="17"/>
      <c r="BI549" s="17">
        <v>0.186330005363426</v>
      </c>
      <c r="BJ549" s="17">
        <v>0.101718737618963</v>
      </c>
      <c r="BK549" s="17"/>
      <c r="BL549" s="17">
        <v>2.4947573582348202E-2</v>
      </c>
      <c r="BM549" s="17">
        <v>8.9799459695185796E-2</v>
      </c>
      <c r="BN549" s="17">
        <v>0.17207373946853</v>
      </c>
      <c r="BO549" s="17">
        <v>0.30318120219643002</v>
      </c>
    </row>
    <row r="550" spans="2:67" x14ac:dyDescent="0.25">
      <c r="B550" t="s">
        <v>307</v>
      </c>
      <c r="C550" s="17">
        <v>5.9186630938723901E-2</v>
      </c>
      <c r="D550" s="17">
        <v>3.8292927788705203E-2</v>
      </c>
      <c r="E550" s="17">
        <v>5.6768918450093499E-2</v>
      </c>
      <c r="F550" s="17">
        <v>3.9244796976250197E-2</v>
      </c>
      <c r="G550" s="17">
        <v>5.9112558602211797E-2</v>
      </c>
      <c r="H550" s="17">
        <v>8.9730016200880405E-2</v>
      </c>
      <c r="I550" s="17">
        <v>6.6155539982189801E-2</v>
      </c>
      <c r="J550" s="17">
        <v>0</v>
      </c>
      <c r="K550" s="17">
        <v>3.4912410253505402E-2</v>
      </c>
      <c r="L550" s="17">
        <v>0.11729404831694</v>
      </c>
      <c r="M550" s="17">
        <v>3.2181745518290297E-2</v>
      </c>
      <c r="N550" s="17">
        <v>3.82259127997433E-2</v>
      </c>
      <c r="O550" s="17">
        <v>4.4666624223801098E-2</v>
      </c>
      <c r="P550" s="17">
        <v>5.9723677504375398E-2</v>
      </c>
      <c r="Q550" s="17">
        <v>4.6217534050664102E-2</v>
      </c>
      <c r="R550" s="17">
        <v>0.124725509555473</v>
      </c>
      <c r="S550" s="17">
        <v>9.6013640871129804E-2</v>
      </c>
      <c r="T550" s="17">
        <v>9.15174374195247E-2</v>
      </c>
      <c r="U550" s="17"/>
      <c r="V550" s="17">
        <v>7.0412691862217602E-2</v>
      </c>
      <c r="W550" s="17">
        <v>4.5710632248851801E-2</v>
      </c>
      <c r="X550" s="17">
        <v>7.2400239957682494E-2</v>
      </c>
      <c r="Y550" s="17">
        <v>4.7948918170746202E-2</v>
      </c>
      <c r="Z550" s="17"/>
      <c r="AA550" s="17">
        <v>5.5786867192225198E-2</v>
      </c>
      <c r="AB550" s="17">
        <v>0.10153367770713501</v>
      </c>
      <c r="AC550" s="17">
        <v>7.0567340787516503E-2</v>
      </c>
      <c r="AD550" s="17">
        <v>6.8880634388292603E-2</v>
      </c>
      <c r="AE550" s="17">
        <v>6.2367684007958703E-2</v>
      </c>
      <c r="AF550" s="17">
        <v>6.4371901399306597E-2</v>
      </c>
      <c r="AG550" s="17">
        <v>8.0410500969631996E-2</v>
      </c>
      <c r="AH550" s="17">
        <v>2.8777051132993399E-2</v>
      </c>
      <c r="AI550" s="17">
        <v>5.78611212618785E-2</v>
      </c>
      <c r="AJ550" s="17"/>
      <c r="AK550" s="17">
        <v>4.80260732217501E-2</v>
      </c>
      <c r="AL550" s="17">
        <v>3.1866073001706102E-2</v>
      </c>
      <c r="AM550" s="17">
        <v>7.4837971346749105E-2</v>
      </c>
      <c r="AN550" s="17">
        <v>5.05546810575924E-2</v>
      </c>
      <c r="AO550" s="17">
        <v>6.98675132177069E-2</v>
      </c>
      <c r="AP550" s="17">
        <v>0.11940552640942</v>
      </c>
      <c r="AQ550" s="17">
        <v>1.5183963310432501E-2</v>
      </c>
      <c r="AR550" s="17"/>
      <c r="AS550" s="17">
        <v>6.8211827268384206E-2</v>
      </c>
      <c r="AT550" s="17">
        <v>4.7364522600452E-2</v>
      </c>
      <c r="AU550" s="17"/>
      <c r="AV550" s="17">
        <v>6.5010702295391201E-2</v>
      </c>
      <c r="AW550" s="17">
        <v>6.7045466260742703E-2</v>
      </c>
      <c r="AX550" s="17">
        <v>7.3774082588053999E-2</v>
      </c>
      <c r="AY550" s="17"/>
      <c r="AZ550" s="17">
        <v>4.4913902518005699E-2</v>
      </c>
      <c r="BA550" s="17">
        <v>6.0226243563105297E-2</v>
      </c>
      <c r="BB550" s="17"/>
      <c r="BC550" s="17">
        <v>6.0943678213013497E-2</v>
      </c>
      <c r="BD550" s="17">
        <v>5.8037010214432201E-2</v>
      </c>
      <c r="BE550" s="17"/>
      <c r="BF550" s="17">
        <v>6.4720163714897999E-2</v>
      </c>
      <c r="BG550" s="17">
        <v>4.7948918170746202E-2</v>
      </c>
      <c r="BH550" s="17"/>
      <c r="BI550" s="17">
        <v>6.86418487654991E-2</v>
      </c>
      <c r="BJ550" s="17">
        <v>5.0791260436208803E-2</v>
      </c>
      <c r="BK550" s="17"/>
      <c r="BL550" s="17">
        <v>1.9980173260272301E-2</v>
      </c>
      <c r="BM550" s="17">
        <v>3.5219173548303097E-2</v>
      </c>
      <c r="BN550" s="17">
        <v>9.3696556180171198E-2</v>
      </c>
      <c r="BO550" s="17">
        <v>5.7646959526048903E-2</v>
      </c>
    </row>
    <row r="551" spans="2:67" x14ac:dyDescent="0.25">
      <c r="B551" t="s">
        <v>308</v>
      </c>
      <c r="C551" s="17">
        <v>3.4820932241054099E-2</v>
      </c>
      <c r="D551" s="17">
        <v>3.22777284627613E-2</v>
      </c>
      <c r="E551" s="17">
        <v>7.3406107095147194E-2</v>
      </c>
      <c r="F551" s="17">
        <v>1.33825473535138E-2</v>
      </c>
      <c r="G551" s="17">
        <v>0</v>
      </c>
      <c r="H551" s="17">
        <v>4.2156336645486098E-2</v>
      </c>
      <c r="I551" s="17">
        <v>7.8448491895539693E-2</v>
      </c>
      <c r="J551" s="17">
        <v>0</v>
      </c>
      <c r="K551" s="17">
        <v>5.41967914924259E-2</v>
      </c>
      <c r="L551" s="17">
        <v>7.8196032211293107E-2</v>
      </c>
      <c r="M551" s="17">
        <v>0</v>
      </c>
      <c r="N551" s="17">
        <v>1.3855586322351799E-2</v>
      </c>
      <c r="O551" s="17">
        <v>0</v>
      </c>
      <c r="P551" s="17">
        <v>5.8349706104211002E-2</v>
      </c>
      <c r="Q551" s="17">
        <v>2.6276670246468899E-2</v>
      </c>
      <c r="R551" s="17">
        <v>0</v>
      </c>
      <c r="S551" s="17">
        <v>2.5027617183806399E-2</v>
      </c>
      <c r="T551" s="17">
        <v>4.6965037793467099E-2</v>
      </c>
      <c r="U551" s="17"/>
      <c r="V551" s="17">
        <v>8.1933022418602605E-2</v>
      </c>
      <c r="W551" s="17">
        <v>6.3174002334073602E-3</v>
      </c>
      <c r="X551" s="17">
        <v>2.1271800368534498E-2</v>
      </c>
      <c r="Y551" s="17">
        <v>7.6377735340493998E-3</v>
      </c>
      <c r="Z551" s="17"/>
      <c r="AA551" s="17">
        <v>7.8977339977378297E-2</v>
      </c>
      <c r="AB551" s="17">
        <v>0</v>
      </c>
      <c r="AC551" s="17">
        <v>2.3206182380437E-2</v>
      </c>
      <c r="AD551" s="17">
        <v>1.1315164522865E-2</v>
      </c>
      <c r="AE551" s="17">
        <v>0</v>
      </c>
      <c r="AF551" s="17">
        <v>1.37240058425614E-2</v>
      </c>
      <c r="AG551" s="17">
        <v>2.7291950737219899E-2</v>
      </c>
      <c r="AH551" s="17">
        <v>0</v>
      </c>
      <c r="AI551" s="17">
        <v>1.4533510811135301E-2</v>
      </c>
      <c r="AJ551" s="17"/>
      <c r="AK551" s="17">
        <v>4.4580816505200301E-2</v>
      </c>
      <c r="AL551" s="17">
        <v>1.38726477244554E-2</v>
      </c>
      <c r="AM551" s="17">
        <v>4.2298187823202799E-2</v>
      </c>
      <c r="AN551" s="17">
        <v>5.6437441569141301E-2</v>
      </c>
      <c r="AO551" s="17">
        <v>9.2953058625907092E-3</v>
      </c>
      <c r="AP551" s="17">
        <v>2.4100302813067302E-2</v>
      </c>
      <c r="AQ551" s="17">
        <v>4.21226166929888E-2</v>
      </c>
      <c r="AR551" s="17"/>
      <c r="AS551" s="17">
        <v>1.5831152861901801E-2</v>
      </c>
      <c r="AT551" s="17">
        <v>5.9695651963485898E-2</v>
      </c>
      <c r="AU551" s="17"/>
      <c r="AV551" s="17">
        <v>9.7407450621920504E-3</v>
      </c>
      <c r="AW551" s="17">
        <v>2.3826015689031602E-2</v>
      </c>
      <c r="AX551" s="17">
        <v>1.7147527143903701E-2</v>
      </c>
      <c r="AY551" s="17"/>
      <c r="AZ551" s="17">
        <v>2.3547822272924401E-2</v>
      </c>
      <c r="BA551" s="17">
        <v>3.5642055371365597E-2</v>
      </c>
      <c r="BB551" s="17"/>
      <c r="BC551" s="17">
        <v>3.7191656073050201E-2</v>
      </c>
      <c r="BD551" s="17">
        <v>3.3269788291363199E-2</v>
      </c>
      <c r="BE551" s="17"/>
      <c r="BF551" s="17">
        <v>4.8206120381275502E-2</v>
      </c>
      <c r="BG551" s="17">
        <v>7.6377735340493998E-3</v>
      </c>
      <c r="BH551" s="17"/>
      <c r="BI551" s="17">
        <v>3.1960594493191698E-2</v>
      </c>
      <c r="BJ551" s="17">
        <v>3.7360651113276397E-2</v>
      </c>
      <c r="BK551" s="17"/>
      <c r="BL551" s="17">
        <v>4.6150848349014603E-2</v>
      </c>
      <c r="BM551" s="17">
        <v>5.6545045805064503E-2</v>
      </c>
      <c r="BN551" s="17">
        <v>2.2974327883363399E-2</v>
      </c>
      <c r="BO551" s="17">
        <v>8.1757617642328004E-3</v>
      </c>
    </row>
    <row r="552" spans="2:67" x14ac:dyDescent="0.25">
      <c r="B552" t="s">
        <v>83</v>
      </c>
      <c r="C552" s="17">
        <v>0.109523176288557</v>
      </c>
      <c r="D552" s="17">
        <v>8.6041514049895101E-2</v>
      </c>
      <c r="E552" s="17">
        <v>9.6498139706358593E-2</v>
      </c>
      <c r="F552" s="17">
        <v>8.1982689889409599E-2</v>
      </c>
      <c r="G552" s="17">
        <v>0.193309002732101</v>
      </c>
      <c r="H552" s="17">
        <v>0.237358877205889</v>
      </c>
      <c r="I552" s="17">
        <v>0.12542624805275099</v>
      </c>
      <c r="J552" s="17">
        <v>0.34086185085558102</v>
      </c>
      <c r="K552" s="17">
        <v>8.56254537228886E-2</v>
      </c>
      <c r="L552" s="17">
        <v>0.11050449371426301</v>
      </c>
      <c r="M552" s="17">
        <v>0.164896894158372</v>
      </c>
      <c r="N552" s="17">
        <v>0.12042467237502601</v>
      </c>
      <c r="O552" s="17">
        <v>0.15168552677521299</v>
      </c>
      <c r="P552" s="17">
        <v>3.9357794536195499E-2</v>
      </c>
      <c r="Q552" s="17">
        <v>7.3511793974642498E-2</v>
      </c>
      <c r="R552" s="17">
        <v>4.0403387391783598E-2</v>
      </c>
      <c r="S552" s="17">
        <v>5.4697755773915897E-2</v>
      </c>
      <c r="T552" s="17">
        <v>0.16496162272776599</v>
      </c>
      <c r="U552" s="17"/>
      <c r="V552" s="17">
        <v>0.13570399914232101</v>
      </c>
      <c r="W552" s="17">
        <v>8.1294057910091602E-2</v>
      </c>
      <c r="X552" s="17">
        <v>7.6510738571755804E-2</v>
      </c>
      <c r="Y552" s="17">
        <v>0.113349354510726</v>
      </c>
      <c r="Z552" s="17"/>
      <c r="AA552" s="17">
        <v>0.114810821616656</v>
      </c>
      <c r="AB552" s="17">
        <v>3.8570532509710598E-2</v>
      </c>
      <c r="AC552" s="17">
        <v>8.1071896368325E-2</v>
      </c>
      <c r="AD552" s="17">
        <v>4.36281392609323E-2</v>
      </c>
      <c r="AE552" s="17">
        <v>3.8874209949181802E-2</v>
      </c>
      <c r="AF552" s="17">
        <v>3.7337453039505503E-2</v>
      </c>
      <c r="AG552" s="17">
        <v>1.25831477654264E-2</v>
      </c>
      <c r="AH552" s="17">
        <v>8.9288560163024E-2</v>
      </c>
      <c r="AI552" s="17">
        <v>0.109953987958187</v>
      </c>
      <c r="AJ552" s="17"/>
      <c r="AK552" s="17">
        <v>9.2971416717806593E-2</v>
      </c>
      <c r="AL552" s="17">
        <v>9.5644687468893999E-2</v>
      </c>
      <c r="AM552" s="17">
        <v>7.75483497925048E-2</v>
      </c>
      <c r="AN552" s="17">
        <v>0.134113039229035</v>
      </c>
      <c r="AO552" s="17">
        <v>4.1308862413080599E-2</v>
      </c>
      <c r="AP552" s="17">
        <v>5.4797160308925098E-2</v>
      </c>
      <c r="AQ552" s="17">
        <v>8.9797127628011494E-2</v>
      </c>
      <c r="AR552" s="17"/>
      <c r="AS552" s="17">
        <v>5.3291157885270599E-2</v>
      </c>
      <c r="AT552" s="17">
        <v>0.18318152003656299</v>
      </c>
      <c r="AU552" s="17"/>
      <c r="AV552" s="17">
        <v>4.6498843133987403E-2</v>
      </c>
      <c r="AW552" s="17">
        <v>5.1634458157587E-2</v>
      </c>
      <c r="AX552" s="17">
        <v>6.1005348265255201E-2</v>
      </c>
      <c r="AY552" s="17"/>
      <c r="AZ552" s="17">
        <v>0</v>
      </c>
      <c r="BA552" s="17">
        <v>0.11750074535423401</v>
      </c>
      <c r="BB552" s="17"/>
      <c r="BC552" s="17">
        <v>0.12733286889475701</v>
      </c>
      <c r="BD552" s="17">
        <v>9.7870449573147306E-2</v>
      </c>
      <c r="BE552" s="17"/>
      <c r="BF552" s="17">
        <v>0.107639137869264</v>
      </c>
      <c r="BG552" s="17">
        <v>0.113349354510726</v>
      </c>
      <c r="BH552" s="17"/>
      <c r="BI552" s="17">
        <v>7.5510638922414497E-2</v>
      </c>
      <c r="BJ552" s="17">
        <v>0.13972320532551899</v>
      </c>
      <c r="BK552" s="17"/>
      <c r="BL552" s="17">
        <v>0.23475460681861501</v>
      </c>
      <c r="BM552" s="17">
        <v>0.15757645822420899</v>
      </c>
      <c r="BN552" s="17">
        <v>5.2643503393216003E-2</v>
      </c>
      <c r="BO552" s="17">
        <v>2.2166065180568701E-2</v>
      </c>
    </row>
    <row r="553" spans="2:67" x14ac:dyDescent="0.2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row>
    <row r="554" spans="2:67" x14ac:dyDescent="0.25">
      <c r="B554" s="6" t="s">
        <v>332</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row>
    <row r="555" spans="2:67" x14ac:dyDescent="0.25">
      <c r="B555" s="24" t="s">
        <v>85</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row>
    <row r="556" spans="2:67" x14ac:dyDescent="0.25">
      <c r="B556" t="s">
        <v>328</v>
      </c>
      <c r="C556" s="17">
        <v>0.21869921661143499</v>
      </c>
      <c r="D556" s="17">
        <v>0.19293168280897999</v>
      </c>
      <c r="E556" s="17">
        <v>0.25686930515680501</v>
      </c>
      <c r="F556" s="17">
        <v>0.25474858553729401</v>
      </c>
      <c r="G556" s="17">
        <v>0.27924755939663898</v>
      </c>
      <c r="H556" s="17">
        <v>0.237358877205889</v>
      </c>
      <c r="I556" s="17">
        <v>0.18435211027658599</v>
      </c>
      <c r="J556" s="17">
        <v>0.13302046869765299</v>
      </c>
      <c r="K556" s="17">
        <v>0.28663137802827998</v>
      </c>
      <c r="L556" s="17">
        <v>0.22779854203120301</v>
      </c>
      <c r="M556" s="17">
        <v>0.21816308911405699</v>
      </c>
      <c r="N556" s="17">
        <v>0.22887319017203001</v>
      </c>
      <c r="O556" s="17">
        <v>4.1091414207858501E-2</v>
      </c>
      <c r="P556" s="17">
        <v>0.13667459428341699</v>
      </c>
      <c r="Q556" s="17">
        <v>0.17937362420459699</v>
      </c>
      <c r="R556" s="17">
        <v>8.0806774783567195E-2</v>
      </c>
      <c r="S556" s="17">
        <v>0.22748869044634301</v>
      </c>
      <c r="T556" s="17">
        <v>0.27077198874488101</v>
      </c>
      <c r="U556" s="17"/>
      <c r="V556" s="17">
        <v>0.31572823972908998</v>
      </c>
      <c r="W556" s="17">
        <v>0.215554550721542</v>
      </c>
      <c r="X556" s="17">
        <v>0.21196951576071399</v>
      </c>
      <c r="Y556" s="17">
        <v>0.123992458810728</v>
      </c>
      <c r="Z556" s="17"/>
      <c r="AA556" s="17">
        <v>0.27256198867374598</v>
      </c>
      <c r="AB556" s="17">
        <v>0.25228544923475299</v>
      </c>
      <c r="AC556" s="17">
        <v>0.21593475362567999</v>
      </c>
      <c r="AD556" s="17">
        <v>0.23294642012074701</v>
      </c>
      <c r="AE556" s="17">
        <v>0.21352656485488999</v>
      </c>
      <c r="AF556" s="17">
        <v>0.14200375967950599</v>
      </c>
      <c r="AG556" s="17">
        <v>0.20366701732339701</v>
      </c>
      <c r="AH556" s="17">
        <v>0.111448786541717</v>
      </c>
      <c r="AI556" s="17">
        <v>6.9714835803556002E-2</v>
      </c>
      <c r="AJ556" s="17"/>
      <c r="AK556" s="17">
        <v>0.26232851149636399</v>
      </c>
      <c r="AL556" s="17">
        <v>0.18676440896124</v>
      </c>
      <c r="AM556" s="17">
        <v>0.24999220459097901</v>
      </c>
      <c r="AN556" s="17">
        <v>0.214497823384735</v>
      </c>
      <c r="AO556" s="17">
        <v>0.18930748716179999</v>
      </c>
      <c r="AP556" s="17">
        <v>0.207788971403569</v>
      </c>
      <c r="AQ556" s="17">
        <v>0.19871894043418001</v>
      </c>
      <c r="AR556" s="17"/>
      <c r="AS556" s="17">
        <v>0.13092216385602901</v>
      </c>
      <c r="AT556" s="17">
        <v>0.33367841367092699</v>
      </c>
      <c r="AU556" s="17"/>
      <c r="AV556" s="17">
        <v>0.15413278711018399</v>
      </c>
      <c r="AW556" s="17">
        <v>9.4573847561815805E-2</v>
      </c>
      <c r="AX556" s="17">
        <v>0.12464222598826501</v>
      </c>
      <c r="AY556" s="17"/>
      <c r="AZ556" s="17">
        <v>0.17588153742524601</v>
      </c>
      <c r="BA556" s="17">
        <v>0.221818017622463</v>
      </c>
      <c r="BB556" s="17"/>
      <c r="BC556" s="17">
        <v>0.17620417769996899</v>
      </c>
      <c r="BD556" s="17">
        <v>0.24650335035732801</v>
      </c>
      <c r="BE556" s="17"/>
      <c r="BF556" s="17">
        <v>0.26533352371961499</v>
      </c>
      <c r="BG556" s="17">
        <v>0.123992458810728</v>
      </c>
      <c r="BH556" s="17"/>
      <c r="BI556" s="17">
        <v>0.16911232991776301</v>
      </c>
      <c r="BJ556" s="17">
        <v>0.26272784646285302</v>
      </c>
      <c r="BK556" s="17"/>
      <c r="BL556" s="17">
        <v>0.39960061695313498</v>
      </c>
      <c r="BM556" s="17">
        <v>0.287940735250101</v>
      </c>
      <c r="BN556" s="17">
        <v>0.14445498398064799</v>
      </c>
      <c r="BO556" s="17">
        <v>6.9887305473493797E-2</v>
      </c>
    </row>
    <row r="557" spans="2:67" x14ac:dyDescent="0.25">
      <c r="B557" t="s">
        <v>329</v>
      </c>
      <c r="C557" s="17">
        <v>0.66484536265555005</v>
      </c>
      <c r="D557" s="17">
        <v>0.72006914581384296</v>
      </c>
      <c r="E557" s="17">
        <v>0.62553945761641705</v>
      </c>
      <c r="F557" s="17">
        <v>0.63818624737407403</v>
      </c>
      <c r="G557" s="17">
        <v>0.65128363388918697</v>
      </c>
      <c r="H557" s="17">
        <v>0.57185898793659995</v>
      </c>
      <c r="I557" s="17">
        <v>0.73486123396399305</v>
      </c>
      <c r="J557" s="17">
        <v>0.66048325808936803</v>
      </c>
      <c r="K557" s="17">
        <v>0.60810575115173404</v>
      </c>
      <c r="L557" s="17">
        <v>0.65490740965185701</v>
      </c>
      <c r="M557" s="17">
        <v>0.64228970077820402</v>
      </c>
      <c r="N557" s="17">
        <v>0.66455772377529598</v>
      </c>
      <c r="O557" s="17">
        <v>0.75701202230660602</v>
      </c>
      <c r="P557" s="17">
        <v>0.60170757082375603</v>
      </c>
      <c r="Q557" s="17">
        <v>0.76807303530246596</v>
      </c>
      <c r="R557" s="17">
        <v>0.79798306304108202</v>
      </c>
      <c r="S557" s="17">
        <v>0.66888396764381497</v>
      </c>
      <c r="T557" s="17">
        <v>0.60715637701222802</v>
      </c>
      <c r="U557" s="17"/>
      <c r="V557" s="17">
        <v>0.46707539413229299</v>
      </c>
      <c r="W557" s="17">
        <v>0.67954205234690901</v>
      </c>
      <c r="X557" s="17">
        <v>0.72383640004787198</v>
      </c>
      <c r="Y557" s="17">
        <v>0.83121689706461999</v>
      </c>
      <c r="Z557" s="17"/>
      <c r="AA557" s="17">
        <v>0.55058355007359205</v>
      </c>
      <c r="AB557" s="17">
        <v>0.60030995330623005</v>
      </c>
      <c r="AC557" s="17">
        <v>0.72198053424367503</v>
      </c>
      <c r="AD557" s="17">
        <v>0.747378333371161</v>
      </c>
      <c r="AE557" s="17">
        <v>0.73046187919461403</v>
      </c>
      <c r="AF557" s="17">
        <v>0.82093260642189503</v>
      </c>
      <c r="AG557" s="17">
        <v>0.71797533922659595</v>
      </c>
      <c r="AH557" s="17">
        <v>0.86649124328497296</v>
      </c>
      <c r="AI557" s="17">
        <v>0.86218213884694905</v>
      </c>
      <c r="AJ557" s="17"/>
      <c r="AK557" s="17">
        <v>0.51563656199258001</v>
      </c>
      <c r="AL557" s="17">
        <v>0.75856389162400595</v>
      </c>
      <c r="AM557" s="17">
        <v>0.66819651239053102</v>
      </c>
      <c r="AN557" s="17">
        <v>0.64572057823586404</v>
      </c>
      <c r="AO557" s="17">
        <v>0.76381987450987199</v>
      </c>
      <c r="AP557" s="17">
        <v>0.75264499748080305</v>
      </c>
      <c r="AQ557" s="17">
        <v>0.72570050300296096</v>
      </c>
      <c r="AR557" s="17"/>
      <c r="AS557" s="17">
        <v>0.82421107212789702</v>
      </c>
      <c r="AT557" s="17">
        <v>0.45609215508310302</v>
      </c>
      <c r="AU557" s="17"/>
      <c r="AV557" s="17">
        <v>0.80509605724108202</v>
      </c>
      <c r="AW557" s="17">
        <v>0.86623415906262602</v>
      </c>
      <c r="AX557" s="17">
        <v>0.82320023281063204</v>
      </c>
      <c r="AY557" s="17"/>
      <c r="AZ557" s="17">
        <v>0.79607696795249305</v>
      </c>
      <c r="BA557" s="17">
        <v>0.65528657126241396</v>
      </c>
      <c r="BB557" s="17"/>
      <c r="BC557" s="17">
        <v>0.68736722370391601</v>
      </c>
      <c r="BD557" s="17">
        <v>0.65010950518052002</v>
      </c>
      <c r="BE557" s="17"/>
      <c r="BF557" s="17">
        <v>0.58292279018170101</v>
      </c>
      <c r="BG557" s="17">
        <v>0.83121689706461999</v>
      </c>
      <c r="BH557" s="17"/>
      <c r="BI557" s="17">
        <v>0.74124389805415603</v>
      </c>
      <c r="BJ557" s="17">
        <v>0.59701043571134804</v>
      </c>
      <c r="BK557" s="17"/>
      <c r="BL557" s="17">
        <v>0.23133320949541</v>
      </c>
      <c r="BM557" s="17">
        <v>0.58877097728856698</v>
      </c>
      <c r="BN557" s="17">
        <v>0.81386494380556695</v>
      </c>
      <c r="BO557" s="17">
        <v>0.90784421794959203</v>
      </c>
    </row>
    <row r="558" spans="2:67" x14ac:dyDescent="0.25">
      <c r="B558" t="s">
        <v>330</v>
      </c>
      <c r="C558" s="17">
        <v>8.6611680821743003E-2</v>
      </c>
      <c r="D558" s="17">
        <v>5.6206571681539703E-2</v>
      </c>
      <c r="E558" s="17">
        <v>0.10225147195242</v>
      </c>
      <c r="F558" s="17">
        <v>9.2518254422815194E-2</v>
      </c>
      <c r="G558" s="17">
        <v>4.9764620513437399E-2</v>
      </c>
      <c r="H558" s="17">
        <v>0.14862579821202501</v>
      </c>
      <c r="I558" s="17">
        <v>6.7322213132851499E-2</v>
      </c>
      <c r="J558" s="17">
        <v>0.20649627321298</v>
      </c>
      <c r="K558" s="17">
        <v>5.7340431358335997E-2</v>
      </c>
      <c r="L558" s="17">
        <v>0.11729404831694</v>
      </c>
      <c r="M558" s="17">
        <v>0.103535983420784</v>
      </c>
      <c r="N558" s="17">
        <v>6.7408414894102597E-2</v>
      </c>
      <c r="O558" s="17">
        <v>8.2182828415717002E-2</v>
      </c>
      <c r="P558" s="17">
        <v>0.19874822680472001</v>
      </c>
      <c r="Q558" s="17">
        <v>2.6276670246468899E-2</v>
      </c>
      <c r="R558" s="17">
        <v>0.12121016217535099</v>
      </c>
      <c r="S558" s="17">
        <v>6.4489016026776397E-2</v>
      </c>
      <c r="T558" s="17">
        <v>9.1817764560475995E-2</v>
      </c>
      <c r="U558" s="17"/>
      <c r="V558" s="17">
        <v>0.180098331386745</v>
      </c>
      <c r="W558" s="17">
        <v>7.5754496436440805E-2</v>
      </c>
      <c r="X558" s="17">
        <v>2.3521504423678001E-2</v>
      </c>
      <c r="Y558" s="17">
        <v>2.7414733503878901E-2</v>
      </c>
      <c r="Z558" s="17"/>
      <c r="AA558" s="17">
        <v>0.147231123925843</v>
      </c>
      <c r="AB558" s="17">
        <v>9.0811469917040005E-2</v>
      </c>
      <c r="AC558" s="17">
        <v>3.3601115855716499E-2</v>
      </c>
      <c r="AD558" s="17">
        <v>1.9675246508092398E-2</v>
      </c>
      <c r="AE558" s="17">
        <v>4.6244279559825997E-2</v>
      </c>
      <c r="AF558" s="17">
        <v>3.7063633898598403E-2</v>
      </c>
      <c r="AG558" s="17">
        <v>5.06343498849312E-2</v>
      </c>
      <c r="AH558" s="17">
        <v>2.205997017331E-2</v>
      </c>
      <c r="AI558" s="17">
        <v>1.2577910006874299E-2</v>
      </c>
      <c r="AJ558" s="17"/>
      <c r="AK558" s="17">
        <v>0.197247440782057</v>
      </c>
      <c r="AL558" s="17">
        <v>4.2385115387753899E-2</v>
      </c>
      <c r="AM558" s="17">
        <v>3.8196172370102699E-2</v>
      </c>
      <c r="AN558" s="17">
        <v>9.7316620132367096E-2</v>
      </c>
      <c r="AO558" s="17">
        <v>4.6872638328328303E-2</v>
      </c>
      <c r="AP558" s="17">
        <v>3.9566031115627703E-2</v>
      </c>
      <c r="AQ558" s="17">
        <v>5.8370585222486199E-2</v>
      </c>
      <c r="AR558" s="17"/>
      <c r="AS558" s="17">
        <v>3.5458474662856003E-2</v>
      </c>
      <c r="AT558" s="17">
        <v>0.15361728634778701</v>
      </c>
      <c r="AU558" s="17"/>
      <c r="AV558" s="17">
        <v>2.6434189715437002E-2</v>
      </c>
      <c r="AW558" s="17">
        <v>3.9191993375558398E-2</v>
      </c>
      <c r="AX558" s="17">
        <v>4.1578024980318901E-2</v>
      </c>
      <c r="AY558" s="17"/>
      <c r="AZ558" s="17">
        <v>2.8041494622260299E-2</v>
      </c>
      <c r="BA558" s="17">
        <v>9.0877880190951305E-2</v>
      </c>
      <c r="BB558" s="17"/>
      <c r="BC558" s="17">
        <v>0.10766167752071</v>
      </c>
      <c r="BD558" s="17">
        <v>7.2838851367743193E-2</v>
      </c>
      <c r="BE558" s="17"/>
      <c r="BF558" s="17">
        <v>0.11576069494909</v>
      </c>
      <c r="BG558" s="17">
        <v>2.7414733503878901E-2</v>
      </c>
      <c r="BH558" s="17"/>
      <c r="BI558" s="17">
        <v>6.95637690975104E-2</v>
      </c>
      <c r="BJ558" s="17">
        <v>0.101748670560235</v>
      </c>
      <c r="BK558" s="17"/>
      <c r="BL558" s="17">
        <v>0.28110884206936798</v>
      </c>
      <c r="BM558" s="17">
        <v>9.4135362962633598E-2</v>
      </c>
      <c r="BN558" s="17">
        <v>2.6956964325301501E-2</v>
      </c>
      <c r="BO558" s="17">
        <v>1.5163349604844299E-2</v>
      </c>
    </row>
    <row r="559" spans="2:67" x14ac:dyDescent="0.25">
      <c r="B559" t="s">
        <v>83</v>
      </c>
      <c r="C559" s="17">
        <v>2.9843739911272101E-2</v>
      </c>
      <c r="D559" s="17">
        <v>3.0792599695636799E-2</v>
      </c>
      <c r="E559" s="17">
        <v>1.5339765274357899E-2</v>
      </c>
      <c r="F559" s="17">
        <v>1.45469126658169E-2</v>
      </c>
      <c r="G559" s="17">
        <v>1.97041862007373E-2</v>
      </c>
      <c r="H559" s="17">
        <v>4.2156336645486098E-2</v>
      </c>
      <c r="I559" s="17">
        <v>1.3464442626570299E-2</v>
      </c>
      <c r="J559" s="17">
        <v>0</v>
      </c>
      <c r="K559" s="17">
        <v>4.7922439461649598E-2</v>
      </c>
      <c r="L559" s="17">
        <v>0</v>
      </c>
      <c r="M559" s="17">
        <v>3.6011226686955403E-2</v>
      </c>
      <c r="N559" s="17">
        <v>3.91606711585714E-2</v>
      </c>
      <c r="O559" s="17">
        <v>0.119713735069819</v>
      </c>
      <c r="P559" s="17">
        <v>6.2869608088106294E-2</v>
      </c>
      <c r="Q559" s="17">
        <v>2.6276670246468899E-2</v>
      </c>
      <c r="R559" s="17">
        <v>0</v>
      </c>
      <c r="S559" s="17">
        <v>3.9138325883065303E-2</v>
      </c>
      <c r="T559" s="17">
        <v>3.0253869682415599E-2</v>
      </c>
      <c r="U559" s="17"/>
      <c r="V559" s="17">
        <v>3.7098034751872302E-2</v>
      </c>
      <c r="W559" s="17">
        <v>2.9148900495108002E-2</v>
      </c>
      <c r="X559" s="17">
        <v>4.0672579767735799E-2</v>
      </c>
      <c r="Y559" s="17">
        <v>1.7375910620773E-2</v>
      </c>
      <c r="Z559" s="17"/>
      <c r="AA559" s="17">
        <v>2.9623337326818999E-2</v>
      </c>
      <c r="AB559" s="17">
        <v>5.6593127541977102E-2</v>
      </c>
      <c r="AC559" s="17">
        <v>2.8483596274927601E-2</v>
      </c>
      <c r="AD559" s="17">
        <v>0</v>
      </c>
      <c r="AE559" s="17">
        <v>9.7672763906701595E-3</v>
      </c>
      <c r="AF559" s="17">
        <v>0</v>
      </c>
      <c r="AG559" s="17">
        <v>2.77232935650749E-2</v>
      </c>
      <c r="AH559" s="17">
        <v>0</v>
      </c>
      <c r="AI559" s="17">
        <v>5.55251153426208E-2</v>
      </c>
      <c r="AJ559" s="17"/>
      <c r="AK559" s="17">
        <v>2.47874857289987E-2</v>
      </c>
      <c r="AL559" s="17">
        <v>1.22865840270004E-2</v>
      </c>
      <c r="AM559" s="17">
        <v>4.3615110648387398E-2</v>
      </c>
      <c r="AN559" s="17">
        <v>4.2464978247033901E-2</v>
      </c>
      <c r="AO559" s="17">
        <v>0</v>
      </c>
      <c r="AP559" s="17">
        <v>0</v>
      </c>
      <c r="AQ559" s="17">
        <v>1.7209971340372901E-2</v>
      </c>
      <c r="AR559" s="17"/>
      <c r="AS559" s="17">
        <v>9.4082893532175804E-3</v>
      </c>
      <c r="AT559" s="17">
        <v>5.6612144898182198E-2</v>
      </c>
      <c r="AU559" s="17"/>
      <c r="AV559" s="17">
        <v>1.43369659332975E-2</v>
      </c>
      <c r="AW559" s="17">
        <v>0</v>
      </c>
      <c r="AX559" s="17">
        <v>1.05795162207846E-2</v>
      </c>
      <c r="AY559" s="17"/>
      <c r="AZ559" s="17">
        <v>0</v>
      </c>
      <c r="BA559" s="17">
        <v>3.20175309241717E-2</v>
      </c>
      <c r="BB559" s="17"/>
      <c r="BC559" s="17">
        <v>2.8766921075404801E-2</v>
      </c>
      <c r="BD559" s="17">
        <v>3.0548293094407999E-2</v>
      </c>
      <c r="BE559" s="17"/>
      <c r="BF559" s="17">
        <v>3.5982991149594599E-2</v>
      </c>
      <c r="BG559" s="17">
        <v>1.7375910620773E-2</v>
      </c>
      <c r="BH559" s="17"/>
      <c r="BI559" s="17">
        <v>2.00800029305712E-2</v>
      </c>
      <c r="BJ559" s="17">
        <v>3.8513047265563899E-2</v>
      </c>
      <c r="BK559" s="17"/>
      <c r="BL559" s="17">
        <v>8.7957331482087203E-2</v>
      </c>
      <c r="BM559" s="17">
        <v>2.91529244986991E-2</v>
      </c>
      <c r="BN559" s="17">
        <v>1.4723107888483499E-2</v>
      </c>
      <c r="BO559" s="17">
        <v>7.1051269720701698E-3</v>
      </c>
    </row>
    <row r="560" spans="2:67" x14ac:dyDescent="0.2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row>
    <row r="561" spans="2:67" x14ac:dyDescent="0.25">
      <c r="B561" s="6" t="s">
        <v>333</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row>
    <row r="562" spans="2:67" x14ac:dyDescent="0.25">
      <c r="B562" s="24" t="s">
        <v>85</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row>
    <row r="563" spans="2:67" x14ac:dyDescent="0.25">
      <c r="B563" t="s">
        <v>328</v>
      </c>
      <c r="C563" s="17">
        <v>0.133396211137008</v>
      </c>
      <c r="D563" s="17">
        <v>0.15640101556562999</v>
      </c>
      <c r="E563" s="17">
        <v>0.11248780228352</v>
      </c>
      <c r="F563" s="17">
        <v>0.218735364269941</v>
      </c>
      <c r="G563" s="17">
        <v>7.3609599617572602E-2</v>
      </c>
      <c r="H563" s="17">
        <v>0.12646900993645799</v>
      </c>
      <c r="I563" s="17">
        <v>9.3084425235330406E-2</v>
      </c>
      <c r="J563" s="17">
        <v>0.13900929108693499</v>
      </c>
      <c r="K563" s="17">
        <v>0.114610083953272</v>
      </c>
      <c r="L563" s="17">
        <v>7.8196032211293107E-2</v>
      </c>
      <c r="M563" s="17">
        <v>0.13571155513066699</v>
      </c>
      <c r="N563" s="17">
        <v>0.149612131982722</v>
      </c>
      <c r="O563" s="17">
        <v>0.12050203638031499</v>
      </c>
      <c r="P563" s="17">
        <v>6.0121665287777501E-2</v>
      </c>
      <c r="Q563" s="17">
        <v>0.179887119925009</v>
      </c>
      <c r="R563" s="17">
        <v>0.121999720605747</v>
      </c>
      <c r="S563" s="17">
        <v>9.8025186178564996E-2</v>
      </c>
      <c r="T563" s="17">
        <v>0.21087610635405599</v>
      </c>
      <c r="U563" s="17"/>
      <c r="V563" s="17">
        <v>0.16469802686828</v>
      </c>
      <c r="W563" s="17">
        <v>0.15956220062600801</v>
      </c>
      <c r="X563" s="17">
        <v>0.14787197142282901</v>
      </c>
      <c r="Y563" s="17">
        <v>8.07815282413792E-2</v>
      </c>
      <c r="Z563" s="17"/>
      <c r="AA563" s="17">
        <v>0.15905017290786</v>
      </c>
      <c r="AB563" s="17">
        <v>0.16539747451299699</v>
      </c>
      <c r="AC563" s="17">
        <v>0.16664468016436301</v>
      </c>
      <c r="AD563" s="17">
        <v>0.145042610962655</v>
      </c>
      <c r="AE563" s="17">
        <v>0.15416372217064001</v>
      </c>
      <c r="AF563" s="17">
        <v>3.50145689733838E-2</v>
      </c>
      <c r="AG563" s="17">
        <v>0.15437420095733401</v>
      </c>
      <c r="AH563" s="17">
        <v>0.10489938263330501</v>
      </c>
      <c r="AI563" s="17">
        <v>3.6175121703095003E-2</v>
      </c>
      <c r="AJ563" s="17"/>
      <c r="AK563" s="17">
        <v>0.18271530599223401</v>
      </c>
      <c r="AL563" s="17">
        <v>0.12567917203937201</v>
      </c>
      <c r="AM563" s="17">
        <v>8.9078653681349998E-2</v>
      </c>
      <c r="AN563" s="17">
        <v>0.125072004500793</v>
      </c>
      <c r="AO563" s="17">
        <v>0.12990045529061101</v>
      </c>
      <c r="AP563" s="17">
        <v>9.9924123850440999E-2</v>
      </c>
      <c r="AQ563" s="17">
        <v>0.143636694840618</v>
      </c>
      <c r="AR563" s="17"/>
      <c r="AS563" s="17">
        <v>9.5757061198408405E-2</v>
      </c>
      <c r="AT563" s="17">
        <v>0.18269974893066601</v>
      </c>
      <c r="AU563" s="17"/>
      <c r="AV563" s="17">
        <v>8.6785927621806605E-2</v>
      </c>
      <c r="AW563" s="17">
        <v>7.1677414441260398E-2</v>
      </c>
      <c r="AX563" s="17">
        <v>0.11227218127312399</v>
      </c>
      <c r="AY563" s="17"/>
      <c r="AZ563" s="17">
        <v>5.3740555101333999E-2</v>
      </c>
      <c r="BA563" s="17">
        <v>0.13919825705121899</v>
      </c>
      <c r="BB563" s="17"/>
      <c r="BC563" s="17">
        <v>0.13359525334660799</v>
      </c>
      <c r="BD563" s="17">
        <v>0.13326597955330899</v>
      </c>
      <c r="BE563" s="17"/>
      <c r="BF563" s="17">
        <v>0.159304069641863</v>
      </c>
      <c r="BG563" s="17">
        <v>8.07815282413792E-2</v>
      </c>
      <c r="BH563" s="17"/>
      <c r="BI563" s="17">
        <v>0.11348998457025899</v>
      </c>
      <c r="BJ563" s="17">
        <v>0.151071123592395</v>
      </c>
      <c r="BK563" s="17"/>
      <c r="BL563" s="17">
        <v>0.21532577852832099</v>
      </c>
      <c r="BM563" s="17">
        <v>0.19066495539162001</v>
      </c>
      <c r="BN563" s="17">
        <v>8.6855533687330996E-2</v>
      </c>
      <c r="BO563" s="17">
        <v>4.65487129106835E-2</v>
      </c>
    </row>
    <row r="564" spans="2:67" x14ac:dyDescent="0.25">
      <c r="B564" t="s">
        <v>329</v>
      </c>
      <c r="C564" s="17">
        <v>0.55702253464322704</v>
      </c>
      <c r="D564" s="17">
        <v>0.53139040178545205</v>
      </c>
      <c r="E564" s="17">
        <v>0.57640901754615403</v>
      </c>
      <c r="F564" s="17">
        <v>0.37963061451532398</v>
      </c>
      <c r="G564" s="17">
        <v>0.52468350921473905</v>
      </c>
      <c r="H564" s="17">
        <v>0.57874243143575599</v>
      </c>
      <c r="I564" s="17">
        <v>0.63142442282043598</v>
      </c>
      <c r="J564" s="17">
        <v>0.45728558937577302</v>
      </c>
      <c r="K564" s="17">
        <v>0.56384612776494203</v>
      </c>
      <c r="L564" s="17">
        <v>0.59556593245067302</v>
      </c>
      <c r="M564" s="17">
        <v>0.51856377160987999</v>
      </c>
      <c r="N564" s="17">
        <v>0.63390389223128096</v>
      </c>
      <c r="O564" s="17">
        <v>0.489187970477516</v>
      </c>
      <c r="P564" s="17">
        <v>0.42134986185064199</v>
      </c>
      <c r="Q564" s="17">
        <v>0.640225760149982</v>
      </c>
      <c r="R564" s="17">
        <v>0.55477318025998401</v>
      </c>
      <c r="S564" s="17">
        <v>0.67940406591923197</v>
      </c>
      <c r="T564" s="17">
        <v>0.57447866647029899</v>
      </c>
      <c r="U564" s="17"/>
      <c r="V564" s="17">
        <v>0.37302969171315897</v>
      </c>
      <c r="W564" s="17">
        <v>0.50214686121142604</v>
      </c>
      <c r="X564" s="17">
        <v>0.65252666360357803</v>
      </c>
      <c r="Y564" s="17">
        <v>0.72647197839048405</v>
      </c>
      <c r="Z564" s="17"/>
      <c r="AA564" s="17">
        <v>0.407069445386745</v>
      </c>
      <c r="AB564" s="17">
        <v>0.52614368470080997</v>
      </c>
      <c r="AC564" s="17">
        <v>0.70395604980801096</v>
      </c>
      <c r="AD564" s="17">
        <v>0.63308618046697296</v>
      </c>
      <c r="AE564" s="17">
        <v>0.602855987472946</v>
      </c>
      <c r="AF564" s="17">
        <v>0.78944043355966298</v>
      </c>
      <c r="AG564" s="17">
        <v>0.65978524181940101</v>
      </c>
      <c r="AH564" s="17">
        <v>0.74412433848082404</v>
      </c>
      <c r="AI564" s="17">
        <v>0.80931957458327297</v>
      </c>
      <c r="AJ564" s="17"/>
      <c r="AK564" s="17">
        <v>0.45336254901516598</v>
      </c>
      <c r="AL564" s="17">
        <v>0.57499799155762099</v>
      </c>
      <c r="AM564" s="17">
        <v>0.657126751156351</v>
      </c>
      <c r="AN564" s="17">
        <v>0.48370568434049599</v>
      </c>
      <c r="AO564" s="17">
        <v>0.70515926093972303</v>
      </c>
      <c r="AP564" s="17">
        <v>0.72641389024834402</v>
      </c>
      <c r="AQ564" s="17">
        <v>0.58352287838215799</v>
      </c>
      <c r="AR564" s="17"/>
      <c r="AS564" s="17">
        <v>0.73549021026352301</v>
      </c>
      <c r="AT564" s="17">
        <v>0.32324765385433202</v>
      </c>
      <c r="AU564" s="17"/>
      <c r="AV564" s="17">
        <v>0.73201951178253499</v>
      </c>
      <c r="AW564" s="17">
        <v>0.82709417035066801</v>
      </c>
      <c r="AX564" s="17">
        <v>0.709687426474781</v>
      </c>
      <c r="AY564" s="17"/>
      <c r="AZ564" s="17">
        <v>0.89827029596105301</v>
      </c>
      <c r="BA564" s="17">
        <v>0.53216635646548505</v>
      </c>
      <c r="BB564" s="17"/>
      <c r="BC564" s="17">
        <v>0.49658237593820498</v>
      </c>
      <c r="BD564" s="17">
        <v>0.59656800393338605</v>
      </c>
      <c r="BE564" s="17"/>
      <c r="BF564" s="17">
        <v>0.47358437687576899</v>
      </c>
      <c r="BG564" s="17">
        <v>0.72647197839048405</v>
      </c>
      <c r="BH564" s="17"/>
      <c r="BI564" s="17">
        <v>0.65317050228948204</v>
      </c>
      <c r="BJ564" s="17">
        <v>0.47165191428921199</v>
      </c>
      <c r="BK564" s="17"/>
      <c r="BL564" s="17">
        <v>0.156212198365591</v>
      </c>
      <c r="BM564" s="17">
        <v>0.39622501840324398</v>
      </c>
      <c r="BN564" s="17">
        <v>0.72315756878187798</v>
      </c>
      <c r="BO564" s="17">
        <v>0.89821248761047001</v>
      </c>
    </row>
    <row r="565" spans="2:67" x14ac:dyDescent="0.25">
      <c r="B565" t="s">
        <v>330</v>
      </c>
      <c r="C565" s="17">
        <v>0.20245502906825699</v>
      </c>
      <c r="D565" s="17">
        <v>0.19728584534996099</v>
      </c>
      <c r="E565" s="17">
        <v>0.22897264800651501</v>
      </c>
      <c r="F565" s="17">
        <v>0.25596059374561098</v>
      </c>
      <c r="G565" s="17">
        <v>0.26645262646275703</v>
      </c>
      <c r="H565" s="17">
        <v>0.19717816172073299</v>
      </c>
      <c r="I565" s="17">
        <v>0.14863511012463901</v>
      </c>
      <c r="J565" s="17">
        <v>0.33951674191063203</v>
      </c>
      <c r="K565" s="17">
        <v>0.220290305544312</v>
      </c>
      <c r="L565" s="17">
        <v>0.18606280302317799</v>
      </c>
      <c r="M565" s="17">
        <v>0.19424709239273899</v>
      </c>
      <c r="N565" s="17">
        <v>0.122564953394764</v>
      </c>
      <c r="O565" s="17">
        <v>0.23227705010775301</v>
      </c>
      <c r="P565" s="17">
        <v>0.36423593841031199</v>
      </c>
      <c r="Q565" s="17">
        <v>7.7057271817818601E-2</v>
      </c>
      <c r="R565" s="17">
        <v>0.323227099134269</v>
      </c>
      <c r="S565" s="17">
        <v>0.14485692025191599</v>
      </c>
      <c r="T565" s="17">
        <v>0.169792500408637</v>
      </c>
      <c r="U565" s="17"/>
      <c r="V565" s="17">
        <v>0.37533324637492399</v>
      </c>
      <c r="W565" s="17">
        <v>0.21061934793495299</v>
      </c>
      <c r="X565" s="17">
        <v>9.1183651611404903E-2</v>
      </c>
      <c r="Y565" s="17">
        <v>7.5965241739995998E-2</v>
      </c>
      <c r="Z565" s="17"/>
      <c r="AA565" s="17">
        <v>0.34478694230775597</v>
      </c>
      <c r="AB565" s="17">
        <v>0.14165763772051099</v>
      </c>
      <c r="AC565" s="17">
        <v>7.4035257397809806E-2</v>
      </c>
      <c r="AD565" s="17">
        <v>0.14029185496833901</v>
      </c>
      <c r="AE565" s="17">
        <v>0.15644726398777301</v>
      </c>
      <c r="AF565" s="17">
        <v>0.15111059534683399</v>
      </c>
      <c r="AG565" s="17">
        <v>8.6371708827032295E-2</v>
      </c>
      <c r="AH565" s="17">
        <v>6.5791447765412403E-2</v>
      </c>
      <c r="AI565" s="17">
        <v>2.86486908750372E-2</v>
      </c>
      <c r="AJ565" s="17"/>
      <c r="AK565" s="17">
        <v>0.286741208571617</v>
      </c>
      <c r="AL565" s="17">
        <v>0.17769897296079501</v>
      </c>
      <c r="AM565" s="17">
        <v>0.17578260189973199</v>
      </c>
      <c r="AN565" s="17">
        <v>0.25715934571740801</v>
      </c>
      <c r="AO565" s="17">
        <v>0.10185136438025701</v>
      </c>
      <c r="AP565" s="17">
        <v>0.112142710877946</v>
      </c>
      <c r="AQ565" s="17">
        <v>0.19334635888537899</v>
      </c>
      <c r="AR565" s="17"/>
      <c r="AS565" s="17">
        <v>9.6210776330661801E-2</v>
      </c>
      <c r="AT565" s="17">
        <v>0.34162441888582801</v>
      </c>
      <c r="AU565" s="17"/>
      <c r="AV565" s="17">
        <v>0.103507798640997</v>
      </c>
      <c r="AW565" s="17">
        <v>8.3090484338242496E-2</v>
      </c>
      <c r="AX565" s="17">
        <v>9.6655278481728196E-2</v>
      </c>
      <c r="AY565" s="17"/>
      <c r="AZ565" s="17">
        <v>2.7767987999214601E-2</v>
      </c>
      <c r="BA565" s="17">
        <v>0.215179075085106</v>
      </c>
      <c r="BB565" s="17"/>
      <c r="BC565" s="17">
        <v>0.26411027995383202</v>
      </c>
      <c r="BD565" s="17">
        <v>0.162114535550163</v>
      </c>
      <c r="BE565" s="17"/>
      <c r="BF565" s="17">
        <v>0.26473953468640299</v>
      </c>
      <c r="BG565" s="17">
        <v>7.5965241739995998E-2</v>
      </c>
      <c r="BH565" s="17"/>
      <c r="BI565" s="17">
        <v>0.153722647419752</v>
      </c>
      <c r="BJ565" s="17">
        <v>0.24572493642571799</v>
      </c>
      <c r="BK565" s="17"/>
      <c r="BL565" s="17">
        <v>0.48260645924190099</v>
      </c>
      <c r="BM565" s="17">
        <v>0.26844807506907697</v>
      </c>
      <c r="BN565" s="17">
        <v>0.102879329520396</v>
      </c>
      <c r="BO565" s="17">
        <v>1.7926194408796101E-2</v>
      </c>
    </row>
    <row r="566" spans="2:67" x14ac:dyDescent="0.25">
      <c r="B566" t="s">
        <v>83</v>
      </c>
      <c r="C566" s="17">
        <v>0.10712622515150701</v>
      </c>
      <c r="D566" s="17">
        <v>0.114922737298956</v>
      </c>
      <c r="E566" s="17">
        <v>8.2130532163811096E-2</v>
      </c>
      <c r="F566" s="17">
        <v>0.14567342746912401</v>
      </c>
      <c r="G566" s="17">
        <v>0.13525426470493099</v>
      </c>
      <c r="H566" s="17">
        <v>9.7610396907053198E-2</v>
      </c>
      <c r="I566" s="17">
        <v>0.12685604181959501</v>
      </c>
      <c r="J566" s="17">
        <v>6.4188377626659798E-2</v>
      </c>
      <c r="K566" s="17">
        <v>0.10125348273747301</v>
      </c>
      <c r="L566" s="17">
        <v>0.14017523231485499</v>
      </c>
      <c r="M566" s="17">
        <v>0.15147758086671401</v>
      </c>
      <c r="N566" s="17">
        <v>9.3919022391232704E-2</v>
      </c>
      <c r="O566" s="17">
        <v>0.15803294303441701</v>
      </c>
      <c r="P566" s="17">
        <v>0.154292534451269</v>
      </c>
      <c r="Q566" s="17">
        <v>0.10282984810718999</v>
      </c>
      <c r="R566" s="17">
        <v>0</v>
      </c>
      <c r="S566" s="17">
        <v>7.7713827650287101E-2</v>
      </c>
      <c r="T566" s="17">
        <v>4.4852726767008903E-2</v>
      </c>
      <c r="U566" s="17"/>
      <c r="V566" s="17">
        <v>8.6939035043636995E-2</v>
      </c>
      <c r="W566" s="17">
        <v>0.12767159022761301</v>
      </c>
      <c r="X566" s="17">
        <v>0.108417713362188</v>
      </c>
      <c r="Y566" s="17">
        <v>0.116781251628141</v>
      </c>
      <c r="Z566" s="17"/>
      <c r="AA566" s="17">
        <v>8.9093439397638793E-2</v>
      </c>
      <c r="AB566" s="17">
        <v>0.166801203065682</v>
      </c>
      <c r="AC566" s="17">
        <v>5.5364012629816398E-2</v>
      </c>
      <c r="AD566" s="17">
        <v>8.1579353602032403E-2</v>
      </c>
      <c r="AE566" s="17">
        <v>8.6533026368640201E-2</v>
      </c>
      <c r="AF566" s="17">
        <v>2.44344021201186E-2</v>
      </c>
      <c r="AG566" s="17">
        <v>9.9468848396232795E-2</v>
      </c>
      <c r="AH566" s="17">
        <v>8.5184831120458299E-2</v>
      </c>
      <c r="AI566" s="17">
        <v>0.12585661283859501</v>
      </c>
      <c r="AJ566" s="17"/>
      <c r="AK566" s="17">
        <v>7.7180936420983406E-2</v>
      </c>
      <c r="AL566" s="17">
        <v>0.121623863442212</v>
      </c>
      <c r="AM566" s="17">
        <v>7.8011993262567497E-2</v>
      </c>
      <c r="AN566" s="17">
        <v>0.134062965441302</v>
      </c>
      <c r="AO566" s="17">
        <v>6.3088919389409595E-2</v>
      </c>
      <c r="AP566" s="17">
        <v>6.15192750232691E-2</v>
      </c>
      <c r="AQ566" s="17">
        <v>7.9494067891845793E-2</v>
      </c>
      <c r="AR566" s="17"/>
      <c r="AS566" s="17">
        <v>7.2541952207406807E-2</v>
      </c>
      <c r="AT566" s="17">
        <v>0.15242817832917399</v>
      </c>
      <c r="AU566" s="17"/>
      <c r="AV566" s="17">
        <v>7.7686761954661204E-2</v>
      </c>
      <c r="AW566" s="17">
        <v>1.81379308698295E-2</v>
      </c>
      <c r="AX566" s="17">
        <v>8.1385113770366099E-2</v>
      </c>
      <c r="AY566" s="17"/>
      <c r="AZ566" s="17">
        <v>2.0221160938398899E-2</v>
      </c>
      <c r="BA566" s="17">
        <v>0.11345631139819</v>
      </c>
      <c r="BB566" s="17"/>
      <c r="BC566" s="17">
        <v>0.105712090761355</v>
      </c>
      <c r="BD566" s="17">
        <v>0.108051480963142</v>
      </c>
      <c r="BE566" s="17"/>
      <c r="BF566" s="17">
        <v>0.102372018795965</v>
      </c>
      <c r="BG566" s="17">
        <v>0.116781251628141</v>
      </c>
      <c r="BH566" s="17"/>
      <c r="BI566" s="17">
        <v>7.9616865720507302E-2</v>
      </c>
      <c r="BJ566" s="17">
        <v>0.13155202569267499</v>
      </c>
      <c r="BK566" s="17"/>
      <c r="BL566" s="17">
        <v>0.14585556386418699</v>
      </c>
      <c r="BM566" s="17">
        <v>0.14466195113606001</v>
      </c>
      <c r="BN566" s="17">
        <v>8.7107568010394695E-2</v>
      </c>
      <c r="BO566" s="17">
        <v>3.73126050700507E-2</v>
      </c>
    </row>
    <row r="567" spans="2:67" x14ac:dyDescent="0.2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row>
    <row r="568" spans="2:67" x14ac:dyDescent="0.25">
      <c r="B568" s="6" t="s">
        <v>334</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row>
    <row r="569" spans="2:67" x14ac:dyDescent="0.25">
      <c r="B569" s="24" t="s">
        <v>85</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row>
    <row r="570" spans="2:67" x14ac:dyDescent="0.25">
      <c r="B570" t="s">
        <v>328</v>
      </c>
      <c r="C570" s="17">
        <v>0.151098533654521</v>
      </c>
      <c r="D570" s="17">
        <v>0.15134347356696701</v>
      </c>
      <c r="E570" s="17">
        <v>0.185813661258899</v>
      </c>
      <c r="F570" s="17">
        <v>0.16842717404374</v>
      </c>
      <c r="G570" s="17">
        <v>0.12129955782584299</v>
      </c>
      <c r="H570" s="17">
        <v>0.13532807459594401</v>
      </c>
      <c r="I570" s="17">
        <v>9.9792679323878697E-2</v>
      </c>
      <c r="J570" s="17">
        <v>6.4188377626659798E-2</v>
      </c>
      <c r="K570" s="17">
        <v>0.14244670887227701</v>
      </c>
      <c r="L570" s="17">
        <v>0.14960250981991</v>
      </c>
      <c r="M570" s="17">
        <v>0.138045919958243</v>
      </c>
      <c r="N570" s="17">
        <v>0.15651526166836799</v>
      </c>
      <c r="O570" s="17">
        <v>0.22396043137797</v>
      </c>
      <c r="P570" s="17">
        <v>9.9081472040570898E-2</v>
      </c>
      <c r="Q570" s="17">
        <v>0.18216395280369399</v>
      </c>
      <c r="R570" s="17">
        <v>0.16591845537765301</v>
      </c>
      <c r="S570" s="17">
        <v>0.14260860873971601</v>
      </c>
      <c r="T570" s="17">
        <v>0.188722203588127</v>
      </c>
      <c r="U570" s="17"/>
      <c r="V570" s="17">
        <v>0.19617472190124899</v>
      </c>
      <c r="W570" s="17">
        <v>0.13920946470395101</v>
      </c>
      <c r="X570" s="17">
        <v>0.15898441085929299</v>
      </c>
      <c r="Y570" s="17">
        <v>0.106935686657046</v>
      </c>
      <c r="Z570" s="17"/>
      <c r="AA570" s="17">
        <v>0.16750591245774599</v>
      </c>
      <c r="AB570" s="17">
        <v>0.25274563640520498</v>
      </c>
      <c r="AC570" s="17">
        <v>0.130634301953653</v>
      </c>
      <c r="AD570" s="17">
        <v>0.23004949268566899</v>
      </c>
      <c r="AE570" s="17">
        <v>0.141297607898558</v>
      </c>
      <c r="AF570" s="17">
        <v>7.4818974644622796E-2</v>
      </c>
      <c r="AG570" s="17">
        <v>0.135840109856327</v>
      </c>
      <c r="AH570" s="17">
        <v>0.115637032120851</v>
      </c>
      <c r="AI570" s="17">
        <v>9.1125682221897694E-2</v>
      </c>
      <c r="AJ570" s="17"/>
      <c r="AK570" s="17">
        <v>0.222551486895637</v>
      </c>
      <c r="AL570" s="17">
        <v>0.19312942816686601</v>
      </c>
      <c r="AM570" s="17">
        <v>0.149256642146571</v>
      </c>
      <c r="AN570" s="17">
        <v>0.116975152116456</v>
      </c>
      <c r="AO570" s="17">
        <v>0.140027215315464</v>
      </c>
      <c r="AP570" s="17">
        <v>0.13790394612154699</v>
      </c>
      <c r="AQ570" s="17">
        <v>0.13213865252067</v>
      </c>
      <c r="AR570" s="17"/>
      <c r="AS570" s="17">
        <v>0.106476171491542</v>
      </c>
      <c r="AT570" s="17">
        <v>0.20954938397748599</v>
      </c>
      <c r="AU570" s="17"/>
      <c r="AV570" s="17">
        <v>0.13698911749626799</v>
      </c>
      <c r="AW570" s="17">
        <v>9.6076629862185001E-2</v>
      </c>
      <c r="AX570" s="17">
        <v>8.9337901158640404E-2</v>
      </c>
      <c r="AY570" s="17"/>
      <c r="AZ570" s="17">
        <v>0.14440931220609499</v>
      </c>
      <c r="BA570" s="17">
        <v>0.15158577049250199</v>
      </c>
      <c r="BB570" s="17"/>
      <c r="BC570" s="17">
        <v>0.13516218659267301</v>
      </c>
      <c r="BD570" s="17">
        <v>0.161525546700721</v>
      </c>
      <c r="BE570" s="17"/>
      <c r="BF570" s="17">
        <v>0.17284464573224301</v>
      </c>
      <c r="BG570" s="17">
        <v>0.106935686657046</v>
      </c>
      <c r="BH570" s="17"/>
      <c r="BI570" s="17">
        <v>0.12341443998265</v>
      </c>
      <c r="BJ570" s="17">
        <v>0.17567948225451399</v>
      </c>
      <c r="BK570" s="17"/>
      <c r="BL570" s="17">
        <v>0.27563811000324401</v>
      </c>
      <c r="BM570" s="17">
        <v>0.188765147495664</v>
      </c>
      <c r="BN570" s="17">
        <v>0.101109652422176</v>
      </c>
      <c r="BO570" s="17">
        <v>6.7375578591424498E-2</v>
      </c>
    </row>
    <row r="571" spans="2:67" x14ac:dyDescent="0.25">
      <c r="B571" t="s">
        <v>329</v>
      </c>
      <c r="C571" s="17">
        <v>0.65206780053570401</v>
      </c>
      <c r="D571" s="17">
        <v>0.69614424080305204</v>
      </c>
      <c r="E571" s="17">
        <v>0.59709660130791897</v>
      </c>
      <c r="F571" s="17">
        <v>0.60121774986589505</v>
      </c>
      <c r="G571" s="17">
        <v>0.64023358771893302</v>
      </c>
      <c r="H571" s="17">
        <v>0.71604612719202998</v>
      </c>
      <c r="I571" s="17">
        <v>0.71027051257473395</v>
      </c>
      <c r="J571" s="17">
        <v>0.59629488046270795</v>
      </c>
      <c r="K571" s="17">
        <v>0.69774705680765703</v>
      </c>
      <c r="L571" s="17">
        <v>0.58198682324532103</v>
      </c>
      <c r="M571" s="17">
        <v>0.68080145391757796</v>
      </c>
      <c r="N571" s="17">
        <v>0.61248118216653802</v>
      </c>
      <c r="O571" s="17">
        <v>0.58049042139569695</v>
      </c>
      <c r="P571" s="17">
        <v>0.63930069306660298</v>
      </c>
      <c r="Q571" s="17">
        <v>0.70815689692642902</v>
      </c>
      <c r="R571" s="17">
        <v>0.550468274449465</v>
      </c>
      <c r="S571" s="17">
        <v>0.70947698462081998</v>
      </c>
      <c r="T571" s="17">
        <v>0.62930467843210403</v>
      </c>
      <c r="U571" s="17"/>
      <c r="V571" s="17">
        <v>0.423545550764096</v>
      </c>
      <c r="W571" s="17">
        <v>0.68046554473371201</v>
      </c>
      <c r="X571" s="17">
        <v>0.76597945959547298</v>
      </c>
      <c r="Y571" s="17">
        <v>0.81582021925209103</v>
      </c>
      <c r="Z571" s="17"/>
      <c r="AA571" s="17">
        <v>0.50551356024764604</v>
      </c>
      <c r="AB571" s="17">
        <v>0.59835569644977904</v>
      </c>
      <c r="AC571" s="17">
        <v>0.74714048221835705</v>
      </c>
      <c r="AD571" s="17">
        <v>0.73532177628143003</v>
      </c>
      <c r="AE571" s="17">
        <v>0.72239330752504205</v>
      </c>
      <c r="AF571" s="17">
        <v>0.83146910575588895</v>
      </c>
      <c r="AG571" s="17">
        <v>0.82614434117895197</v>
      </c>
      <c r="AH571" s="17">
        <v>0.79552658029659595</v>
      </c>
      <c r="AI571" s="17">
        <v>0.82753256267413899</v>
      </c>
      <c r="AJ571" s="17"/>
      <c r="AK571" s="17">
        <v>0.45839658876471701</v>
      </c>
      <c r="AL571" s="17">
        <v>0.64913071963952396</v>
      </c>
      <c r="AM571" s="17">
        <v>0.76302552773770604</v>
      </c>
      <c r="AN571" s="17">
        <v>0.602318554628547</v>
      </c>
      <c r="AO571" s="17">
        <v>0.79891887014852803</v>
      </c>
      <c r="AP571" s="17">
        <v>0.762651819083766</v>
      </c>
      <c r="AQ571" s="17">
        <v>0.74763553716463005</v>
      </c>
      <c r="AR571" s="17"/>
      <c r="AS571" s="17">
        <v>0.810103446983786</v>
      </c>
      <c r="AT571" s="17">
        <v>0.44505684305901599</v>
      </c>
      <c r="AU571" s="17"/>
      <c r="AV571" s="17">
        <v>0.78354284548943498</v>
      </c>
      <c r="AW571" s="17">
        <v>0.87211097248609504</v>
      </c>
      <c r="AX571" s="17">
        <v>0.79764204390331295</v>
      </c>
      <c r="AY571" s="17"/>
      <c r="AZ571" s="17">
        <v>0.81275868772001003</v>
      </c>
      <c r="BA571" s="17">
        <v>0.64036322170427695</v>
      </c>
      <c r="BB571" s="17"/>
      <c r="BC571" s="17">
        <v>0.60818324672899804</v>
      </c>
      <c r="BD571" s="17">
        <v>0.68078108177219399</v>
      </c>
      <c r="BE571" s="17"/>
      <c r="BF571" s="17">
        <v>0.57143489997546304</v>
      </c>
      <c r="BG571" s="17">
        <v>0.81582021925209103</v>
      </c>
      <c r="BH571" s="17"/>
      <c r="BI571" s="17">
        <v>0.75486927236291901</v>
      </c>
      <c r="BJ571" s="17">
        <v>0.56078947569908899</v>
      </c>
      <c r="BK571" s="17"/>
      <c r="BL571" s="17">
        <v>0.18560400531736601</v>
      </c>
      <c r="BM571" s="17">
        <v>0.58073634568304999</v>
      </c>
      <c r="BN571" s="17">
        <v>0.80698152257209099</v>
      </c>
      <c r="BO571" s="17">
        <v>0.90617593102532201</v>
      </c>
    </row>
    <row r="572" spans="2:67" x14ac:dyDescent="0.25">
      <c r="B572" t="s">
        <v>330</v>
      </c>
      <c r="C572" s="17">
        <v>0.15530906706052999</v>
      </c>
      <c r="D572" s="17">
        <v>9.8748500042846604E-2</v>
      </c>
      <c r="E572" s="17">
        <v>0.177280268057148</v>
      </c>
      <c r="F572" s="17">
        <v>0.20332846115532599</v>
      </c>
      <c r="G572" s="17">
        <v>0.21876266825448701</v>
      </c>
      <c r="H572" s="17">
        <v>0.106469461566539</v>
      </c>
      <c r="I572" s="17">
        <v>0.150451850318714</v>
      </c>
      <c r="J572" s="17">
        <v>0.275328364283973</v>
      </c>
      <c r="K572" s="17">
        <v>0.12681221600716999</v>
      </c>
      <c r="L572" s="17">
        <v>0.23195037373150099</v>
      </c>
      <c r="M572" s="17">
        <v>0.114791964899935</v>
      </c>
      <c r="N572" s="17">
        <v>0.18823127453712901</v>
      </c>
      <c r="O572" s="17">
        <v>8.2182828415717002E-2</v>
      </c>
      <c r="P572" s="17">
        <v>0.22265074124981499</v>
      </c>
      <c r="Q572" s="17">
        <v>5.4839575134938201E-2</v>
      </c>
      <c r="R572" s="17">
        <v>0.28361327017288201</v>
      </c>
      <c r="S572" s="17">
        <v>0.124012437687345</v>
      </c>
      <c r="T572" s="17">
        <v>0.12252153412816599</v>
      </c>
      <c r="U572" s="17"/>
      <c r="V572" s="17">
        <v>0.34239303208599298</v>
      </c>
      <c r="W572" s="17">
        <v>0.132393668436182</v>
      </c>
      <c r="X572" s="17">
        <v>3.4209185289652298E-2</v>
      </c>
      <c r="Y572" s="17">
        <v>3.48916318071507E-2</v>
      </c>
      <c r="Z572" s="17"/>
      <c r="AA572" s="17">
        <v>0.30177743825189302</v>
      </c>
      <c r="AB572" s="17">
        <v>9.83235264985097E-2</v>
      </c>
      <c r="AC572" s="17">
        <v>6.4383632726890502E-2</v>
      </c>
      <c r="AD572" s="17">
        <v>2.7220634079989599E-2</v>
      </c>
      <c r="AE572" s="17">
        <v>0.105798485512548</v>
      </c>
      <c r="AF572" s="17">
        <v>5.6841064307248598E-2</v>
      </c>
      <c r="AG572" s="17">
        <v>2.54324011992948E-2</v>
      </c>
      <c r="AH572" s="17">
        <v>6.6793993357796094E-2</v>
      </c>
      <c r="AI572" s="17">
        <v>1.19270543533613E-2</v>
      </c>
      <c r="AJ572" s="17"/>
      <c r="AK572" s="17">
        <v>0.27478737065662001</v>
      </c>
      <c r="AL572" s="17">
        <v>0.115724313547227</v>
      </c>
      <c r="AM572" s="17">
        <v>8.7717830115722997E-2</v>
      </c>
      <c r="AN572" s="17">
        <v>0.22837630374478701</v>
      </c>
      <c r="AO572" s="17">
        <v>4.4238169790985202E-2</v>
      </c>
      <c r="AP572" s="17">
        <v>8.5929681886860704E-2</v>
      </c>
      <c r="AQ572" s="17">
        <v>8.2757344251267004E-2</v>
      </c>
      <c r="AR572" s="17"/>
      <c r="AS572" s="17">
        <v>6.6485494605545703E-2</v>
      </c>
      <c r="AT572" s="17">
        <v>0.27165910069959898</v>
      </c>
      <c r="AU572" s="17"/>
      <c r="AV572" s="17">
        <v>5.6151417544570002E-2</v>
      </c>
      <c r="AW572" s="17">
        <v>2.28508845086744E-2</v>
      </c>
      <c r="AX572" s="17">
        <v>9.6285201623027797E-2</v>
      </c>
      <c r="AY572" s="17"/>
      <c r="AZ572" s="17">
        <v>2.7397341137496398E-2</v>
      </c>
      <c r="BA572" s="17">
        <v>0.16462604144385601</v>
      </c>
      <c r="BB572" s="17"/>
      <c r="BC572" s="17">
        <v>0.20899067075404501</v>
      </c>
      <c r="BD572" s="17">
        <v>0.120185661434331</v>
      </c>
      <c r="BE572" s="17"/>
      <c r="BF572" s="17">
        <v>0.214603501662572</v>
      </c>
      <c r="BG572" s="17">
        <v>3.48916318071507E-2</v>
      </c>
      <c r="BH572" s="17"/>
      <c r="BI572" s="17">
        <v>8.4952131665232994E-2</v>
      </c>
      <c r="BJ572" s="17">
        <v>0.21777960458663401</v>
      </c>
      <c r="BK572" s="17"/>
      <c r="BL572" s="17">
        <v>0.44917636124348498</v>
      </c>
      <c r="BM572" s="17">
        <v>0.18815060465083999</v>
      </c>
      <c r="BN572" s="17">
        <v>6.0904932482026303E-2</v>
      </c>
      <c r="BO572" s="17">
        <v>1.25530379904665E-2</v>
      </c>
    </row>
    <row r="573" spans="2:67" x14ac:dyDescent="0.25">
      <c r="B573" t="s">
        <v>83</v>
      </c>
      <c r="C573" s="17">
        <v>4.1524598749244301E-2</v>
      </c>
      <c r="D573" s="17">
        <v>5.3763785587133801E-2</v>
      </c>
      <c r="E573" s="17">
        <v>3.9809469376033198E-2</v>
      </c>
      <c r="F573" s="17">
        <v>2.7026614935039401E-2</v>
      </c>
      <c r="G573" s="17">
        <v>1.97041862007373E-2</v>
      </c>
      <c r="H573" s="17">
        <v>4.2156336645486098E-2</v>
      </c>
      <c r="I573" s="17">
        <v>3.9484957782673302E-2</v>
      </c>
      <c r="J573" s="17">
        <v>6.4188377626659798E-2</v>
      </c>
      <c r="K573" s="17">
        <v>3.29940183128958E-2</v>
      </c>
      <c r="L573" s="17">
        <v>3.6460293203268199E-2</v>
      </c>
      <c r="M573" s="17">
        <v>6.6360661224244305E-2</v>
      </c>
      <c r="N573" s="17">
        <v>4.2772281627965703E-2</v>
      </c>
      <c r="O573" s="17">
        <v>0.113366318810616</v>
      </c>
      <c r="P573" s="17">
        <v>3.8967093643011097E-2</v>
      </c>
      <c r="Q573" s="17">
        <v>5.4839575134938201E-2</v>
      </c>
      <c r="R573" s="17">
        <v>0</v>
      </c>
      <c r="S573" s="17">
        <v>2.39019689521194E-2</v>
      </c>
      <c r="T573" s="17">
        <v>5.9451583851602201E-2</v>
      </c>
      <c r="U573" s="17"/>
      <c r="V573" s="17">
        <v>3.7886695248661499E-2</v>
      </c>
      <c r="W573" s="17">
        <v>4.7931322126155702E-2</v>
      </c>
      <c r="X573" s="17">
        <v>4.0826944255581497E-2</v>
      </c>
      <c r="Y573" s="17">
        <v>4.2352462283712602E-2</v>
      </c>
      <c r="Z573" s="17"/>
      <c r="AA573" s="17">
        <v>2.5203089042715201E-2</v>
      </c>
      <c r="AB573" s="17">
        <v>5.0575140646507102E-2</v>
      </c>
      <c r="AC573" s="17">
        <v>5.7841583101099797E-2</v>
      </c>
      <c r="AD573" s="17">
        <v>7.4080969529115998E-3</v>
      </c>
      <c r="AE573" s="17">
        <v>3.0510599063852301E-2</v>
      </c>
      <c r="AF573" s="17">
        <v>3.6870855292239997E-2</v>
      </c>
      <c r="AG573" s="17">
        <v>1.25831477654264E-2</v>
      </c>
      <c r="AH573" s="17">
        <v>2.2042394224757501E-2</v>
      </c>
      <c r="AI573" s="17">
        <v>6.9414700750601799E-2</v>
      </c>
      <c r="AJ573" s="17"/>
      <c r="AK573" s="17">
        <v>4.4264553683025801E-2</v>
      </c>
      <c r="AL573" s="17">
        <v>4.2015538646383299E-2</v>
      </c>
      <c r="AM573" s="17">
        <v>0</v>
      </c>
      <c r="AN573" s="17">
        <v>5.2329989510210499E-2</v>
      </c>
      <c r="AO573" s="17">
        <v>1.68157447450221E-2</v>
      </c>
      <c r="AP573" s="17">
        <v>1.35145529078261E-2</v>
      </c>
      <c r="AQ573" s="17">
        <v>3.7468466063432702E-2</v>
      </c>
      <c r="AR573" s="17"/>
      <c r="AS573" s="17">
        <v>1.6934886919126101E-2</v>
      </c>
      <c r="AT573" s="17">
        <v>7.3734672263898404E-2</v>
      </c>
      <c r="AU573" s="17"/>
      <c r="AV573" s="17">
        <v>2.3316619469726602E-2</v>
      </c>
      <c r="AW573" s="17">
        <v>8.9615131430460307E-3</v>
      </c>
      <c r="AX573" s="17">
        <v>1.67348533150187E-2</v>
      </c>
      <c r="AY573" s="17"/>
      <c r="AZ573" s="17">
        <v>1.54346589363984E-2</v>
      </c>
      <c r="BA573" s="17">
        <v>4.3424966359365103E-2</v>
      </c>
      <c r="BB573" s="17"/>
      <c r="BC573" s="17">
        <v>4.7663895924283599E-2</v>
      </c>
      <c r="BD573" s="17">
        <v>3.7507710092753901E-2</v>
      </c>
      <c r="BE573" s="17"/>
      <c r="BF573" s="17">
        <v>4.1116952629721301E-2</v>
      </c>
      <c r="BG573" s="17">
        <v>4.2352462283712602E-2</v>
      </c>
      <c r="BH573" s="17"/>
      <c r="BI573" s="17">
        <v>3.67641559891973E-2</v>
      </c>
      <c r="BJ573" s="17">
        <v>4.5751437459763997E-2</v>
      </c>
      <c r="BK573" s="17"/>
      <c r="BL573" s="17">
        <v>8.9581523435905405E-2</v>
      </c>
      <c r="BM573" s="17">
        <v>4.23479021704464E-2</v>
      </c>
      <c r="BN573" s="17">
        <v>3.1003892523707E-2</v>
      </c>
      <c r="BO573" s="17">
        <v>1.3895452392787199E-2</v>
      </c>
    </row>
    <row r="574" spans="2:67"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row>
    <row r="575" spans="2:67" x14ac:dyDescent="0.25">
      <c r="B575" s="6" t="s">
        <v>335</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row>
    <row r="576" spans="2:67" x14ac:dyDescent="0.25">
      <c r="B576" s="24" t="s">
        <v>85</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row>
    <row r="577" spans="2:67" x14ac:dyDescent="0.25">
      <c r="B577" t="s">
        <v>328</v>
      </c>
      <c r="C577" s="17">
        <v>0.12087430266596701</v>
      </c>
      <c r="D577" s="17">
        <v>0.115665301682519</v>
      </c>
      <c r="E577" s="17">
        <v>0.11772547099875</v>
      </c>
      <c r="F577" s="17">
        <v>0.10551620888754</v>
      </c>
      <c r="G577" s="17">
        <v>9.1239123513142895E-2</v>
      </c>
      <c r="H577" s="17">
        <v>0.19176081881082499</v>
      </c>
      <c r="I577" s="17">
        <v>6.0307721541205402E-2</v>
      </c>
      <c r="J577" s="17">
        <v>0</v>
      </c>
      <c r="K577" s="17">
        <v>8.8762629738276796E-2</v>
      </c>
      <c r="L577" s="17">
        <v>0.229312650829123</v>
      </c>
      <c r="M577" s="17">
        <v>0.121121972521019</v>
      </c>
      <c r="N577" s="17">
        <v>8.2469523877364795E-2</v>
      </c>
      <c r="O577" s="17">
        <v>0.113366318810616</v>
      </c>
      <c r="P577" s="17">
        <v>0.119845342792153</v>
      </c>
      <c r="Q577" s="17">
        <v>0.24157599722263301</v>
      </c>
      <c r="R577" s="17">
        <v>8.4322122163689395E-2</v>
      </c>
      <c r="S577" s="17">
        <v>0.14700477938651299</v>
      </c>
      <c r="T577" s="17">
        <v>0.171460512895872</v>
      </c>
      <c r="U577" s="17"/>
      <c r="V577" s="17">
        <v>0.16560820275243901</v>
      </c>
      <c r="W577" s="17">
        <v>0.10277763040957801</v>
      </c>
      <c r="X577" s="17">
        <v>0.109266582247529</v>
      </c>
      <c r="Y577" s="17">
        <v>8.9884685259616404E-2</v>
      </c>
      <c r="Z577" s="17"/>
      <c r="AA577" s="17">
        <v>0.139658470191379</v>
      </c>
      <c r="AB577" s="17">
        <v>8.8636411662720294E-2</v>
      </c>
      <c r="AC577" s="17">
        <v>0.131174495861798</v>
      </c>
      <c r="AD577" s="17">
        <v>0.104598813761777</v>
      </c>
      <c r="AE577" s="17">
        <v>0.13748958397966199</v>
      </c>
      <c r="AF577" s="17">
        <v>8.6339010681942094E-2</v>
      </c>
      <c r="AG577" s="17">
        <v>0.165500409676483</v>
      </c>
      <c r="AH577" s="17">
        <v>0.110707453873565</v>
      </c>
      <c r="AI577" s="17">
        <v>8.4229505515763303E-2</v>
      </c>
      <c r="AJ577" s="17"/>
      <c r="AK577" s="17">
        <v>0.16752525403652399</v>
      </c>
      <c r="AL577" s="17">
        <v>0.147394657909799</v>
      </c>
      <c r="AM577" s="17">
        <v>0.122913320007384</v>
      </c>
      <c r="AN577" s="17">
        <v>0.108478995295375</v>
      </c>
      <c r="AO577" s="17">
        <v>0.15361691978108399</v>
      </c>
      <c r="AP577" s="17">
        <v>8.2976731013426605E-2</v>
      </c>
      <c r="AQ577" s="17">
        <v>8.9710562156141205E-2</v>
      </c>
      <c r="AR577" s="17"/>
      <c r="AS577" s="17">
        <v>0.100731737312433</v>
      </c>
      <c r="AT577" s="17">
        <v>0.147259057204505</v>
      </c>
      <c r="AU577" s="17"/>
      <c r="AV577" s="17">
        <v>0.116976733870693</v>
      </c>
      <c r="AW577" s="17">
        <v>0.109528048223551</v>
      </c>
      <c r="AX577" s="17">
        <v>8.9363275208808393E-2</v>
      </c>
      <c r="AY577" s="17"/>
      <c r="AZ577" s="17">
        <v>0.14457674009334701</v>
      </c>
      <c r="BA577" s="17">
        <v>0.119147838569421</v>
      </c>
      <c r="BB577" s="17"/>
      <c r="BC577" s="17">
        <v>0.10765093395860199</v>
      </c>
      <c r="BD577" s="17">
        <v>0.12952623761011001</v>
      </c>
      <c r="BE577" s="17"/>
      <c r="BF577" s="17">
        <v>0.136133819186782</v>
      </c>
      <c r="BG577" s="17">
        <v>8.9884685259616404E-2</v>
      </c>
      <c r="BH577" s="17"/>
      <c r="BI577" s="17">
        <v>0.11841611383309</v>
      </c>
      <c r="BJ577" s="17">
        <v>0.123056950003684</v>
      </c>
      <c r="BK577" s="17"/>
      <c r="BL577" s="17">
        <v>0.190059424755152</v>
      </c>
      <c r="BM577" s="17">
        <v>0.152060876685291</v>
      </c>
      <c r="BN577" s="17">
        <v>9.2618670784033102E-2</v>
      </c>
      <c r="BO577" s="17">
        <v>5.3214134589271801E-2</v>
      </c>
    </row>
    <row r="578" spans="2:67" x14ac:dyDescent="0.25">
      <c r="B578" t="s">
        <v>329</v>
      </c>
      <c r="C578" s="17">
        <v>0.67646395123285497</v>
      </c>
      <c r="D578" s="17">
        <v>0.66599298173058596</v>
      </c>
      <c r="E578" s="17">
        <v>0.61867909989160597</v>
      </c>
      <c r="F578" s="17">
        <v>0.65655362944853302</v>
      </c>
      <c r="G578" s="17">
        <v>0.62214661964338203</v>
      </c>
      <c r="H578" s="17">
        <v>0.64631565936106905</v>
      </c>
      <c r="I578" s="17">
        <v>0.697714440045201</v>
      </c>
      <c r="J578" s="17">
        <v>0.66048325808936803</v>
      </c>
      <c r="K578" s="17">
        <v>0.75299649202409003</v>
      </c>
      <c r="L578" s="17">
        <v>0.61429528474829098</v>
      </c>
      <c r="M578" s="17">
        <v>0.77917152522686295</v>
      </c>
      <c r="N578" s="17">
        <v>0.67387189878276199</v>
      </c>
      <c r="O578" s="17">
        <v>0.72582853191170704</v>
      </c>
      <c r="P578" s="17">
        <v>0.69686171049422796</v>
      </c>
      <c r="Q578" s="17">
        <v>0.62931748442370705</v>
      </c>
      <c r="R578" s="17">
        <v>0.70663024611714798</v>
      </c>
      <c r="S578" s="17">
        <v>0.73155715234941998</v>
      </c>
      <c r="T578" s="17">
        <v>0.58575270127252499</v>
      </c>
      <c r="U578" s="17"/>
      <c r="V578" s="17">
        <v>0.472841320812593</v>
      </c>
      <c r="W578" s="17">
        <v>0.68813208026027595</v>
      </c>
      <c r="X578" s="17">
        <v>0.78995593520868801</v>
      </c>
      <c r="Y578" s="17">
        <v>0.82335153665488603</v>
      </c>
      <c r="Z578" s="17"/>
      <c r="AA578" s="17">
        <v>0.56723038587163299</v>
      </c>
      <c r="AB578" s="17">
        <v>0.72182691120264098</v>
      </c>
      <c r="AC578" s="17">
        <v>0.69539496683878599</v>
      </c>
      <c r="AD578" s="17">
        <v>0.80953712903559105</v>
      </c>
      <c r="AE578" s="17">
        <v>0.68205381787655806</v>
      </c>
      <c r="AF578" s="17">
        <v>0.78953562359051199</v>
      </c>
      <c r="AG578" s="17">
        <v>0.80295682661579004</v>
      </c>
      <c r="AH578" s="17">
        <v>0.80326520153610304</v>
      </c>
      <c r="AI578" s="17">
        <v>0.83305709509433601</v>
      </c>
      <c r="AJ578" s="17"/>
      <c r="AK578" s="17">
        <v>0.515689951978062</v>
      </c>
      <c r="AL578" s="17">
        <v>0.68248306835709804</v>
      </c>
      <c r="AM578" s="17">
        <v>0.75171759580916997</v>
      </c>
      <c r="AN578" s="17">
        <v>0.63611674229182802</v>
      </c>
      <c r="AO578" s="17">
        <v>0.75261404156771095</v>
      </c>
      <c r="AP578" s="17">
        <v>0.80828241690869995</v>
      </c>
      <c r="AQ578" s="17">
        <v>0.75896385222477203</v>
      </c>
      <c r="AR578" s="17"/>
      <c r="AS578" s="17">
        <v>0.81638344337545599</v>
      </c>
      <c r="AT578" s="17">
        <v>0.49318335163972998</v>
      </c>
      <c r="AU578" s="17"/>
      <c r="AV578" s="17">
        <v>0.812117028695725</v>
      </c>
      <c r="AW578" s="17">
        <v>0.84336516323797495</v>
      </c>
      <c r="AX578" s="17">
        <v>0.80589942013139204</v>
      </c>
      <c r="AY578" s="17"/>
      <c r="AZ578" s="17">
        <v>0.85542325990665302</v>
      </c>
      <c r="BA578" s="17">
        <v>0.66342871710916995</v>
      </c>
      <c r="BB578" s="17"/>
      <c r="BC578" s="17">
        <v>0.66461562895367099</v>
      </c>
      <c r="BD578" s="17">
        <v>0.68421620527835003</v>
      </c>
      <c r="BE578" s="17"/>
      <c r="BF578" s="17">
        <v>0.60413541916163205</v>
      </c>
      <c r="BG578" s="17">
        <v>0.82335153665488603</v>
      </c>
      <c r="BH578" s="17"/>
      <c r="BI578" s="17">
        <v>0.74507918911258897</v>
      </c>
      <c r="BJ578" s="17">
        <v>0.61553988214506306</v>
      </c>
      <c r="BK578" s="17"/>
      <c r="BL578" s="17">
        <v>0.29545012345286098</v>
      </c>
      <c r="BM578" s="17">
        <v>0.58965507540205997</v>
      </c>
      <c r="BN578" s="17">
        <v>0.80989643932144895</v>
      </c>
      <c r="BO578" s="17">
        <v>0.92674593433213803</v>
      </c>
    </row>
    <row r="579" spans="2:67" x14ac:dyDescent="0.25">
      <c r="B579" t="s">
        <v>330</v>
      </c>
      <c r="C579" s="17">
        <v>0.17000556251437501</v>
      </c>
      <c r="D579" s="17">
        <v>0.16457793099976201</v>
      </c>
      <c r="E579" s="17">
        <v>0.23985650440550699</v>
      </c>
      <c r="F579" s="17">
        <v>0.19635663406307099</v>
      </c>
      <c r="G579" s="17">
        <v>0.26691007064273697</v>
      </c>
      <c r="H579" s="17">
        <v>0.16192352182810599</v>
      </c>
      <c r="I579" s="17">
        <v>0.21686569335452799</v>
      </c>
      <c r="J579" s="17">
        <v>0.33951674191063203</v>
      </c>
      <c r="K579" s="17">
        <v>0.125246859924737</v>
      </c>
      <c r="L579" s="17">
        <v>0.15639206442258599</v>
      </c>
      <c r="M579" s="17">
        <v>6.4859371074747901E-2</v>
      </c>
      <c r="N579" s="17">
        <v>0.18703070938955499</v>
      </c>
      <c r="O579" s="17">
        <v>0.126849452639518</v>
      </c>
      <c r="P579" s="17">
        <v>0.16292706374544</v>
      </c>
      <c r="Q579" s="17">
        <v>0.10282984810718999</v>
      </c>
      <c r="R579" s="17">
        <v>0.20904763171916199</v>
      </c>
      <c r="S579" s="17">
        <v>8.9756384366521502E-2</v>
      </c>
      <c r="T579" s="17">
        <v>0.183335201980001</v>
      </c>
      <c r="U579" s="17"/>
      <c r="V579" s="17">
        <v>0.33092952198339398</v>
      </c>
      <c r="W579" s="17">
        <v>0.17022062248893</v>
      </c>
      <c r="X579" s="17">
        <v>8.0956026236617906E-2</v>
      </c>
      <c r="Y579" s="17">
        <v>4.8807430317500101E-2</v>
      </c>
      <c r="Z579" s="17"/>
      <c r="AA579" s="17">
        <v>0.26593383716524199</v>
      </c>
      <c r="AB579" s="17">
        <v>0.138961536488132</v>
      </c>
      <c r="AC579" s="17">
        <v>0.159269788379514</v>
      </c>
      <c r="AD579" s="17">
        <v>8.5864057202632293E-2</v>
      </c>
      <c r="AE579" s="17">
        <v>0.14213688894398899</v>
      </c>
      <c r="AF579" s="17">
        <v>0.10752783668519</v>
      </c>
      <c r="AG579" s="17">
        <v>1.44730329700818E-2</v>
      </c>
      <c r="AH579" s="17">
        <v>6.39849503655745E-2</v>
      </c>
      <c r="AI579" s="17">
        <v>1.19270543533613E-2</v>
      </c>
      <c r="AJ579" s="17"/>
      <c r="AK579" s="17">
        <v>0.28425825306865599</v>
      </c>
      <c r="AL579" s="17">
        <v>0.15783568970610301</v>
      </c>
      <c r="AM579" s="17">
        <v>0.115126030017263</v>
      </c>
      <c r="AN579" s="17">
        <v>0.21610236583571699</v>
      </c>
      <c r="AO579" s="17">
        <v>8.5001822805832405E-2</v>
      </c>
      <c r="AP579" s="17">
        <v>9.6652305106990896E-2</v>
      </c>
      <c r="AQ579" s="17">
        <v>0.11233750387138899</v>
      </c>
      <c r="AR579" s="17"/>
      <c r="AS579" s="17">
        <v>6.2706037959443406E-2</v>
      </c>
      <c r="AT579" s="17">
        <v>0.31055725331412698</v>
      </c>
      <c r="AU579" s="17"/>
      <c r="AV579" s="17">
        <v>5.5863131793478897E-2</v>
      </c>
      <c r="AW579" s="17">
        <v>4.71067885384737E-2</v>
      </c>
      <c r="AX579" s="17">
        <v>7.7165309825083905E-2</v>
      </c>
      <c r="AY579" s="17"/>
      <c r="AZ579" s="17">
        <v>0</v>
      </c>
      <c r="BA579" s="17">
        <v>0.18238861386904401</v>
      </c>
      <c r="BB579" s="17"/>
      <c r="BC579" s="17">
        <v>0.20179681682193201</v>
      </c>
      <c r="BD579" s="17">
        <v>0.14920482178417799</v>
      </c>
      <c r="BE579" s="17"/>
      <c r="BF579" s="17">
        <v>0.22968441805814099</v>
      </c>
      <c r="BG579" s="17">
        <v>4.8807430317500101E-2</v>
      </c>
      <c r="BH579" s="17"/>
      <c r="BI579" s="17">
        <v>0.107828355272231</v>
      </c>
      <c r="BJ579" s="17">
        <v>0.22521324796095199</v>
      </c>
      <c r="BK579" s="17"/>
      <c r="BL579" s="17">
        <v>0.44195835414380802</v>
      </c>
      <c r="BM579" s="17">
        <v>0.22542935109759901</v>
      </c>
      <c r="BN579" s="17">
        <v>7.4856599532771198E-2</v>
      </c>
      <c r="BO579" s="17">
        <v>5.47391071783194E-3</v>
      </c>
    </row>
    <row r="580" spans="2:67" x14ac:dyDescent="0.25">
      <c r="B580" t="s">
        <v>83</v>
      </c>
      <c r="C580" s="17">
        <v>3.2656183586802903E-2</v>
      </c>
      <c r="D580" s="17">
        <v>5.3763785587133801E-2</v>
      </c>
      <c r="E580" s="17">
        <v>2.37389247041364E-2</v>
      </c>
      <c r="F580" s="17">
        <v>4.1573527600856301E-2</v>
      </c>
      <c r="G580" s="17">
        <v>1.97041862007373E-2</v>
      </c>
      <c r="H580" s="17">
        <v>0</v>
      </c>
      <c r="I580" s="17">
        <v>2.5112145059065401E-2</v>
      </c>
      <c r="J580" s="17">
        <v>0</v>
      </c>
      <c r="K580" s="17">
        <v>3.29940183128958E-2</v>
      </c>
      <c r="L580" s="17">
        <v>0</v>
      </c>
      <c r="M580" s="17">
        <v>3.4847131177371003E-2</v>
      </c>
      <c r="N580" s="17">
        <v>5.66278679503174E-2</v>
      </c>
      <c r="O580" s="17">
        <v>3.3955696638159401E-2</v>
      </c>
      <c r="P580" s="17">
        <v>2.0365882968179899E-2</v>
      </c>
      <c r="Q580" s="17">
        <v>2.6276670246468899E-2</v>
      </c>
      <c r="R580" s="17">
        <v>0</v>
      </c>
      <c r="S580" s="17">
        <v>3.16816838975447E-2</v>
      </c>
      <c r="T580" s="17">
        <v>5.9451583851602201E-2</v>
      </c>
      <c r="U580" s="17"/>
      <c r="V580" s="17">
        <v>3.06209544515742E-2</v>
      </c>
      <c r="W580" s="17">
        <v>3.8869666841216302E-2</v>
      </c>
      <c r="X580" s="17">
        <v>1.9821456307164899E-2</v>
      </c>
      <c r="Y580" s="17">
        <v>3.79563477679975E-2</v>
      </c>
      <c r="Z580" s="17"/>
      <c r="AA580" s="17">
        <v>2.7177306771745499E-2</v>
      </c>
      <c r="AB580" s="17">
        <v>5.0575140646507102E-2</v>
      </c>
      <c r="AC580" s="17">
        <v>1.41607489199024E-2</v>
      </c>
      <c r="AD580" s="17">
        <v>0</v>
      </c>
      <c r="AE580" s="17">
        <v>3.8319709199790698E-2</v>
      </c>
      <c r="AF580" s="17">
        <v>1.6597529042356101E-2</v>
      </c>
      <c r="AG580" s="17">
        <v>1.7069730737645901E-2</v>
      </c>
      <c r="AH580" s="17">
        <v>2.2042394224757501E-2</v>
      </c>
      <c r="AI580" s="17">
        <v>7.0786345036539605E-2</v>
      </c>
      <c r="AJ580" s="17"/>
      <c r="AK580" s="17">
        <v>3.2526540916758398E-2</v>
      </c>
      <c r="AL580" s="17">
        <v>1.22865840270004E-2</v>
      </c>
      <c r="AM580" s="17">
        <v>1.02430541661825E-2</v>
      </c>
      <c r="AN580" s="17">
        <v>3.9301896577079901E-2</v>
      </c>
      <c r="AO580" s="17">
        <v>8.7672158453728603E-3</v>
      </c>
      <c r="AP580" s="17">
        <v>1.20885469708829E-2</v>
      </c>
      <c r="AQ580" s="17">
        <v>3.8988081747697502E-2</v>
      </c>
      <c r="AR580" s="17"/>
      <c r="AS580" s="17">
        <v>2.0178781352667902E-2</v>
      </c>
      <c r="AT580" s="17">
        <v>4.9000337841638E-2</v>
      </c>
      <c r="AU580" s="17"/>
      <c r="AV580" s="17">
        <v>1.50431056401028E-2</v>
      </c>
      <c r="AW580" s="17">
        <v>0</v>
      </c>
      <c r="AX580" s="17">
        <v>2.7571994834715299E-2</v>
      </c>
      <c r="AY580" s="17"/>
      <c r="AZ580" s="17">
        <v>0</v>
      </c>
      <c r="BA580" s="17">
        <v>3.50348304523646E-2</v>
      </c>
      <c r="BB580" s="17"/>
      <c r="BC580" s="17">
        <v>2.59366202657948E-2</v>
      </c>
      <c r="BD580" s="17">
        <v>3.7052735327361398E-2</v>
      </c>
      <c r="BE580" s="17"/>
      <c r="BF580" s="17">
        <v>3.00463435934443E-2</v>
      </c>
      <c r="BG580" s="17">
        <v>3.79563477679975E-2</v>
      </c>
      <c r="BH580" s="17"/>
      <c r="BI580" s="17">
        <v>2.86763417820909E-2</v>
      </c>
      <c r="BJ580" s="17">
        <v>3.6189919890300702E-2</v>
      </c>
      <c r="BK580" s="17"/>
      <c r="BL580" s="17">
        <v>7.2532097648179097E-2</v>
      </c>
      <c r="BM580" s="17">
        <v>3.28546968150501E-2</v>
      </c>
      <c r="BN580" s="17">
        <v>2.26282903617465E-2</v>
      </c>
      <c r="BO580" s="17">
        <v>1.45660203607579E-2</v>
      </c>
    </row>
    <row r="581" spans="2:67" x14ac:dyDescent="0.2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row>
    <row r="582" spans="2:67" x14ac:dyDescent="0.25">
      <c r="B582" s="6" t="s">
        <v>336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row>
    <row r="583" spans="2:67" x14ac:dyDescent="0.25">
      <c r="B583" s="24" t="s">
        <v>85</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row>
    <row r="584" spans="2:67" x14ac:dyDescent="0.25">
      <c r="B584" t="s">
        <v>328</v>
      </c>
      <c r="C584" s="17">
        <v>0.20686658195254701</v>
      </c>
      <c r="D584" s="17">
        <v>0.225314573240121</v>
      </c>
      <c r="E584" s="17">
        <v>0.20147869217214301</v>
      </c>
      <c r="F584" s="17">
        <v>0.206512393968209</v>
      </c>
      <c r="G584" s="17">
        <v>0.27257466000809399</v>
      </c>
      <c r="H584" s="17">
        <v>0.19522079381410601</v>
      </c>
      <c r="I584" s="17">
        <v>0.20569629770492501</v>
      </c>
      <c r="J584" s="17">
        <v>0.143653004531268</v>
      </c>
      <c r="K584" s="17">
        <v>0.26804660465519098</v>
      </c>
      <c r="L584" s="17">
        <v>0.224410759343149</v>
      </c>
      <c r="M584" s="17">
        <v>0.13387924414966601</v>
      </c>
      <c r="N584" s="17">
        <v>0.16729580861215301</v>
      </c>
      <c r="O584" s="17">
        <v>0.20071566232545299</v>
      </c>
      <c r="P584" s="17">
        <v>5.4813074627295698E-2</v>
      </c>
      <c r="Q584" s="17">
        <v>0.25922122462151298</v>
      </c>
      <c r="R584" s="17">
        <v>0.16512889694725699</v>
      </c>
      <c r="S584" s="17">
        <v>0.22781176340624801</v>
      </c>
      <c r="T584" s="17">
        <v>0.28431469031624501</v>
      </c>
      <c r="U584" s="17"/>
      <c r="V584" s="17">
        <v>0.25763911164617598</v>
      </c>
      <c r="W584" s="17">
        <v>0.23516335183895901</v>
      </c>
      <c r="X584" s="17">
        <v>0.20138520446175401</v>
      </c>
      <c r="Y584" s="17">
        <v>0.14307335170428401</v>
      </c>
      <c r="Z584" s="17"/>
      <c r="AA584" s="17">
        <v>0.22468642650193199</v>
      </c>
      <c r="AB584" s="17">
        <v>0.21999774234734901</v>
      </c>
      <c r="AC584" s="17">
        <v>0.29611571489240801</v>
      </c>
      <c r="AD584" s="17">
        <v>0.191058543072778</v>
      </c>
      <c r="AE584" s="17">
        <v>0.19320042998703299</v>
      </c>
      <c r="AF584" s="17">
        <v>0.21243662736366301</v>
      </c>
      <c r="AG584" s="17">
        <v>0.21046206732100101</v>
      </c>
      <c r="AH584" s="17">
        <v>0.17408964057134499</v>
      </c>
      <c r="AI584" s="17">
        <v>0.14588154842698001</v>
      </c>
      <c r="AJ584" s="17"/>
      <c r="AK584" s="17">
        <v>0.26523814787462502</v>
      </c>
      <c r="AL584" s="17">
        <v>0.173380053976502</v>
      </c>
      <c r="AM584" s="17">
        <v>0.24371464589185499</v>
      </c>
      <c r="AN584" s="17">
        <v>0.16051866832344799</v>
      </c>
      <c r="AO584" s="17">
        <v>0.23981770146817699</v>
      </c>
      <c r="AP584" s="17">
        <v>0.19889726234758801</v>
      </c>
      <c r="AQ584" s="17">
        <v>0.21617395302310599</v>
      </c>
      <c r="AR584" s="17"/>
      <c r="AS584" s="17">
        <v>0.16037259571519</v>
      </c>
      <c r="AT584" s="17">
        <v>0.26776907341079598</v>
      </c>
      <c r="AU584" s="17"/>
      <c r="AV584" s="17">
        <v>0.18483258296507299</v>
      </c>
      <c r="AW584" s="17">
        <v>0.123630443197993</v>
      </c>
      <c r="AX584" s="17">
        <v>0.158135749193206</v>
      </c>
      <c r="AY584" s="17"/>
      <c r="AZ584" s="17">
        <v>9.5899500550820305E-2</v>
      </c>
      <c r="BA584" s="17">
        <v>0.21494932376024001</v>
      </c>
      <c r="BB584" s="17"/>
      <c r="BC584" s="17">
        <v>0.18537635653999601</v>
      </c>
      <c r="BD584" s="17">
        <v>0.220927449218602</v>
      </c>
      <c r="BE584" s="17"/>
      <c r="BF584" s="17">
        <v>0.23827883974602501</v>
      </c>
      <c r="BG584" s="17">
        <v>0.14307335170428401</v>
      </c>
      <c r="BH584" s="17"/>
      <c r="BI584" s="17">
        <v>0.18880660336274999</v>
      </c>
      <c r="BJ584" s="17">
        <v>0.22290219470167599</v>
      </c>
      <c r="BK584" s="17"/>
      <c r="BL584" s="17">
        <v>0.28344397561858697</v>
      </c>
      <c r="BM584" s="17">
        <v>0.25190915323235102</v>
      </c>
      <c r="BN584" s="17">
        <v>0.17568521441186999</v>
      </c>
      <c r="BO584" s="17">
        <v>0.10857043142898599</v>
      </c>
    </row>
    <row r="585" spans="2:67" x14ac:dyDescent="0.25">
      <c r="B585" t="s">
        <v>329</v>
      </c>
      <c r="C585" s="17">
        <v>0.50784998589698205</v>
      </c>
      <c r="D585" s="17">
        <v>0.53411508866504798</v>
      </c>
      <c r="E585" s="17">
        <v>0.45552142185788802</v>
      </c>
      <c r="F585" s="17">
        <v>0.52349835181586601</v>
      </c>
      <c r="G585" s="17">
        <v>0.442419769566683</v>
      </c>
      <c r="H585" s="17">
        <v>0.50654892580852995</v>
      </c>
      <c r="I585" s="17">
        <v>0.46638457361140501</v>
      </c>
      <c r="J585" s="17">
        <v>0.52878327029122696</v>
      </c>
      <c r="K585" s="17">
        <v>0.46566550612997898</v>
      </c>
      <c r="L585" s="17">
        <v>0.61579540431964297</v>
      </c>
      <c r="M585" s="17">
        <v>0.56017536143472701</v>
      </c>
      <c r="N585" s="17">
        <v>0.54600752563126298</v>
      </c>
      <c r="O585" s="17">
        <v>0.40461083320593999</v>
      </c>
      <c r="P585" s="17">
        <v>0.61539089173129002</v>
      </c>
      <c r="Q585" s="17">
        <v>0.481548148993659</v>
      </c>
      <c r="R585" s="17">
        <v>0.42653232332438901</v>
      </c>
      <c r="S585" s="17">
        <v>0.52225226828922899</v>
      </c>
      <c r="T585" s="17">
        <v>0.49998392699488098</v>
      </c>
      <c r="U585" s="17"/>
      <c r="V585" s="17">
        <v>0.24612355440116199</v>
      </c>
      <c r="W585" s="17">
        <v>0.45637880501547401</v>
      </c>
      <c r="X585" s="17">
        <v>0.66388348351254001</v>
      </c>
      <c r="Y585" s="17">
        <v>0.72537456300583802</v>
      </c>
      <c r="Z585" s="17"/>
      <c r="AA585" s="17">
        <v>0.32750546079692899</v>
      </c>
      <c r="AB585" s="17">
        <v>0.48655978962762197</v>
      </c>
      <c r="AC585" s="17">
        <v>0.56342627964072201</v>
      </c>
      <c r="AD585" s="17">
        <v>0.68694279291617599</v>
      </c>
      <c r="AE585" s="17">
        <v>0.60123326179343595</v>
      </c>
      <c r="AF585" s="17">
        <v>0.65166719208690105</v>
      </c>
      <c r="AG585" s="17">
        <v>0.67405986298104303</v>
      </c>
      <c r="AH585" s="17">
        <v>0.739503052139729</v>
      </c>
      <c r="AI585" s="17">
        <v>0.71015307506458203</v>
      </c>
      <c r="AJ585" s="17"/>
      <c r="AK585" s="17">
        <v>0.34790953270941599</v>
      </c>
      <c r="AL585" s="17">
        <v>0.58284606309648901</v>
      </c>
      <c r="AM585" s="17">
        <v>0.47961886271293203</v>
      </c>
      <c r="AN585" s="17">
        <v>0.46486671093097498</v>
      </c>
      <c r="AO585" s="17">
        <v>0.682698655068813</v>
      </c>
      <c r="AP585" s="17">
        <v>0.61849491060608697</v>
      </c>
      <c r="AQ585" s="17">
        <v>0.58558882972586601</v>
      </c>
      <c r="AR585" s="17"/>
      <c r="AS585" s="17">
        <v>0.66744952096147603</v>
      </c>
      <c r="AT585" s="17">
        <v>0.29879049008640202</v>
      </c>
      <c r="AU585" s="17"/>
      <c r="AV585" s="17">
        <v>0.671719148313633</v>
      </c>
      <c r="AW585" s="17">
        <v>0.75123371108255399</v>
      </c>
      <c r="AX585" s="17">
        <v>0.63364209337114996</v>
      </c>
      <c r="AY585" s="17"/>
      <c r="AZ585" s="17">
        <v>0.84652268651976303</v>
      </c>
      <c r="BA585" s="17">
        <v>0.48318137281038498</v>
      </c>
      <c r="BB585" s="17"/>
      <c r="BC585" s="17">
        <v>0.48252887449956</v>
      </c>
      <c r="BD585" s="17">
        <v>0.52441736848852105</v>
      </c>
      <c r="BE585" s="17"/>
      <c r="BF585" s="17">
        <v>0.40073927734735798</v>
      </c>
      <c r="BG585" s="17">
        <v>0.72537456300583802</v>
      </c>
      <c r="BH585" s="17"/>
      <c r="BI585" s="17">
        <v>0.59961515430967005</v>
      </c>
      <c r="BJ585" s="17">
        <v>0.426370891267496</v>
      </c>
      <c r="BK585" s="17"/>
      <c r="BL585" s="17">
        <v>8.9888947123478405E-2</v>
      </c>
      <c r="BM585" s="17">
        <v>0.39448045124147801</v>
      </c>
      <c r="BN585" s="17">
        <v>0.64288634395685895</v>
      </c>
      <c r="BO585" s="17">
        <v>0.85520593327582894</v>
      </c>
    </row>
    <row r="586" spans="2:67" x14ac:dyDescent="0.25">
      <c r="B586" t="s">
        <v>330</v>
      </c>
      <c r="C586" s="17">
        <v>0.232962438773896</v>
      </c>
      <c r="D586" s="17">
        <v>0.15187094500681</v>
      </c>
      <c r="E586" s="17">
        <v>0.30302928637943299</v>
      </c>
      <c r="F586" s="17">
        <v>0.240895428884292</v>
      </c>
      <c r="G586" s="17">
        <v>0.24306509153860201</v>
      </c>
      <c r="H586" s="17">
        <v>0.25607394373187797</v>
      </c>
      <c r="I586" s="17">
        <v>0.25167432340943702</v>
      </c>
      <c r="J586" s="17">
        <v>0.270684650839639</v>
      </c>
      <c r="K586" s="17">
        <v>0.23329387090193501</v>
      </c>
      <c r="L586" s="17">
        <v>0.15979383633720801</v>
      </c>
      <c r="M586" s="17">
        <v>0.237752422210362</v>
      </c>
      <c r="N586" s="17">
        <v>0.20596427811762</v>
      </c>
      <c r="O586" s="17">
        <v>0.27853497941473099</v>
      </c>
      <c r="P586" s="17">
        <v>0.26830039695347202</v>
      </c>
      <c r="Q586" s="17">
        <v>0.20845002481347799</v>
      </c>
      <c r="R586" s="17">
        <v>0.36793539233657102</v>
      </c>
      <c r="S586" s="17">
        <v>0.21079764242145799</v>
      </c>
      <c r="T586" s="17">
        <v>0.18544751300645901</v>
      </c>
      <c r="U586" s="17"/>
      <c r="V586" s="17">
        <v>0.44392430999864702</v>
      </c>
      <c r="W586" s="17">
        <v>0.244755964581133</v>
      </c>
      <c r="X586" s="17">
        <v>8.6588197763674601E-2</v>
      </c>
      <c r="Y586" s="17">
        <v>8.2931149677402893E-2</v>
      </c>
      <c r="Z586" s="17"/>
      <c r="AA586" s="17">
        <v>0.40555963924534799</v>
      </c>
      <c r="AB586" s="17">
        <v>0.23684934048305101</v>
      </c>
      <c r="AC586" s="17">
        <v>0.11381571958440199</v>
      </c>
      <c r="AD586" s="17">
        <v>0.100269845250635</v>
      </c>
      <c r="AE586" s="17">
        <v>0.161016320795004</v>
      </c>
      <c r="AF586" s="17">
        <v>0.135896180549437</v>
      </c>
      <c r="AG586" s="17">
        <v>7.4847944879474895E-2</v>
      </c>
      <c r="AH586" s="17">
        <v>5.5838835100571603E-2</v>
      </c>
      <c r="AI586" s="17">
        <v>7.3251100424785595E-2</v>
      </c>
      <c r="AJ586" s="17"/>
      <c r="AK586" s="17">
        <v>0.32845325939594699</v>
      </c>
      <c r="AL586" s="17">
        <v>0.21920071487300799</v>
      </c>
      <c r="AM586" s="17">
        <v>0.20569018242408499</v>
      </c>
      <c r="AN586" s="17">
        <v>0.33104860382835699</v>
      </c>
      <c r="AO586" s="17">
        <v>6.8716427617637604E-2</v>
      </c>
      <c r="AP586" s="17">
        <v>0.167592232023003</v>
      </c>
      <c r="AQ586" s="17">
        <v>0.15734713212277401</v>
      </c>
      <c r="AR586" s="17"/>
      <c r="AS586" s="17">
        <v>0.13889274002865201</v>
      </c>
      <c r="AT586" s="17">
        <v>0.35618437537156</v>
      </c>
      <c r="AU586" s="17"/>
      <c r="AV586" s="17">
        <v>0.11273589536706299</v>
      </c>
      <c r="AW586" s="17">
        <v>0.108607621730354</v>
      </c>
      <c r="AX586" s="17">
        <v>0.16778530227788499</v>
      </c>
      <c r="AY586" s="17"/>
      <c r="AZ586" s="17">
        <v>5.75778129294168E-2</v>
      </c>
      <c r="BA586" s="17">
        <v>0.24573729623462101</v>
      </c>
      <c r="BB586" s="17"/>
      <c r="BC586" s="17">
        <v>0.27317217563136598</v>
      </c>
      <c r="BD586" s="17">
        <v>0.20665355825253601</v>
      </c>
      <c r="BE586" s="17"/>
      <c r="BF586" s="17">
        <v>0.30683895375591003</v>
      </c>
      <c r="BG586" s="17">
        <v>8.2931149677402893E-2</v>
      </c>
      <c r="BH586" s="17"/>
      <c r="BI586" s="17">
        <v>0.16851653729188301</v>
      </c>
      <c r="BJ586" s="17">
        <v>0.29018451765376602</v>
      </c>
      <c r="BK586" s="17"/>
      <c r="BL586" s="17">
        <v>0.51479174652599802</v>
      </c>
      <c r="BM586" s="17">
        <v>0.29318721681331</v>
      </c>
      <c r="BN586" s="17">
        <v>0.14918677456513099</v>
      </c>
      <c r="BO586" s="17">
        <v>1.32613711957496E-2</v>
      </c>
    </row>
    <row r="587" spans="2:67" x14ac:dyDescent="0.25">
      <c r="B587" t="s">
        <v>83</v>
      </c>
      <c r="C587" s="17">
        <v>5.2320993376575503E-2</v>
      </c>
      <c r="D587" s="17">
        <v>8.8699393088020106E-2</v>
      </c>
      <c r="E587" s="17">
        <v>3.9970599590536497E-2</v>
      </c>
      <c r="F587" s="17">
        <v>2.9093825331633801E-2</v>
      </c>
      <c r="G587" s="17">
        <v>4.1940478886621502E-2</v>
      </c>
      <c r="H587" s="17">
        <v>4.2156336645486098E-2</v>
      </c>
      <c r="I587" s="17">
        <v>7.6244805274233704E-2</v>
      </c>
      <c r="J587" s="17">
        <v>5.6879074337865397E-2</v>
      </c>
      <c r="K587" s="17">
        <v>3.29940183128958E-2</v>
      </c>
      <c r="L587" s="17">
        <v>0</v>
      </c>
      <c r="M587" s="17">
        <v>6.8192972205245603E-2</v>
      </c>
      <c r="N587" s="17">
        <v>8.0732387638963607E-2</v>
      </c>
      <c r="O587" s="17">
        <v>0.11613852505387599</v>
      </c>
      <c r="P587" s="17">
        <v>6.1495636687941897E-2</v>
      </c>
      <c r="Q587" s="17">
        <v>5.0780601571349698E-2</v>
      </c>
      <c r="R587" s="17">
        <v>4.0403387391783598E-2</v>
      </c>
      <c r="S587" s="17">
        <v>3.9138325883065303E-2</v>
      </c>
      <c r="T587" s="17">
        <v>3.0253869682415599E-2</v>
      </c>
      <c r="U587" s="17"/>
      <c r="V587" s="17">
        <v>5.23130239540157E-2</v>
      </c>
      <c r="W587" s="17">
        <v>6.3701878564434294E-2</v>
      </c>
      <c r="X587" s="17">
        <v>4.8143114262032098E-2</v>
      </c>
      <c r="Y587" s="17">
        <v>4.8620935612475401E-2</v>
      </c>
      <c r="Z587" s="17"/>
      <c r="AA587" s="17">
        <v>4.22484734557904E-2</v>
      </c>
      <c r="AB587" s="17">
        <v>5.6593127541977102E-2</v>
      </c>
      <c r="AC587" s="17">
        <v>2.66422858824675E-2</v>
      </c>
      <c r="AD587" s="17">
        <v>2.1728818760411699E-2</v>
      </c>
      <c r="AE587" s="17">
        <v>4.45499874245276E-2</v>
      </c>
      <c r="AF587" s="17">
        <v>0</v>
      </c>
      <c r="AG587" s="17">
        <v>4.0630124818480301E-2</v>
      </c>
      <c r="AH587" s="17">
        <v>3.0568472188354699E-2</v>
      </c>
      <c r="AI587" s="17">
        <v>7.0714276083652605E-2</v>
      </c>
      <c r="AJ587" s="17"/>
      <c r="AK587" s="17">
        <v>5.8399060020011502E-2</v>
      </c>
      <c r="AL587" s="17">
        <v>2.45731680540008E-2</v>
      </c>
      <c r="AM587" s="17">
        <v>7.0976308971128305E-2</v>
      </c>
      <c r="AN587" s="17">
        <v>4.3566016917220299E-2</v>
      </c>
      <c r="AO587" s="17">
        <v>8.7672158453728603E-3</v>
      </c>
      <c r="AP587" s="17">
        <v>1.5015595023322101E-2</v>
      </c>
      <c r="AQ587" s="17">
        <v>4.0890085128253602E-2</v>
      </c>
      <c r="AR587" s="17"/>
      <c r="AS587" s="17">
        <v>3.3285143294682601E-2</v>
      </c>
      <c r="AT587" s="17">
        <v>7.7256061131241505E-2</v>
      </c>
      <c r="AU587" s="17"/>
      <c r="AV587" s="17">
        <v>3.0712373354230601E-2</v>
      </c>
      <c r="AW587" s="17">
        <v>1.6528223989098801E-2</v>
      </c>
      <c r="AX587" s="17">
        <v>4.0436855157758703E-2</v>
      </c>
      <c r="AY587" s="17"/>
      <c r="AZ587" s="17">
        <v>0</v>
      </c>
      <c r="BA587" s="17">
        <v>5.6132007194753801E-2</v>
      </c>
      <c r="BB587" s="17"/>
      <c r="BC587" s="17">
        <v>5.8922593329078801E-2</v>
      </c>
      <c r="BD587" s="17">
        <v>4.80016240403408E-2</v>
      </c>
      <c r="BE587" s="17"/>
      <c r="BF587" s="17">
        <v>5.4142929150706398E-2</v>
      </c>
      <c r="BG587" s="17">
        <v>4.8620935612475401E-2</v>
      </c>
      <c r="BH587" s="17"/>
      <c r="BI587" s="17">
        <v>4.3061705035697097E-2</v>
      </c>
      <c r="BJ587" s="17">
        <v>6.0542396377060902E-2</v>
      </c>
      <c r="BK587" s="17"/>
      <c r="BL587" s="17">
        <v>0.11187533073193601</v>
      </c>
      <c r="BM587" s="17">
        <v>6.0423178712861098E-2</v>
      </c>
      <c r="BN587" s="17">
        <v>3.22416670661392E-2</v>
      </c>
      <c r="BO587" s="17">
        <v>2.29622640994347E-2</v>
      </c>
    </row>
    <row r="588" spans="2:67" x14ac:dyDescent="0.2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row>
    <row r="589" spans="2:67" x14ac:dyDescent="0.25">
      <c r="B589" s="6" t="s">
        <v>337</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row>
    <row r="590" spans="2:67" x14ac:dyDescent="0.25">
      <c r="B590" s="24" t="s">
        <v>85</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row>
    <row r="591" spans="2:67" x14ac:dyDescent="0.25">
      <c r="B591" t="s">
        <v>328</v>
      </c>
      <c r="C591" s="17">
        <v>0.19182253841324101</v>
      </c>
      <c r="D591" s="17">
        <v>0.22761301244026599</v>
      </c>
      <c r="E591" s="17">
        <v>0.20609873647189</v>
      </c>
      <c r="F591" s="17">
        <v>0.16752432895944899</v>
      </c>
      <c r="G591" s="17">
        <v>0.39963222886252198</v>
      </c>
      <c r="H591" s="17">
        <v>0.14074541750585201</v>
      </c>
      <c r="I591" s="17">
        <v>0.19859627962658699</v>
      </c>
      <c r="J591" s="17">
        <v>0.20053207886913399</v>
      </c>
      <c r="K591" s="17">
        <v>0.20843474549806901</v>
      </c>
      <c r="L591" s="17">
        <v>0.153754341520208</v>
      </c>
      <c r="M591" s="17">
        <v>0.204069386542575</v>
      </c>
      <c r="N591" s="17">
        <v>0.173313506890031</v>
      </c>
      <c r="O591" s="17">
        <v>0.15803294303441701</v>
      </c>
      <c r="P591" s="17">
        <v>0.10085343122413699</v>
      </c>
      <c r="Q591" s="17">
        <v>0.25973472034192502</v>
      </c>
      <c r="R591" s="17">
        <v>0.16864424432737901</v>
      </c>
      <c r="S591" s="17">
        <v>0.15816505367939199</v>
      </c>
      <c r="T591" s="17">
        <v>0.13440182455834701</v>
      </c>
      <c r="U591" s="17"/>
      <c r="V591" s="17">
        <v>0.26558020405353999</v>
      </c>
      <c r="W591" s="17">
        <v>0.18686994634472401</v>
      </c>
      <c r="X591" s="17">
        <v>0.16135794713740101</v>
      </c>
      <c r="Y591" s="17">
        <v>0.13370456989631099</v>
      </c>
      <c r="Z591" s="17"/>
      <c r="AA591" s="17">
        <v>0.23979510731088899</v>
      </c>
      <c r="AB591" s="17">
        <v>0.36022296456206798</v>
      </c>
      <c r="AC591" s="17">
        <v>0.216267997104968</v>
      </c>
      <c r="AD591" s="17">
        <v>0.142226449505296</v>
      </c>
      <c r="AE591" s="17">
        <v>0.17533656573759601</v>
      </c>
      <c r="AF591" s="17">
        <v>9.6421168057486503E-2</v>
      </c>
      <c r="AG591" s="17">
        <v>0.183203399130277</v>
      </c>
      <c r="AH591" s="17">
        <v>0.114920120585941</v>
      </c>
      <c r="AI591" s="17">
        <v>0.107714157576553</v>
      </c>
      <c r="AJ591" s="17"/>
      <c r="AK591" s="17">
        <v>0.267346029789929</v>
      </c>
      <c r="AL591" s="17">
        <v>0.200918516241608</v>
      </c>
      <c r="AM591" s="17">
        <v>0.21254480282850899</v>
      </c>
      <c r="AN591" s="17">
        <v>0.17783633399412799</v>
      </c>
      <c r="AO591" s="17">
        <v>0.17410832239863899</v>
      </c>
      <c r="AP591" s="17">
        <v>0.16148839621136599</v>
      </c>
      <c r="AQ591" s="17">
        <v>0.16037269554523301</v>
      </c>
      <c r="AR591" s="17"/>
      <c r="AS591" s="17">
        <v>0.15904137698982099</v>
      </c>
      <c r="AT591" s="17">
        <v>0.23476259507754099</v>
      </c>
      <c r="AU591" s="17"/>
      <c r="AV591" s="17">
        <v>0.169025580647508</v>
      </c>
      <c r="AW591" s="17">
        <v>0.13571331416475099</v>
      </c>
      <c r="AX591" s="17">
        <v>0.16019655014445999</v>
      </c>
      <c r="AY591" s="17"/>
      <c r="AZ591" s="17">
        <v>0.14485534442309</v>
      </c>
      <c r="BA591" s="17">
        <v>0.195243586328161</v>
      </c>
      <c r="BB591" s="17"/>
      <c r="BC591" s="17">
        <v>0.17667495900834099</v>
      </c>
      <c r="BD591" s="17">
        <v>0.201733467653189</v>
      </c>
      <c r="BE591" s="17"/>
      <c r="BF591" s="17">
        <v>0.22044025540895201</v>
      </c>
      <c r="BG591" s="17">
        <v>0.13370456989631099</v>
      </c>
      <c r="BH591" s="17"/>
      <c r="BI591" s="17">
        <v>0.17606248569312699</v>
      </c>
      <c r="BJ591" s="17">
        <v>0.20581602689214601</v>
      </c>
      <c r="BK591" s="17"/>
      <c r="BL591" s="17">
        <v>0.30983743032373301</v>
      </c>
      <c r="BM591" s="17">
        <v>0.239609256923139</v>
      </c>
      <c r="BN591" s="17">
        <v>0.14814964296927</v>
      </c>
      <c r="BO591" s="17">
        <v>7.5162739218328306E-2</v>
      </c>
    </row>
    <row r="592" spans="2:67" x14ac:dyDescent="0.25">
      <c r="B592" t="s">
        <v>329</v>
      </c>
      <c r="C592" s="17">
        <v>0.57398138506369101</v>
      </c>
      <c r="D592" s="17">
        <v>0.53660099789332305</v>
      </c>
      <c r="E592" s="17">
        <v>0.53063410526722998</v>
      </c>
      <c r="F592" s="17">
        <v>0.55788617499246995</v>
      </c>
      <c r="G592" s="17">
        <v>0.46303884412738</v>
      </c>
      <c r="H592" s="17">
        <v>0.60859798167217805</v>
      </c>
      <c r="I592" s="17">
        <v>0.57964651312441196</v>
      </c>
      <c r="J592" s="17">
        <v>0.39576280159357402</v>
      </c>
      <c r="K592" s="17">
        <v>0.57720919283126304</v>
      </c>
      <c r="L592" s="17">
        <v>0.54627658982772798</v>
      </c>
      <c r="M592" s="17">
        <v>0.60067811095335699</v>
      </c>
      <c r="N592" s="17">
        <v>0.56917232944774498</v>
      </c>
      <c r="O592" s="17">
        <v>0.69464504151680795</v>
      </c>
      <c r="P592" s="17">
        <v>0.53707329044230101</v>
      </c>
      <c r="Q592" s="17">
        <v>0.61115876130441504</v>
      </c>
      <c r="R592" s="17">
        <v>0.55125783287986196</v>
      </c>
      <c r="S592" s="17">
        <v>0.65598521393138298</v>
      </c>
      <c r="T592" s="17">
        <v>0.63393585166795297</v>
      </c>
      <c r="U592" s="17"/>
      <c r="V592" s="17">
        <v>0.32880857194394802</v>
      </c>
      <c r="W592" s="17">
        <v>0.62545877855681098</v>
      </c>
      <c r="X592" s="17">
        <v>0.65363793053646102</v>
      </c>
      <c r="Y592" s="17">
        <v>0.76010088118594599</v>
      </c>
      <c r="Z592" s="17"/>
      <c r="AA592" s="17">
        <v>0.39758981077805</v>
      </c>
      <c r="AB592" s="17">
        <v>0.48777819085965901</v>
      </c>
      <c r="AC592" s="17">
        <v>0.59805386778670699</v>
      </c>
      <c r="AD592" s="17">
        <v>0.72235211362348795</v>
      </c>
      <c r="AE592" s="17">
        <v>0.644023255255042</v>
      </c>
      <c r="AF592" s="17">
        <v>0.74509169545753895</v>
      </c>
      <c r="AG592" s="17">
        <v>0.72341222256511395</v>
      </c>
      <c r="AH592" s="17">
        <v>0.79040443895509305</v>
      </c>
      <c r="AI592" s="17">
        <v>0.79637910757057695</v>
      </c>
      <c r="AJ592" s="17"/>
      <c r="AK592" s="17">
        <v>0.38781570128017601</v>
      </c>
      <c r="AL592" s="17">
        <v>0.56077563642844397</v>
      </c>
      <c r="AM592" s="17">
        <v>0.55063259897686501</v>
      </c>
      <c r="AN592" s="17">
        <v>0.56008509638724602</v>
      </c>
      <c r="AO592" s="17">
        <v>0.69177795815314602</v>
      </c>
      <c r="AP592" s="17">
        <v>0.69023322562089295</v>
      </c>
      <c r="AQ592" s="17">
        <v>0.69136699909306298</v>
      </c>
      <c r="AR592" s="17"/>
      <c r="AS592" s="17">
        <v>0.72636328179551202</v>
      </c>
      <c r="AT592" s="17">
        <v>0.37437627663689599</v>
      </c>
      <c r="AU592" s="17"/>
      <c r="AV592" s="17">
        <v>0.73307124419606096</v>
      </c>
      <c r="AW592" s="17">
        <v>0.80966059250868105</v>
      </c>
      <c r="AX592" s="17">
        <v>0.68618957519161095</v>
      </c>
      <c r="AY592" s="17"/>
      <c r="AZ592" s="17">
        <v>0.80770841091194101</v>
      </c>
      <c r="BA592" s="17">
        <v>0.55695691997415397</v>
      </c>
      <c r="BB592" s="17"/>
      <c r="BC592" s="17">
        <v>0.57273455473450996</v>
      </c>
      <c r="BD592" s="17">
        <v>0.57479717528577301</v>
      </c>
      <c r="BE592" s="17"/>
      <c r="BF592" s="17">
        <v>0.482334770370688</v>
      </c>
      <c r="BG592" s="17">
        <v>0.76010088118594599</v>
      </c>
      <c r="BH592" s="17"/>
      <c r="BI592" s="17">
        <v>0.67409624742215402</v>
      </c>
      <c r="BJ592" s="17">
        <v>0.48508852424270799</v>
      </c>
      <c r="BK592" s="17"/>
      <c r="BL592" s="17">
        <v>7.6220018076558899E-2</v>
      </c>
      <c r="BM592" s="17">
        <v>0.48212337531134802</v>
      </c>
      <c r="BN592" s="17">
        <v>0.73344200375809399</v>
      </c>
      <c r="BO592" s="17">
        <v>0.89672389952584497</v>
      </c>
    </row>
    <row r="593" spans="2:67" x14ac:dyDescent="0.25">
      <c r="B593" t="s">
        <v>330</v>
      </c>
      <c r="C593" s="17">
        <v>0.174687442810673</v>
      </c>
      <c r="D593" s="17">
        <v>0.15452488583694801</v>
      </c>
      <c r="E593" s="17">
        <v>0.20739014942282799</v>
      </c>
      <c r="F593" s="17">
        <v>0.23560143103932099</v>
      </c>
      <c r="G593" s="17">
        <v>6.9468806714174602E-2</v>
      </c>
      <c r="H593" s="17">
        <v>0.20850026417648301</v>
      </c>
      <c r="I593" s="17">
        <v>0.169716176936795</v>
      </c>
      <c r="J593" s="17">
        <v>0.33951674191063203</v>
      </c>
      <c r="K593" s="17">
        <v>0.147668417179046</v>
      </c>
      <c r="L593" s="17">
        <v>0.26766060714909301</v>
      </c>
      <c r="M593" s="17">
        <v>0.115797375011264</v>
      </c>
      <c r="N593" s="17">
        <v>0.15027612603946799</v>
      </c>
      <c r="O593" s="17">
        <v>0.113366318810616</v>
      </c>
      <c r="P593" s="17">
        <v>0.319569553213635</v>
      </c>
      <c r="Q593" s="17">
        <v>0.10282984810718999</v>
      </c>
      <c r="R593" s="17">
        <v>0.23969453540097599</v>
      </c>
      <c r="S593" s="17">
        <v>0.123855378634154</v>
      </c>
      <c r="T593" s="17">
        <v>0.17221073992209801</v>
      </c>
      <c r="U593" s="17"/>
      <c r="V593" s="17">
        <v>0.34194656779242499</v>
      </c>
      <c r="W593" s="17">
        <v>0.14620486418012901</v>
      </c>
      <c r="X593" s="17">
        <v>9.3334844082357898E-2</v>
      </c>
      <c r="Y593" s="17">
        <v>5.7741693806872801E-2</v>
      </c>
      <c r="Z593" s="17"/>
      <c r="AA593" s="17">
        <v>0.30799356279790102</v>
      </c>
      <c r="AB593" s="17">
        <v>0.101423703931766</v>
      </c>
      <c r="AC593" s="17">
        <v>0.14263808040345299</v>
      </c>
      <c r="AD593" s="17">
        <v>0.106222452858102</v>
      </c>
      <c r="AE593" s="17">
        <v>0.11573212230196001</v>
      </c>
      <c r="AF593" s="17">
        <v>0.114756209936517</v>
      </c>
      <c r="AG593" s="17">
        <v>6.5661084739533804E-2</v>
      </c>
      <c r="AH593" s="17">
        <v>6.2609409977079894E-2</v>
      </c>
      <c r="AI593" s="17">
        <v>4.0381619510249302E-2</v>
      </c>
      <c r="AJ593" s="17"/>
      <c r="AK593" s="17">
        <v>0.28447636051290198</v>
      </c>
      <c r="AL593" s="17">
        <v>0.18094298005573101</v>
      </c>
      <c r="AM593" s="17">
        <v>0.20094859265537299</v>
      </c>
      <c r="AN593" s="17">
        <v>0.19579217664721499</v>
      </c>
      <c r="AO593" s="17">
        <v>9.2392274483674305E-2</v>
      </c>
      <c r="AP593" s="17">
        <v>0.12272114015578001</v>
      </c>
      <c r="AQ593" s="17">
        <v>0.106859744347406</v>
      </c>
      <c r="AR593" s="17"/>
      <c r="AS593" s="17">
        <v>7.7443694739102495E-2</v>
      </c>
      <c r="AT593" s="17">
        <v>0.302067067910197</v>
      </c>
      <c r="AU593" s="17"/>
      <c r="AV593" s="17">
        <v>6.6758738166461398E-2</v>
      </c>
      <c r="AW593" s="17">
        <v>4.7772439160263198E-2</v>
      </c>
      <c r="AX593" s="17">
        <v>9.6961948636249795E-2</v>
      </c>
      <c r="AY593" s="17"/>
      <c r="AZ593" s="17">
        <v>4.7436244664968798E-2</v>
      </c>
      <c r="BA593" s="17">
        <v>0.18395630494833501</v>
      </c>
      <c r="BB593" s="17"/>
      <c r="BC593" s="17">
        <v>0.190144840038352</v>
      </c>
      <c r="BD593" s="17">
        <v>0.16457380246839201</v>
      </c>
      <c r="BE593" s="17"/>
      <c r="BF593" s="17">
        <v>0.232272393459238</v>
      </c>
      <c r="BG593" s="17">
        <v>5.7741693806872801E-2</v>
      </c>
      <c r="BH593" s="17"/>
      <c r="BI593" s="17">
        <v>0.10570006955923</v>
      </c>
      <c r="BJ593" s="17">
        <v>0.23594193414571801</v>
      </c>
      <c r="BK593" s="17"/>
      <c r="BL593" s="17">
        <v>0.49953083071273802</v>
      </c>
      <c r="BM593" s="17">
        <v>0.19291881913867101</v>
      </c>
      <c r="BN593" s="17">
        <v>8.5587195881352496E-2</v>
      </c>
      <c r="BO593" s="17">
        <v>1.2311475162997699E-2</v>
      </c>
    </row>
    <row r="594" spans="2:67" x14ac:dyDescent="0.25">
      <c r="B594" t="s">
        <v>83</v>
      </c>
      <c r="C594" s="17">
        <v>5.9508633712395599E-2</v>
      </c>
      <c r="D594" s="17">
        <v>8.1261103829462999E-2</v>
      </c>
      <c r="E594" s="17">
        <v>5.5877008838051197E-2</v>
      </c>
      <c r="F594" s="17">
        <v>3.8988065008759801E-2</v>
      </c>
      <c r="G594" s="17">
        <v>6.7860120295923698E-2</v>
      </c>
      <c r="H594" s="17">
        <v>4.2156336645486098E-2</v>
      </c>
      <c r="I594" s="17">
        <v>5.2041030312205999E-2</v>
      </c>
      <c r="J594" s="17">
        <v>6.4188377626659798E-2</v>
      </c>
      <c r="K594" s="17">
        <v>6.6687644491622594E-2</v>
      </c>
      <c r="L594" s="17">
        <v>3.2308461502970301E-2</v>
      </c>
      <c r="M594" s="17">
        <v>7.9455127492803701E-2</v>
      </c>
      <c r="N594" s="17">
        <v>0.10723803762275699</v>
      </c>
      <c r="O594" s="17">
        <v>3.3955696638159401E-2</v>
      </c>
      <c r="P594" s="17">
        <v>4.2503725119926401E-2</v>
      </c>
      <c r="Q594" s="17">
        <v>2.6276670246468899E-2</v>
      </c>
      <c r="R594" s="17">
        <v>4.0403387391783598E-2</v>
      </c>
      <c r="S594" s="17">
        <v>6.1994353755071098E-2</v>
      </c>
      <c r="T594" s="17">
        <v>5.9451583851602201E-2</v>
      </c>
      <c r="U594" s="17"/>
      <c r="V594" s="17">
        <v>6.3664656210087503E-2</v>
      </c>
      <c r="W594" s="17">
        <v>4.1466410918336603E-2</v>
      </c>
      <c r="X594" s="17">
        <v>9.1669278243780197E-2</v>
      </c>
      <c r="Y594" s="17">
        <v>4.84528551108706E-2</v>
      </c>
      <c r="Z594" s="17"/>
      <c r="AA594" s="17">
        <v>5.46215191131601E-2</v>
      </c>
      <c r="AB594" s="17">
        <v>5.0575140646507102E-2</v>
      </c>
      <c r="AC594" s="17">
        <v>4.3040054704872599E-2</v>
      </c>
      <c r="AD594" s="17">
        <v>2.91989840131146E-2</v>
      </c>
      <c r="AE594" s="17">
        <v>6.4908056705402895E-2</v>
      </c>
      <c r="AF594" s="17">
        <v>4.3730926548457699E-2</v>
      </c>
      <c r="AG594" s="17">
        <v>2.77232935650749E-2</v>
      </c>
      <c r="AH594" s="17">
        <v>3.2066030481886602E-2</v>
      </c>
      <c r="AI594" s="17">
        <v>5.55251153426208E-2</v>
      </c>
      <c r="AJ594" s="17"/>
      <c r="AK594" s="17">
        <v>6.03619084169933E-2</v>
      </c>
      <c r="AL594" s="17">
        <v>5.7362867274217501E-2</v>
      </c>
      <c r="AM594" s="17">
        <v>3.5874005539252497E-2</v>
      </c>
      <c r="AN594" s="17">
        <v>6.6286392971411701E-2</v>
      </c>
      <c r="AO594" s="17">
        <v>4.1721444964540999E-2</v>
      </c>
      <c r="AP594" s="17">
        <v>2.5557238011961102E-2</v>
      </c>
      <c r="AQ594" s="17">
        <v>4.1400561014298801E-2</v>
      </c>
      <c r="AR594" s="17"/>
      <c r="AS594" s="17">
        <v>3.7151646475564903E-2</v>
      </c>
      <c r="AT594" s="17">
        <v>8.8794060375365996E-2</v>
      </c>
      <c r="AU594" s="17"/>
      <c r="AV594" s="17">
        <v>3.1144436989969201E-2</v>
      </c>
      <c r="AW594" s="17">
        <v>6.85365416630481E-3</v>
      </c>
      <c r="AX594" s="17">
        <v>5.66519260276801E-2</v>
      </c>
      <c r="AY594" s="17"/>
      <c r="AZ594" s="17">
        <v>0</v>
      </c>
      <c r="BA594" s="17">
        <v>6.3843188749349106E-2</v>
      </c>
      <c r="BB594" s="17"/>
      <c r="BC594" s="17">
        <v>6.04456462187965E-2</v>
      </c>
      <c r="BD594" s="17">
        <v>5.8895554592646497E-2</v>
      </c>
      <c r="BE594" s="17"/>
      <c r="BF594" s="17">
        <v>6.4952580761121606E-2</v>
      </c>
      <c r="BG594" s="17">
        <v>4.84528551108706E-2</v>
      </c>
      <c r="BH594" s="17"/>
      <c r="BI594" s="17">
        <v>4.4141197325488699E-2</v>
      </c>
      <c r="BJ594" s="17">
        <v>7.3153514719427701E-2</v>
      </c>
      <c r="BK594" s="17"/>
      <c r="BL594" s="17">
        <v>0.11441172088697101</v>
      </c>
      <c r="BM594" s="17">
        <v>8.5348548626842505E-2</v>
      </c>
      <c r="BN594" s="17">
        <v>3.2821157391282899E-2</v>
      </c>
      <c r="BO594" s="17">
        <v>1.5801886092828701E-2</v>
      </c>
    </row>
    <row r="595" spans="2:67"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row>
    <row r="596" spans="2:67" x14ac:dyDescent="0.25">
      <c r="B596" s="6" t="s">
        <v>338</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row>
    <row r="597" spans="2:67" x14ac:dyDescent="0.25">
      <c r="B597" s="24" t="s">
        <v>85</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row>
    <row r="598" spans="2:67" x14ac:dyDescent="0.25">
      <c r="B598" t="s">
        <v>328</v>
      </c>
      <c r="C598" s="17">
        <v>0.24053146961492</v>
      </c>
      <c r="D598" s="17">
        <v>0.248141412237358</v>
      </c>
      <c r="E598" s="17">
        <v>0.22692055400562799</v>
      </c>
      <c r="F598" s="17">
        <v>0.29580864920316902</v>
      </c>
      <c r="G598" s="17">
        <v>0.31866446350504901</v>
      </c>
      <c r="H598" s="17">
        <v>0.28839253176456497</v>
      </c>
      <c r="I598" s="17">
        <v>0.223841885621818</v>
      </c>
      <c r="J598" s="17">
        <v>0.13169998779814099</v>
      </c>
      <c r="K598" s="17">
        <v>0.21349677730458799</v>
      </c>
      <c r="L598" s="17">
        <v>0.188700525925557</v>
      </c>
      <c r="M598" s="17">
        <v>0.181820841595596</v>
      </c>
      <c r="N598" s="17">
        <v>0.247762389462371</v>
      </c>
      <c r="O598" s="17">
        <v>0.19635215099901401</v>
      </c>
      <c r="P598" s="17">
        <v>0.157438465035</v>
      </c>
      <c r="Q598" s="17">
        <v>0.35216978844325297</v>
      </c>
      <c r="R598" s="17">
        <v>0.20632184276943699</v>
      </c>
      <c r="S598" s="17">
        <v>0.25074812813104602</v>
      </c>
      <c r="T598" s="17">
        <v>0.22607561772055201</v>
      </c>
      <c r="U598" s="17"/>
      <c r="V598" s="17">
        <v>0.23449883425870299</v>
      </c>
      <c r="W598" s="17">
        <v>0.316576032703482</v>
      </c>
      <c r="X598" s="17">
        <v>0.27388873185560297</v>
      </c>
      <c r="Y598" s="17">
        <v>0.19155754925416199</v>
      </c>
      <c r="Z598" s="17"/>
      <c r="AA598" s="17">
        <v>0.224013207464932</v>
      </c>
      <c r="AB598" s="17">
        <v>0.33912177215877598</v>
      </c>
      <c r="AC598" s="17">
        <v>0.26973874925104702</v>
      </c>
      <c r="AD598" s="17">
        <v>0.20521326198824799</v>
      </c>
      <c r="AE598" s="17">
        <v>0.27734259983373899</v>
      </c>
      <c r="AF598" s="17">
        <v>0.25074060331968001</v>
      </c>
      <c r="AG598" s="17">
        <v>0.29113164466488201</v>
      </c>
      <c r="AH598" s="17">
        <v>0.240809585981514</v>
      </c>
      <c r="AI598" s="17">
        <v>0.24020180420295001</v>
      </c>
      <c r="AJ598" s="17"/>
      <c r="AK598" s="17">
        <v>0.256627485147221</v>
      </c>
      <c r="AL598" s="17">
        <v>0.260719435591245</v>
      </c>
      <c r="AM598" s="17">
        <v>0.27039580425524601</v>
      </c>
      <c r="AN598" s="17">
        <v>0.202153678053443</v>
      </c>
      <c r="AO598" s="17">
        <v>0.27123012126898899</v>
      </c>
      <c r="AP598" s="17">
        <v>0.24499627939239599</v>
      </c>
      <c r="AQ598" s="17">
        <v>0.222641485252108</v>
      </c>
      <c r="AR598" s="17"/>
      <c r="AS598" s="17">
        <v>0.22614051740115901</v>
      </c>
      <c r="AT598" s="17">
        <v>0.25938218376535399</v>
      </c>
      <c r="AU598" s="17"/>
      <c r="AV598" s="17">
        <v>0.24339211698937999</v>
      </c>
      <c r="AW598" s="17">
        <v>0.20441587400691799</v>
      </c>
      <c r="AX598" s="17">
        <v>0.22209675522963801</v>
      </c>
      <c r="AY598" s="17"/>
      <c r="AZ598" s="17">
        <v>0.188850803884996</v>
      </c>
      <c r="BA598" s="17">
        <v>0.244295842546676</v>
      </c>
      <c r="BB598" s="17"/>
      <c r="BC598" s="17">
        <v>0.223991075314212</v>
      </c>
      <c r="BD598" s="17">
        <v>0.25135370550708702</v>
      </c>
      <c r="BE598" s="17"/>
      <c r="BF598" s="17">
        <v>0.26464658975451</v>
      </c>
      <c r="BG598" s="17">
        <v>0.19155754925416199</v>
      </c>
      <c r="BH598" s="17"/>
      <c r="BI598" s="17">
        <v>0.21779975297999399</v>
      </c>
      <c r="BJ598" s="17">
        <v>0.26071515938333101</v>
      </c>
      <c r="BK598" s="17"/>
      <c r="BL598" s="17">
        <v>0.28795991220593498</v>
      </c>
      <c r="BM598" s="17">
        <v>0.267232327259879</v>
      </c>
      <c r="BN598" s="17">
        <v>0.238258400592151</v>
      </c>
      <c r="BO598" s="17">
        <v>0.132797858968046</v>
      </c>
    </row>
    <row r="599" spans="2:67" x14ac:dyDescent="0.25">
      <c r="B599" t="s">
        <v>329</v>
      </c>
      <c r="C599" s="17">
        <v>0.39817025786391502</v>
      </c>
      <c r="D599" s="17">
        <v>0.339455561229634</v>
      </c>
      <c r="E599" s="17">
        <v>0.367097809917389</v>
      </c>
      <c r="F599" s="17">
        <v>0.33798165714970502</v>
      </c>
      <c r="G599" s="17">
        <v>0.42317302754592501</v>
      </c>
      <c r="H599" s="17">
        <v>0.56742032898000505</v>
      </c>
      <c r="I599" s="17">
        <v>0.39788605220277401</v>
      </c>
      <c r="J599" s="17">
        <v>0.45995117922023399</v>
      </c>
      <c r="K599" s="17">
        <v>0.46688429020475802</v>
      </c>
      <c r="L599" s="17">
        <v>0.46467878570181298</v>
      </c>
      <c r="M599" s="17">
        <v>0.37041979187366297</v>
      </c>
      <c r="N599" s="17">
        <v>0.37683228527478102</v>
      </c>
      <c r="O599" s="17">
        <v>0.405399134516435</v>
      </c>
      <c r="P599" s="17">
        <v>0.46287031646358801</v>
      </c>
      <c r="Q599" s="17">
        <v>0.385809256572821</v>
      </c>
      <c r="R599" s="17">
        <v>0.36248381443711902</v>
      </c>
      <c r="S599" s="17">
        <v>0.45006025951742601</v>
      </c>
      <c r="T599" s="17">
        <v>0.37624428026475298</v>
      </c>
      <c r="U599" s="17"/>
      <c r="V599" s="17">
        <v>0.22241511707484299</v>
      </c>
      <c r="W599" s="17">
        <v>0.318935809315253</v>
      </c>
      <c r="X599" s="17">
        <v>0.45467995312359299</v>
      </c>
      <c r="Y599" s="17">
        <v>0.59087346781229699</v>
      </c>
      <c r="Z599" s="17"/>
      <c r="AA599" s="17">
        <v>0.29251590417825102</v>
      </c>
      <c r="AB599" s="17">
        <v>0.32845000037913002</v>
      </c>
      <c r="AC599" s="17">
        <v>0.40010541672635003</v>
      </c>
      <c r="AD599" s="17">
        <v>0.51133645849333498</v>
      </c>
      <c r="AE599" s="17">
        <v>0.41945368018439799</v>
      </c>
      <c r="AF599" s="17">
        <v>0.54130031098284903</v>
      </c>
      <c r="AG599" s="17">
        <v>0.49314054097838</v>
      </c>
      <c r="AH599" s="17">
        <v>0.56552794643371695</v>
      </c>
      <c r="AI599" s="17">
        <v>0.58972131439877595</v>
      </c>
      <c r="AJ599" s="17"/>
      <c r="AK599" s="17">
        <v>0.314320674249566</v>
      </c>
      <c r="AL599" s="17">
        <v>0.40577058937388</v>
      </c>
      <c r="AM599" s="17">
        <v>0.40331471615633202</v>
      </c>
      <c r="AN599" s="17">
        <v>0.33103127960655099</v>
      </c>
      <c r="AO599" s="17">
        <v>0.522739793189966</v>
      </c>
      <c r="AP599" s="17">
        <v>0.48852940026007002</v>
      </c>
      <c r="AQ599" s="17">
        <v>0.47007383064445901</v>
      </c>
      <c r="AR599" s="17"/>
      <c r="AS599" s="17">
        <v>0.53734864257518999</v>
      </c>
      <c r="AT599" s="17">
        <v>0.215860435196123</v>
      </c>
      <c r="AU599" s="17"/>
      <c r="AV599" s="17">
        <v>0.54267137027759105</v>
      </c>
      <c r="AW599" s="17">
        <v>0.64951378396759696</v>
      </c>
      <c r="AX599" s="17">
        <v>0.48463112991741902</v>
      </c>
      <c r="AY599" s="17"/>
      <c r="AZ599" s="17">
        <v>0.721806423956034</v>
      </c>
      <c r="BA599" s="17">
        <v>0.37459689234766602</v>
      </c>
      <c r="BB599" s="17"/>
      <c r="BC599" s="17">
        <v>0.38164536378527097</v>
      </c>
      <c r="BD599" s="17">
        <v>0.40898235209582301</v>
      </c>
      <c r="BE599" s="17"/>
      <c r="BF599" s="17">
        <v>0.303281773851238</v>
      </c>
      <c r="BG599" s="17">
        <v>0.59087346781229699</v>
      </c>
      <c r="BH599" s="17"/>
      <c r="BI599" s="17">
        <v>0.50005605762842698</v>
      </c>
      <c r="BJ599" s="17">
        <v>0.30770496625044003</v>
      </c>
      <c r="BK599" s="17"/>
      <c r="BL599" s="17">
        <v>8.2873775792715099E-2</v>
      </c>
      <c r="BM599" s="17">
        <v>0.27544583623265501</v>
      </c>
      <c r="BN599" s="17">
        <v>0.48575493521381902</v>
      </c>
      <c r="BO599" s="17">
        <v>0.78346794222841798</v>
      </c>
    </row>
    <row r="600" spans="2:67" x14ac:dyDescent="0.25">
      <c r="B600" t="s">
        <v>330</v>
      </c>
      <c r="C600" s="17">
        <v>0.28286151694367601</v>
      </c>
      <c r="D600" s="17">
        <v>0.25801854938233298</v>
      </c>
      <c r="E600" s="17">
        <v>0.366902946098488</v>
      </c>
      <c r="F600" s="17">
        <v>0.31008925338045301</v>
      </c>
      <c r="G600" s="17">
        <v>0.21461334364415299</v>
      </c>
      <c r="H600" s="17">
        <v>0.102030802609944</v>
      </c>
      <c r="I600" s="17">
        <v>0.314841632484331</v>
      </c>
      <c r="J600" s="17">
        <v>0.408348832981626</v>
      </c>
      <c r="K600" s="17">
        <v>0.28662491417775798</v>
      </c>
      <c r="L600" s="17">
        <v>0.235352145646123</v>
      </c>
      <c r="M600" s="17">
        <v>0.315038044082252</v>
      </c>
      <c r="N600" s="17">
        <v>0.26495386443869801</v>
      </c>
      <c r="O600" s="17">
        <v>0.23744356520687299</v>
      </c>
      <c r="P600" s="17">
        <v>0.31819558181347002</v>
      </c>
      <c r="Q600" s="17">
        <v>0.182677448524107</v>
      </c>
      <c r="R600" s="17">
        <v>0.43119434279344399</v>
      </c>
      <c r="S600" s="17">
        <v>0.221154711741336</v>
      </c>
      <c r="T600" s="17">
        <v>0.30555640896721598</v>
      </c>
      <c r="U600" s="17"/>
      <c r="V600" s="17">
        <v>0.48190231959965801</v>
      </c>
      <c r="W600" s="17">
        <v>0.26465090109383999</v>
      </c>
      <c r="X600" s="17">
        <v>0.19711244839217901</v>
      </c>
      <c r="Y600" s="17">
        <v>0.13024166095049999</v>
      </c>
      <c r="Z600" s="17"/>
      <c r="AA600" s="17">
        <v>0.44006587933069702</v>
      </c>
      <c r="AB600" s="17">
        <v>0.20859694461377101</v>
      </c>
      <c r="AC600" s="17">
        <v>0.25163292031796602</v>
      </c>
      <c r="AD600" s="17">
        <v>0.236583618859386</v>
      </c>
      <c r="AE600" s="17">
        <v>0.228439724192806</v>
      </c>
      <c r="AF600" s="17">
        <v>0.16148276572513801</v>
      </c>
      <c r="AG600" s="17">
        <v>0.183451137244559</v>
      </c>
      <c r="AH600" s="17">
        <v>9.6297467505145701E-2</v>
      </c>
      <c r="AI600" s="17">
        <v>4.1728725108774102E-2</v>
      </c>
      <c r="AJ600" s="17"/>
      <c r="AK600" s="17">
        <v>0.40288139097350101</v>
      </c>
      <c r="AL600" s="17">
        <v>0.23979569778079701</v>
      </c>
      <c r="AM600" s="17">
        <v>0.23670200334783401</v>
      </c>
      <c r="AN600" s="17">
        <v>0.38343803944953198</v>
      </c>
      <c r="AO600" s="17">
        <v>0.130864924427394</v>
      </c>
      <c r="AP600" s="17">
        <v>0.213359501879859</v>
      </c>
      <c r="AQ600" s="17">
        <v>0.21611190534522601</v>
      </c>
      <c r="AR600" s="17"/>
      <c r="AS600" s="17">
        <v>0.182300368701689</v>
      </c>
      <c r="AT600" s="17">
        <v>0.41458660587396201</v>
      </c>
      <c r="AU600" s="17"/>
      <c r="AV600" s="17">
        <v>0.15765519172513601</v>
      </c>
      <c r="AW600" s="17">
        <v>0.12172170705539199</v>
      </c>
      <c r="AX600" s="17">
        <v>0.23098017183119801</v>
      </c>
      <c r="AY600" s="17"/>
      <c r="AZ600" s="17">
        <v>4.5470989829518402E-2</v>
      </c>
      <c r="BA600" s="17">
        <v>0.30015282815073202</v>
      </c>
      <c r="BB600" s="17"/>
      <c r="BC600" s="17">
        <v>0.33040737762373501</v>
      </c>
      <c r="BD600" s="17">
        <v>0.251752674517006</v>
      </c>
      <c r="BE600" s="17"/>
      <c r="BF600" s="17">
        <v>0.35801266138649501</v>
      </c>
      <c r="BG600" s="17">
        <v>0.13024166095049999</v>
      </c>
      <c r="BH600" s="17"/>
      <c r="BI600" s="17">
        <v>0.21454972328803201</v>
      </c>
      <c r="BJ600" s="17">
        <v>0.34351615525422402</v>
      </c>
      <c r="BK600" s="17"/>
      <c r="BL600" s="17">
        <v>0.50408391690076104</v>
      </c>
      <c r="BM600" s="17">
        <v>0.36848839151965002</v>
      </c>
      <c r="BN600" s="17">
        <v>0.209786682232104</v>
      </c>
      <c r="BO600" s="17">
        <v>4.7333735325496201E-2</v>
      </c>
    </row>
    <row r="601" spans="2:67" x14ac:dyDescent="0.25">
      <c r="B601" t="s">
        <v>83</v>
      </c>
      <c r="C601" s="17">
        <v>7.8436755577489303E-2</v>
      </c>
      <c r="D601" s="17">
        <v>0.15438447715067499</v>
      </c>
      <c r="E601" s="17">
        <v>3.9078689978494202E-2</v>
      </c>
      <c r="F601" s="17">
        <v>5.6120440266673198E-2</v>
      </c>
      <c r="G601" s="17">
        <v>4.3549165304872503E-2</v>
      </c>
      <c r="H601" s="17">
        <v>4.2156336645486098E-2</v>
      </c>
      <c r="I601" s="17">
        <v>6.3430429691076998E-2</v>
      </c>
      <c r="J601" s="17">
        <v>0</v>
      </c>
      <c r="K601" s="17">
        <v>3.29940183128958E-2</v>
      </c>
      <c r="L601" s="17">
        <v>0.11126854272650701</v>
      </c>
      <c r="M601" s="17">
        <v>0.132721322448489</v>
      </c>
      <c r="N601" s="17">
        <v>0.110451460824151</v>
      </c>
      <c r="O601" s="17">
        <v>0.160805149277677</v>
      </c>
      <c r="P601" s="17">
        <v>6.1495636687941897E-2</v>
      </c>
      <c r="Q601" s="17">
        <v>7.9343506459819094E-2</v>
      </c>
      <c r="R601" s="17">
        <v>0</v>
      </c>
      <c r="S601" s="17">
        <v>7.8036900610191806E-2</v>
      </c>
      <c r="T601" s="17">
        <v>9.2123693047479194E-2</v>
      </c>
      <c r="U601" s="17"/>
      <c r="V601" s="17">
        <v>6.11837290667957E-2</v>
      </c>
      <c r="W601" s="17">
        <v>9.9837256887425396E-2</v>
      </c>
      <c r="X601" s="17">
        <v>7.4318866628625399E-2</v>
      </c>
      <c r="Y601" s="17">
        <v>8.7327321983041606E-2</v>
      </c>
      <c r="Z601" s="17"/>
      <c r="AA601" s="17">
        <v>4.3405009026119303E-2</v>
      </c>
      <c r="AB601" s="17">
        <v>0.123831282848324</v>
      </c>
      <c r="AC601" s="17">
        <v>7.8522913704637903E-2</v>
      </c>
      <c r="AD601" s="17">
        <v>4.6866660659030702E-2</v>
      </c>
      <c r="AE601" s="17">
        <v>7.4763995789057694E-2</v>
      </c>
      <c r="AF601" s="17">
        <v>4.6476319972333403E-2</v>
      </c>
      <c r="AG601" s="17">
        <v>3.2276677112178499E-2</v>
      </c>
      <c r="AH601" s="17">
        <v>9.7365000079623204E-2</v>
      </c>
      <c r="AI601" s="17">
        <v>0.1283481562895</v>
      </c>
      <c r="AJ601" s="17"/>
      <c r="AK601" s="17">
        <v>2.6170449629711701E-2</v>
      </c>
      <c r="AL601" s="17">
        <v>9.3714277254077799E-2</v>
      </c>
      <c r="AM601" s="17">
        <v>8.9587476240587396E-2</v>
      </c>
      <c r="AN601" s="17">
        <v>8.3377002890473104E-2</v>
      </c>
      <c r="AO601" s="17">
        <v>7.5165161113651902E-2</v>
      </c>
      <c r="AP601" s="17">
        <v>5.3114818467675101E-2</v>
      </c>
      <c r="AQ601" s="17">
        <v>9.1172778758208103E-2</v>
      </c>
      <c r="AR601" s="17"/>
      <c r="AS601" s="17">
        <v>5.4210471321962203E-2</v>
      </c>
      <c r="AT601" s="17">
        <v>0.110170775164562</v>
      </c>
      <c r="AU601" s="17"/>
      <c r="AV601" s="17">
        <v>5.6281321007892501E-2</v>
      </c>
      <c r="AW601" s="17">
        <v>2.4348634970093201E-2</v>
      </c>
      <c r="AX601" s="17">
        <v>6.2291943021745601E-2</v>
      </c>
      <c r="AY601" s="17"/>
      <c r="AZ601" s="17">
        <v>4.3871782329451603E-2</v>
      </c>
      <c r="BA601" s="17">
        <v>8.0954436954926795E-2</v>
      </c>
      <c r="BB601" s="17"/>
      <c r="BC601" s="17">
        <v>6.3956183276781695E-2</v>
      </c>
      <c r="BD601" s="17">
        <v>8.7911267880084798E-2</v>
      </c>
      <c r="BE601" s="17"/>
      <c r="BF601" s="17">
        <v>7.4058975007758002E-2</v>
      </c>
      <c r="BG601" s="17">
        <v>8.7327321983041606E-2</v>
      </c>
      <c r="BH601" s="17"/>
      <c r="BI601" s="17">
        <v>6.7594466103546802E-2</v>
      </c>
      <c r="BJ601" s="17">
        <v>8.8063719112005001E-2</v>
      </c>
      <c r="BK601" s="17"/>
      <c r="BL601" s="17">
        <v>0.12508239510058899</v>
      </c>
      <c r="BM601" s="17">
        <v>8.8833444987816604E-2</v>
      </c>
      <c r="BN601" s="17">
        <v>6.6199981961925794E-2</v>
      </c>
      <c r="BO601" s="17">
        <v>3.6400463478040102E-2</v>
      </c>
    </row>
    <row r="602" spans="2:67" x14ac:dyDescent="0.2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row>
    <row r="603" spans="2:67" x14ac:dyDescent="0.25">
      <c r="B603" s="6" t="s">
        <v>339</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row>
    <row r="604" spans="2:67" x14ac:dyDescent="0.25">
      <c r="B604" s="24" t="s">
        <v>85</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row>
    <row r="605" spans="2:67" x14ac:dyDescent="0.25">
      <c r="B605" t="s">
        <v>328</v>
      </c>
      <c r="C605" s="17">
        <v>0.28137951846961301</v>
      </c>
      <c r="D605" s="17">
        <v>0.24372044185490499</v>
      </c>
      <c r="E605" s="17">
        <v>0.33530460949519902</v>
      </c>
      <c r="F605" s="17">
        <v>0.30415393067920299</v>
      </c>
      <c r="G605" s="17">
        <v>0.31658126949294602</v>
      </c>
      <c r="H605" s="17">
        <v>0.29823028037736399</v>
      </c>
      <c r="I605" s="17">
        <v>0.273023328400335</v>
      </c>
      <c r="J605" s="17">
        <v>6.8832091070993195E-2</v>
      </c>
      <c r="K605" s="17">
        <v>0.300694050960432</v>
      </c>
      <c r="L605" s="17">
        <v>0.34509259034814299</v>
      </c>
      <c r="M605" s="17">
        <v>0.26609851275157997</v>
      </c>
      <c r="N605" s="17">
        <v>0.269057676561196</v>
      </c>
      <c r="O605" s="17">
        <v>0.23467135896361199</v>
      </c>
      <c r="P605" s="17">
        <v>0.19856093186454399</v>
      </c>
      <c r="Q605" s="17">
        <v>0.25744848569992501</v>
      </c>
      <c r="R605" s="17">
        <v>0.32753200494478701</v>
      </c>
      <c r="S605" s="17">
        <v>0.30831299650737598</v>
      </c>
      <c r="T605" s="17">
        <v>0.244292841230107</v>
      </c>
      <c r="U605" s="17"/>
      <c r="V605" s="17">
        <v>0.34939407336993</v>
      </c>
      <c r="W605" s="17">
        <v>0.28669474303373499</v>
      </c>
      <c r="X605" s="17">
        <v>0.30024797217370502</v>
      </c>
      <c r="Y605" s="17">
        <v>0.19947501066069001</v>
      </c>
      <c r="Z605" s="17"/>
      <c r="AA605" s="17">
        <v>0.32302695951159399</v>
      </c>
      <c r="AB605" s="17">
        <v>0.36974325609623598</v>
      </c>
      <c r="AC605" s="17">
        <v>0.373997869029142</v>
      </c>
      <c r="AD605" s="17">
        <v>0.27813681648638799</v>
      </c>
      <c r="AE605" s="17">
        <v>0.26881041476838602</v>
      </c>
      <c r="AF605" s="17">
        <v>0.25470294689116801</v>
      </c>
      <c r="AG605" s="17">
        <v>0.286360046429943</v>
      </c>
      <c r="AH605" s="17">
        <v>0.19267621330259699</v>
      </c>
      <c r="AI605" s="17">
        <v>0.21686422292215701</v>
      </c>
      <c r="AJ605" s="17"/>
      <c r="AK605" s="17">
        <v>0.32872763780543401</v>
      </c>
      <c r="AL605" s="17">
        <v>0.26987493749768499</v>
      </c>
      <c r="AM605" s="17">
        <v>0.28188062380717799</v>
      </c>
      <c r="AN605" s="17">
        <v>0.26715111287430998</v>
      </c>
      <c r="AO605" s="17">
        <v>0.29232787946394301</v>
      </c>
      <c r="AP605" s="17">
        <v>0.26642561186986202</v>
      </c>
      <c r="AQ605" s="17">
        <v>0.32337410209817902</v>
      </c>
      <c r="AR605" s="17"/>
      <c r="AS605" s="17">
        <v>0.24342014564696099</v>
      </c>
      <c r="AT605" s="17">
        <v>0.33110251634916599</v>
      </c>
      <c r="AU605" s="17"/>
      <c r="AV605" s="17">
        <v>0.24335269290903</v>
      </c>
      <c r="AW605" s="17">
        <v>0.177543912770218</v>
      </c>
      <c r="AX605" s="17">
        <v>0.27053250111633098</v>
      </c>
      <c r="AY605" s="17"/>
      <c r="AZ605" s="17">
        <v>0.21802584365212099</v>
      </c>
      <c r="BA605" s="17">
        <v>0.28599414282171698</v>
      </c>
      <c r="BB605" s="17"/>
      <c r="BC605" s="17">
        <v>0.24381332902424899</v>
      </c>
      <c r="BD605" s="17">
        <v>0.30595874894963598</v>
      </c>
      <c r="BE605" s="17"/>
      <c r="BF605" s="17">
        <v>0.32170990311590397</v>
      </c>
      <c r="BG605" s="17">
        <v>0.19947501066069001</v>
      </c>
      <c r="BH605" s="17"/>
      <c r="BI605" s="17">
        <v>0.267192730834726</v>
      </c>
      <c r="BJ605" s="17">
        <v>0.29397609113641099</v>
      </c>
      <c r="BK605" s="17"/>
      <c r="BL605" s="17">
        <v>0.34668990435132402</v>
      </c>
      <c r="BM605" s="17">
        <v>0.34806738676686</v>
      </c>
      <c r="BN605" s="17">
        <v>0.25900050474948599</v>
      </c>
      <c r="BO605" s="17">
        <v>0.1231515785786</v>
      </c>
    </row>
    <row r="606" spans="2:67" x14ac:dyDescent="0.25">
      <c r="B606" t="s">
        <v>329</v>
      </c>
      <c r="C606" s="17">
        <v>0.51743712280683196</v>
      </c>
      <c r="D606" s="17">
        <v>0.59297560117672599</v>
      </c>
      <c r="E606" s="17">
        <v>0.46732708952133201</v>
      </c>
      <c r="F606" s="17">
        <v>0.42882687058575703</v>
      </c>
      <c r="G606" s="17">
        <v>0.46879685515596498</v>
      </c>
      <c r="H606" s="17">
        <v>0.55314392141061097</v>
      </c>
      <c r="I606" s="17">
        <v>0.54093646450261101</v>
      </c>
      <c r="J606" s="17">
        <v>0.66048325808936803</v>
      </c>
      <c r="K606" s="17">
        <v>0.469155718003544</v>
      </c>
      <c r="L606" s="17">
        <v>0.576711377440564</v>
      </c>
      <c r="M606" s="17">
        <v>0.481890503259914</v>
      </c>
      <c r="N606" s="17">
        <v>0.490895356568325</v>
      </c>
      <c r="O606" s="17">
        <v>0.52511286958625403</v>
      </c>
      <c r="P606" s="17">
        <v>0.457959713586508</v>
      </c>
      <c r="Q606" s="17">
        <v>0.61065466734731799</v>
      </c>
      <c r="R606" s="17">
        <v>0.43198390122384001</v>
      </c>
      <c r="S606" s="17">
        <v>0.56246922028313195</v>
      </c>
      <c r="T606" s="17">
        <v>0.58802696938771504</v>
      </c>
      <c r="U606" s="17"/>
      <c r="V606" s="17">
        <v>0.28229050668655598</v>
      </c>
      <c r="W606" s="17">
        <v>0.53697888362000901</v>
      </c>
      <c r="X606" s="17">
        <v>0.59080325106370901</v>
      </c>
      <c r="Y606" s="17">
        <v>0.71260090988441904</v>
      </c>
      <c r="Z606" s="17"/>
      <c r="AA606" s="17">
        <v>0.37113886398748203</v>
      </c>
      <c r="AB606" s="17">
        <v>0.51605023488401602</v>
      </c>
      <c r="AC606" s="17">
        <v>0.47492362140297001</v>
      </c>
      <c r="AD606" s="17">
        <v>0.64640491590288796</v>
      </c>
      <c r="AE606" s="17">
        <v>0.60604029403281001</v>
      </c>
      <c r="AF606" s="17">
        <v>0.64349407750838605</v>
      </c>
      <c r="AG606" s="17">
        <v>0.61402601879248497</v>
      </c>
      <c r="AH606" s="17">
        <v>0.7298257000874</v>
      </c>
      <c r="AI606" s="17">
        <v>0.70067927469844404</v>
      </c>
      <c r="AJ606" s="17"/>
      <c r="AK606" s="17">
        <v>0.39381996621216397</v>
      </c>
      <c r="AL606" s="17">
        <v>0.47131078253880698</v>
      </c>
      <c r="AM606" s="17">
        <v>0.52037146502065301</v>
      </c>
      <c r="AN606" s="17">
        <v>0.50605371306755098</v>
      </c>
      <c r="AO606" s="17">
        <v>0.68196141029998403</v>
      </c>
      <c r="AP606" s="17">
        <v>0.64259949130026595</v>
      </c>
      <c r="AQ606" s="17">
        <v>0.52029372519825401</v>
      </c>
      <c r="AR606" s="17"/>
      <c r="AS606" s="17">
        <v>0.67011945556069896</v>
      </c>
      <c r="AT606" s="17">
        <v>0.317438473112721</v>
      </c>
      <c r="AU606" s="17"/>
      <c r="AV606" s="17">
        <v>0.68146167179450501</v>
      </c>
      <c r="AW606" s="17">
        <v>0.76103053548376498</v>
      </c>
      <c r="AX606" s="17">
        <v>0.62379289886718403</v>
      </c>
      <c r="AY606" s="17"/>
      <c r="AZ606" s="17">
        <v>0.78197415634787903</v>
      </c>
      <c r="BA606" s="17">
        <v>0.49816848463345698</v>
      </c>
      <c r="BB606" s="17"/>
      <c r="BC606" s="17">
        <v>0.52650091311316405</v>
      </c>
      <c r="BD606" s="17">
        <v>0.51150676377252102</v>
      </c>
      <c r="BE606" s="17"/>
      <c r="BF606" s="17">
        <v>0.42133703244027498</v>
      </c>
      <c r="BG606" s="17">
        <v>0.71260090988441904</v>
      </c>
      <c r="BH606" s="17"/>
      <c r="BI606" s="17">
        <v>0.60693452793411895</v>
      </c>
      <c r="BJ606" s="17">
        <v>0.43797159500803601</v>
      </c>
      <c r="BK606" s="17"/>
      <c r="BL606" s="17">
        <v>8.0220534283752906E-2</v>
      </c>
      <c r="BM606" s="17">
        <v>0.40932921955915202</v>
      </c>
      <c r="BN606" s="17">
        <v>0.658802935075262</v>
      </c>
      <c r="BO606" s="17">
        <v>0.85743181928633205</v>
      </c>
    </row>
    <row r="607" spans="2:67" x14ac:dyDescent="0.25">
      <c r="B607" t="s">
        <v>330</v>
      </c>
      <c r="C607" s="17">
        <v>0.13791730914648101</v>
      </c>
      <c r="D607" s="17">
        <v>0.10954017138123499</v>
      </c>
      <c r="E607" s="17">
        <v>0.14059938253337501</v>
      </c>
      <c r="F607" s="17">
        <v>0.18387214353332701</v>
      </c>
      <c r="G607" s="17">
        <v>0.151368523845479</v>
      </c>
      <c r="H607" s="17">
        <v>0.106469461566539</v>
      </c>
      <c r="I607" s="17">
        <v>0.12027161354209499</v>
      </c>
      <c r="J607" s="17">
        <v>0.20649627321298</v>
      </c>
      <c r="K607" s="17">
        <v>0.179090615558987</v>
      </c>
      <c r="L607" s="17">
        <v>7.8196032211293107E-2</v>
      </c>
      <c r="M607" s="17">
        <v>0.116293255049431</v>
      </c>
      <c r="N607" s="17">
        <v>0.15147669118704099</v>
      </c>
      <c r="O607" s="17">
        <v>0.123274242623576</v>
      </c>
      <c r="P607" s="17">
        <v>0.28414637793775699</v>
      </c>
      <c r="Q607" s="17">
        <v>0.105620176706288</v>
      </c>
      <c r="R607" s="17">
        <v>0.24048409383137201</v>
      </c>
      <c r="S607" s="17">
        <v>9.0642281442269795E-2</v>
      </c>
      <c r="T607" s="17">
        <v>9.0155353419292497E-2</v>
      </c>
      <c r="U607" s="17"/>
      <c r="V607" s="17">
        <v>0.311254701046975</v>
      </c>
      <c r="W607" s="17">
        <v>8.7033261350361393E-2</v>
      </c>
      <c r="X607" s="17">
        <v>4.4169684685654201E-2</v>
      </c>
      <c r="Y607" s="17">
        <v>3.2255478410874699E-2</v>
      </c>
      <c r="Z607" s="17"/>
      <c r="AA607" s="17">
        <v>0.258684994883356</v>
      </c>
      <c r="AB607" s="17">
        <v>3.4758648184259403E-2</v>
      </c>
      <c r="AC607" s="17">
        <v>0.10597613957118</v>
      </c>
      <c r="AD607" s="17">
        <v>5.0714054404407398E-2</v>
      </c>
      <c r="AE607" s="17">
        <v>7.3490540924398995E-2</v>
      </c>
      <c r="AF607" s="17">
        <v>5.4097651737113901E-2</v>
      </c>
      <c r="AG607" s="17">
        <v>3.3803501575288102E-2</v>
      </c>
      <c r="AH607" s="17">
        <v>7.7498086610003306E-2</v>
      </c>
      <c r="AI607" s="17">
        <v>1.1670157342859399E-2</v>
      </c>
      <c r="AJ607" s="17"/>
      <c r="AK607" s="17">
        <v>0.241502110528686</v>
      </c>
      <c r="AL607" s="17">
        <v>0.14330809457782401</v>
      </c>
      <c r="AM607" s="17">
        <v>0.12794710317955599</v>
      </c>
      <c r="AN607" s="17">
        <v>0.17467571838711399</v>
      </c>
      <c r="AO607" s="17">
        <v>8.8609530520276092E-3</v>
      </c>
      <c r="AP607" s="17">
        <v>7.3070238684222105E-2</v>
      </c>
      <c r="AQ607" s="17">
        <v>8.3324574854699796E-2</v>
      </c>
      <c r="AR607" s="17"/>
      <c r="AS607" s="17">
        <v>4.9249366202945399E-2</v>
      </c>
      <c r="AT607" s="17">
        <v>0.25406348362528602</v>
      </c>
      <c r="AU607" s="17"/>
      <c r="AV607" s="17">
        <v>3.7536268342133097E-2</v>
      </c>
      <c r="AW607" s="17">
        <v>5.5020928431434399E-2</v>
      </c>
      <c r="AX607" s="17">
        <v>5.6903355118601402E-2</v>
      </c>
      <c r="AY607" s="17"/>
      <c r="AZ607" s="17">
        <v>0</v>
      </c>
      <c r="BA607" s="17">
        <v>0.14796308115887799</v>
      </c>
      <c r="BB607" s="17"/>
      <c r="BC607" s="17">
        <v>0.184322362369991</v>
      </c>
      <c r="BD607" s="17">
        <v>0.107554887099995</v>
      </c>
      <c r="BE607" s="17"/>
      <c r="BF607" s="17">
        <v>0.189945975089262</v>
      </c>
      <c r="BG607" s="17">
        <v>3.2255478410874699E-2</v>
      </c>
      <c r="BH607" s="17"/>
      <c r="BI607" s="17">
        <v>8.0601765901482006E-2</v>
      </c>
      <c r="BJ607" s="17">
        <v>0.18880828066192101</v>
      </c>
      <c r="BK607" s="17"/>
      <c r="BL607" s="17">
        <v>0.45458494689823797</v>
      </c>
      <c r="BM607" s="17">
        <v>0.157729548171404</v>
      </c>
      <c r="BN607" s="17">
        <v>4.0830392026886098E-2</v>
      </c>
      <c r="BO607" s="17">
        <v>4.8505817743099604E-3</v>
      </c>
    </row>
    <row r="608" spans="2:67" x14ac:dyDescent="0.25">
      <c r="B608" t="s">
        <v>83</v>
      </c>
      <c r="C608" s="17">
        <v>6.3266049577073893E-2</v>
      </c>
      <c r="D608" s="17">
        <v>5.3763785587133801E-2</v>
      </c>
      <c r="E608" s="17">
        <v>5.6768918450093499E-2</v>
      </c>
      <c r="F608" s="17">
        <v>8.31470552017127E-2</v>
      </c>
      <c r="G608" s="17">
        <v>6.3253351505609803E-2</v>
      </c>
      <c r="H608" s="17">
        <v>4.2156336645486098E-2</v>
      </c>
      <c r="I608" s="17">
        <v>6.5768593554958996E-2</v>
      </c>
      <c r="J608" s="17">
        <v>6.4188377626659798E-2</v>
      </c>
      <c r="K608" s="17">
        <v>5.1059615477037801E-2</v>
      </c>
      <c r="L608" s="17">
        <v>0</v>
      </c>
      <c r="M608" s="17">
        <v>0.13571772893907399</v>
      </c>
      <c r="N608" s="17">
        <v>8.8570275683437297E-2</v>
      </c>
      <c r="O608" s="17">
        <v>0.11694152882655801</v>
      </c>
      <c r="P608" s="17">
        <v>5.9332976611191003E-2</v>
      </c>
      <c r="Q608" s="17">
        <v>2.6276670246468899E-2</v>
      </c>
      <c r="R608" s="17">
        <v>0</v>
      </c>
      <c r="S608" s="17">
        <v>3.8575501767221798E-2</v>
      </c>
      <c r="T608" s="17">
        <v>7.7524835962885896E-2</v>
      </c>
      <c r="U608" s="17"/>
      <c r="V608" s="17">
        <v>5.7060718896539998E-2</v>
      </c>
      <c r="W608" s="17">
        <v>8.9293111995895097E-2</v>
      </c>
      <c r="X608" s="17">
        <v>6.4779092076932707E-2</v>
      </c>
      <c r="Y608" s="17">
        <v>5.5668601044016698E-2</v>
      </c>
      <c r="Z608" s="17"/>
      <c r="AA608" s="17">
        <v>4.7149181617568703E-2</v>
      </c>
      <c r="AB608" s="17">
        <v>7.9447860835489104E-2</v>
      </c>
      <c r="AC608" s="17">
        <v>4.5102369996707102E-2</v>
      </c>
      <c r="AD608" s="17">
        <v>2.4744213206315799E-2</v>
      </c>
      <c r="AE608" s="17">
        <v>5.1658750274404898E-2</v>
      </c>
      <c r="AF608" s="17">
        <v>4.7705323863332101E-2</v>
      </c>
      <c r="AG608" s="17">
        <v>6.5810433202283705E-2</v>
      </c>
      <c r="AH608" s="17">
        <v>0</v>
      </c>
      <c r="AI608" s="17">
        <v>7.0786345036539605E-2</v>
      </c>
      <c r="AJ608" s="17"/>
      <c r="AK608" s="17">
        <v>3.5950285453715897E-2</v>
      </c>
      <c r="AL608" s="17">
        <v>0.115506185385683</v>
      </c>
      <c r="AM608" s="17">
        <v>6.9800807992612998E-2</v>
      </c>
      <c r="AN608" s="17">
        <v>5.21194556710253E-2</v>
      </c>
      <c r="AO608" s="17">
        <v>1.6849757184045699E-2</v>
      </c>
      <c r="AP608" s="17">
        <v>1.7904658145649999E-2</v>
      </c>
      <c r="AQ608" s="17">
        <v>7.3007597848868205E-2</v>
      </c>
      <c r="AR608" s="17"/>
      <c r="AS608" s="17">
        <v>3.7211032589394899E-2</v>
      </c>
      <c r="AT608" s="17">
        <v>9.7395526912826394E-2</v>
      </c>
      <c r="AU608" s="17"/>
      <c r="AV608" s="17">
        <v>3.7649366954332103E-2</v>
      </c>
      <c r="AW608" s="17">
        <v>6.4046233145823904E-3</v>
      </c>
      <c r="AX608" s="17">
        <v>4.8771244897883703E-2</v>
      </c>
      <c r="AY608" s="17"/>
      <c r="AZ608" s="17">
        <v>0</v>
      </c>
      <c r="BA608" s="17">
        <v>6.7874291385948304E-2</v>
      </c>
      <c r="BB608" s="17"/>
      <c r="BC608" s="17">
        <v>4.5363395492595597E-2</v>
      </c>
      <c r="BD608" s="17">
        <v>7.4979600177847605E-2</v>
      </c>
      <c r="BE608" s="17"/>
      <c r="BF608" s="17">
        <v>6.7007089354559901E-2</v>
      </c>
      <c r="BG608" s="17">
        <v>5.5668601044016698E-2</v>
      </c>
      <c r="BH608" s="17"/>
      <c r="BI608" s="17">
        <v>4.5270975329673002E-2</v>
      </c>
      <c r="BJ608" s="17">
        <v>7.9244033193631602E-2</v>
      </c>
      <c r="BK608" s="17"/>
      <c r="BL608" s="17">
        <v>0.118504614466685</v>
      </c>
      <c r="BM608" s="17">
        <v>8.4873845502584797E-2</v>
      </c>
      <c r="BN608" s="17">
        <v>4.1366168148365197E-2</v>
      </c>
      <c r="BO608" s="17">
        <v>1.45660203607579E-2</v>
      </c>
    </row>
    <row r="609" spans="2:67" x14ac:dyDescent="0.2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row>
    <row r="610" spans="2:67" x14ac:dyDescent="0.25">
      <c r="B610" s="6" t="s">
        <v>340</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row>
    <row r="611" spans="2:67" x14ac:dyDescent="0.25">
      <c r="B611" s="24" t="s">
        <v>85</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row>
    <row r="612" spans="2:67" x14ac:dyDescent="0.25">
      <c r="B612" t="s">
        <v>328</v>
      </c>
      <c r="C612" s="17">
        <v>0.22432660224183401</v>
      </c>
      <c r="D612" s="17">
        <v>0.24276278452762401</v>
      </c>
      <c r="E612" s="17">
        <v>0.21957443440239499</v>
      </c>
      <c r="F612" s="17">
        <v>0.23263616381895699</v>
      </c>
      <c r="G612" s="17">
        <v>0.23938174281518401</v>
      </c>
      <c r="H612" s="17">
        <v>0.23835581441290599</v>
      </c>
      <c r="I612" s="17">
        <v>0.310170122319126</v>
      </c>
      <c r="J612" s="17">
        <v>0.143653004531268</v>
      </c>
      <c r="K612" s="17">
        <v>0.22964398252812099</v>
      </c>
      <c r="L612" s="17">
        <v>0.22779854203120301</v>
      </c>
      <c r="M612" s="17">
        <v>0.167899474457365</v>
      </c>
      <c r="N612" s="17">
        <v>0.195006981256856</v>
      </c>
      <c r="O612" s="17">
        <v>0.113366318810616</v>
      </c>
      <c r="P612" s="17">
        <v>6.1495636687941897E-2</v>
      </c>
      <c r="Q612" s="17">
        <v>0.28322106198929697</v>
      </c>
      <c r="R612" s="17">
        <v>0.249451019110946</v>
      </c>
      <c r="S612" s="17">
        <v>0.26780628628551101</v>
      </c>
      <c r="T612" s="17">
        <v>0.19113484175553599</v>
      </c>
      <c r="U612" s="17"/>
      <c r="V612" s="17">
        <v>0.26222040212736197</v>
      </c>
      <c r="W612" s="17">
        <v>0.25470471053805699</v>
      </c>
      <c r="X612" s="17">
        <v>0.23467368290007901</v>
      </c>
      <c r="Y612" s="17">
        <v>0.16485086656267101</v>
      </c>
      <c r="Z612" s="17"/>
      <c r="AA612" s="17">
        <v>0.24503473271586099</v>
      </c>
      <c r="AB612" s="17">
        <v>0.28159716273235103</v>
      </c>
      <c r="AC612" s="17">
        <v>0.29243792403468799</v>
      </c>
      <c r="AD612" s="17">
        <v>0.21766587171058699</v>
      </c>
      <c r="AE612" s="17">
        <v>0.2535023001333</v>
      </c>
      <c r="AF612" s="17">
        <v>0.18243057958032699</v>
      </c>
      <c r="AG612" s="17">
        <v>0.20244146128183499</v>
      </c>
      <c r="AH612" s="17">
        <v>0.14777525813287301</v>
      </c>
      <c r="AI612" s="17">
        <v>0.13823621280663601</v>
      </c>
      <c r="AJ612" s="17"/>
      <c r="AK612" s="17">
        <v>0.28729040357156999</v>
      </c>
      <c r="AL612" s="17">
        <v>0.21022279780018299</v>
      </c>
      <c r="AM612" s="17">
        <v>0.185494730229852</v>
      </c>
      <c r="AN612" s="17">
        <v>0.20820774434758299</v>
      </c>
      <c r="AO612" s="17">
        <v>0.23017953326596099</v>
      </c>
      <c r="AP612" s="17">
        <v>0.200536585934976</v>
      </c>
      <c r="AQ612" s="17">
        <v>0.26633726148635001</v>
      </c>
      <c r="AR612" s="17"/>
      <c r="AS612" s="17">
        <v>0.18623714448265699</v>
      </c>
      <c r="AT612" s="17">
        <v>0.27421999843258099</v>
      </c>
      <c r="AU612" s="17"/>
      <c r="AV612" s="17">
        <v>0.182040913607072</v>
      </c>
      <c r="AW612" s="17">
        <v>0.15359956574984601</v>
      </c>
      <c r="AX612" s="17">
        <v>0.19997969298027701</v>
      </c>
      <c r="AY612" s="17"/>
      <c r="AZ612" s="17">
        <v>0.121918977047627</v>
      </c>
      <c r="BA612" s="17">
        <v>0.231785881003859</v>
      </c>
      <c r="BB612" s="17"/>
      <c r="BC612" s="17">
        <v>0.200041881442863</v>
      </c>
      <c r="BD612" s="17">
        <v>0.24021588349377099</v>
      </c>
      <c r="BE612" s="17"/>
      <c r="BF612" s="17">
        <v>0.25361289381760099</v>
      </c>
      <c r="BG612" s="17">
        <v>0.16485086656267101</v>
      </c>
      <c r="BH612" s="17"/>
      <c r="BI612" s="17">
        <v>0.21555505200970701</v>
      </c>
      <c r="BJ612" s="17">
        <v>0.232114938315023</v>
      </c>
      <c r="BK612" s="17"/>
      <c r="BL612" s="17">
        <v>0.25464285688448901</v>
      </c>
      <c r="BM612" s="17">
        <v>0.29377896406948001</v>
      </c>
      <c r="BN612" s="17">
        <v>0.22372802564682301</v>
      </c>
      <c r="BO612" s="17">
        <v>3.7817691278715197E-2</v>
      </c>
    </row>
    <row r="613" spans="2:67" x14ac:dyDescent="0.25">
      <c r="B613" t="s">
        <v>329</v>
      </c>
      <c r="C613" s="17">
        <v>0.42730859210403299</v>
      </c>
      <c r="D613" s="17">
        <v>0.45950658657671201</v>
      </c>
      <c r="E613" s="17">
        <v>0.37663326250335999</v>
      </c>
      <c r="F613" s="17">
        <v>0.39443904740915298</v>
      </c>
      <c r="G613" s="17">
        <v>0.36052005243537799</v>
      </c>
      <c r="H613" s="17">
        <v>0.370242167259272</v>
      </c>
      <c r="I613" s="17">
        <v>0.37212865766285402</v>
      </c>
      <c r="J613" s="17">
        <v>0.45264187593144001</v>
      </c>
      <c r="K613" s="17">
        <v>0.48443071115995201</v>
      </c>
      <c r="L613" s="17">
        <v>0.31092444418160498</v>
      </c>
      <c r="M613" s="17">
        <v>0.41286445637658897</v>
      </c>
      <c r="N613" s="17">
        <v>0.48301309908612799</v>
      </c>
      <c r="O613" s="17">
        <v>0.44371834248103298</v>
      </c>
      <c r="P613" s="17">
        <v>0.49652881944611699</v>
      </c>
      <c r="Q613" s="17">
        <v>0.50832891319722495</v>
      </c>
      <c r="R613" s="17">
        <v>0.47317684704601998</v>
      </c>
      <c r="S613" s="17">
        <v>0.45690705526625502</v>
      </c>
      <c r="T613" s="17">
        <v>0.44083267028423001</v>
      </c>
      <c r="U613" s="17"/>
      <c r="V613" s="17">
        <v>0.16130189890690999</v>
      </c>
      <c r="W613" s="17">
        <v>0.38385069942852201</v>
      </c>
      <c r="X613" s="17">
        <v>0.568247585108002</v>
      </c>
      <c r="Y613" s="17">
        <v>0.65264553136572501</v>
      </c>
      <c r="Z613" s="17"/>
      <c r="AA613" s="17">
        <v>0.235710408701372</v>
      </c>
      <c r="AB613" s="17">
        <v>0.43969011701483202</v>
      </c>
      <c r="AC613" s="17">
        <v>0.43918804905648001</v>
      </c>
      <c r="AD613" s="17">
        <v>0.59067229660223997</v>
      </c>
      <c r="AE613" s="17">
        <v>0.51775990419754103</v>
      </c>
      <c r="AF613" s="17">
        <v>0.68628954262184605</v>
      </c>
      <c r="AG613" s="17">
        <v>0.60327104270517495</v>
      </c>
      <c r="AH613" s="17">
        <v>0.69009818574977999</v>
      </c>
      <c r="AI613" s="17">
        <v>0.72080697453666398</v>
      </c>
      <c r="AJ613" s="17"/>
      <c r="AK613" s="17">
        <v>0.25956686907739401</v>
      </c>
      <c r="AL613" s="17">
        <v>0.41358775779060702</v>
      </c>
      <c r="AM613" s="17">
        <v>0.50120441963760198</v>
      </c>
      <c r="AN613" s="17">
        <v>0.369281173291648</v>
      </c>
      <c r="AO613" s="17">
        <v>0.60630226247841501</v>
      </c>
      <c r="AP613" s="17">
        <v>0.60772242256904196</v>
      </c>
      <c r="AQ613" s="17">
        <v>0.47548132972208701</v>
      </c>
      <c r="AR613" s="17"/>
      <c r="AS613" s="17">
        <v>0.60904121553303003</v>
      </c>
      <c r="AT613" s="17">
        <v>0.189256954854292</v>
      </c>
      <c r="AU613" s="17"/>
      <c r="AV613" s="17">
        <v>0.63417934050800495</v>
      </c>
      <c r="AW613" s="17">
        <v>0.74098225150444597</v>
      </c>
      <c r="AX613" s="17">
        <v>0.54586591115354899</v>
      </c>
      <c r="AY613" s="17"/>
      <c r="AZ613" s="17">
        <v>0.80115684832877598</v>
      </c>
      <c r="BA613" s="17">
        <v>0.400077823373786</v>
      </c>
      <c r="BB613" s="17"/>
      <c r="BC613" s="17">
        <v>0.405275703972305</v>
      </c>
      <c r="BD613" s="17">
        <v>0.44172451885960501</v>
      </c>
      <c r="BE613" s="17"/>
      <c r="BF613" s="17">
        <v>0.31635101872304899</v>
      </c>
      <c r="BG613" s="17">
        <v>0.65264553136572501</v>
      </c>
      <c r="BH613" s="17"/>
      <c r="BI613" s="17">
        <v>0.53994973150306902</v>
      </c>
      <c r="BJ613" s="17">
        <v>0.32729354047799403</v>
      </c>
      <c r="BK613" s="17"/>
      <c r="BL613" s="17">
        <v>2.07727458615951E-2</v>
      </c>
      <c r="BM613" s="17">
        <v>0.238520679684005</v>
      </c>
      <c r="BN613" s="17">
        <v>0.57530006929131905</v>
      </c>
      <c r="BO613" s="17">
        <v>0.88944023695104601</v>
      </c>
    </row>
    <row r="614" spans="2:67" x14ac:dyDescent="0.25">
      <c r="B614" t="s">
        <v>330</v>
      </c>
      <c r="C614" s="17">
        <v>0.25715212008098598</v>
      </c>
      <c r="D614" s="17">
        <v>0.18946049333783399</v>
      </c>
      <c r="E614" s="17">
        <v>0.33991864337518901</v>
      </c>
      <c r="F614" s="17">
        <v>0.28220743625713601</v>
      </c>
      <c r="G614" s="17">
        <v>0.29122102563378799</v>
      </c>
      <c r="H614" s="17">
        <v>0.30167200212694201</v>
      </c>
      <c r="I614" s="17">
        <v>0.22708360202017799</v>
      </c>
      <c r="J614" s="17">
        <v>0.40370511953729199</v>
      </c>
      <c r="K614" s="17">
        <v>0.23800286685027799</v>
      </c>
      <c r="L614" s="17">
        <v>0.350008471060684</v>
      </c>
      <c r="M614" s="17">
        <v>0.22432076130189099</v>
      </c>
      <c r="N614" s="17">
        <v>0.242453054678962</v>
      </c>
      <c r="O614" s="17">
        <v>0.19912435724227501</v>
      </c>
      <c r="P614" s="17">
        <v>0.34387005544213201</v>
      </c>
      <c r="Q614" s="17">
        <v>0.15361044967854001</v>
      </c>
      <c r="R614" s="17">
        <v>0.277372133843034</v>
      </c>
      <c r="S614" s="17">
        <v>0.20317797148039801</v>
      </c>
      <c r="T614" s="17">
        <v>0.275908794912755</v>
      </c>
      <c r="U614" s="17"/>
      <c r="V614" s="17">
        <v>0.49916914255076</v>
      </c>
      <c r="W614" s="17">
        <v>0.24726353411226101</v>
      </c>
      <c r="X614" s="17">
        <v>9.9767027933763505E-2</v>
      </c>
      <c r="Y614" s="17">
        <v>9.1703348924257994E-2</v>
      </c>
      <c r="Z614" s="17"/>
      <c r="AA614" s="17">
        <v>0.46097112332907397</v>
      </c>
      <c r="AB614" s="17">
        <v>0.15037639618383999</v>
      </c>
      <c r="AC614" s="17">
        <v>0.16531720467312799</v>
      </c>
      <c r="AD614" s="17">
        <v>0.14732264869470801</v>
      </c>
      <c r="AE614" s="17">
        <v>0.13191711838914499</v>
      </c>
      <c r="AF614" s="17">
        <v>9.9320751091829307E-2</v>
      </c>
      <c r="AG614" s="17">
        <v>0.10507120328306099</v>
      </c>
      <c r="AH614" s="17">
        <v>6.4440289583795898E-2</v>
      </c>
      <c r="AI614" s="17">
        <v>4.04477960679928E-2</v>
      </c>
      <c r="AJ614" s="17"/>
      <c r="AK614" s="17">
        <v>0.39576476225069601</v>
      </c>
      <c r="AL614" s="17">
        <v>0.28417692119677301</v>
      </c>
      <c r="AM614" s="17">
        <v>0.22835918921946199</v>
      </c>
      <c r="AN614" s="17">
        <v>0.303072261224196</v>
      </c>
      <c r="AO614" s="17">
        <v>0.103888691311933</v>
      </c>
      <c r="AP614" s="17">
        <v>0.15416287022529099</v>
      </c>
      <c r="AQ614" s="17">
        <v>0.19049108329292</v>
      </c>
      <c r="AR614" s="17"/>
      <c r="AS614" s="17">
        <v>0.14042578073131001</v>
      </c>
      <c r="AT614" s="17">
        <v>0.410051999409562</v>
      </c>
      <c r="AU614" s="17"/>
      <c r="AV614" s="17">
        <v>0.116996849272939</v>
      </c>
      <c r="AW614" s="17">
        <v>8.2333769667443296E-2</v>
      </c>
      <c r="AX614" s="17">
        <v>0.184771143741114</v>
      </c>
      <c r="AY614" s="17"/>
      <c r="AZ614" s="17">
        <v>6.2540322252772201E-2</v>
      </c>
      <c r="BA614" s="17">
        <v>0.27132746735250601</v>
      </c>
      <c r="BB614" s="17"/>
      <c r="BC614" s="17">
        <v>0.315008985235537</v>
      </c>
      <c r="BD614" s="17">
        <v>0.21929687725542399</v>
      </c>
      <c r="BE614" s="17"/>
      <c r="BF614" s="17">
        <v>0.33862031711323898</v>
      </c>
      <c r="BG614" s="17">
        <v>9.1703348924257994E-2</v>
      </c>
      <c r="BH614" s="17"/>
      <c r="BI614" s="17">
        <v>0.160076998328718</v>
      </c>
      <c r="BJ614" s="17">
        <v>0.34334596866469602</v>
      </c>
      <c r="BK614" s="17"/>
      <c r="BL614" s="17">
        <v>0.61685059896093897</v>
      </c>
      <c r="BM614" s="17">
        <v>0.32994464223796799</v>
      </c>
      <c r="BN614" s="17">
        <v>0.127775933262542</v>
      </c>
      <c r="BO614" s="17">
        <v>5.0907628652956297E-2</v>
      </c>
    </row>
    <row r="615" spans="2:67" x14ac:dyDescent="0.25">
      <c r="B615" t="s">
        <v>83</v>
      </c>
      <c r="C615" s="17">
        <v>9.1212685573147004E-2</v>
      </c>
      <c r="D615" s="17">
        <v>0.10827013555782999</v>
      </c>
      <c r="E615" s="17">
        <v>6.3873659719054995E-2</v>
      </c>
      <c r="F615" s="17">
        <v>9.0717352514753796E-2</v>
      </c>
      <c r="G615" s="17">
        <v>0.10887717911564899</v>
      </c>
      <c r="H615" s="17">
        <v>8.9730016200880405E-2</v>
      </c>
      <c r="I615" s="17">
        <v>9.0617617997841599E-2</v>
      </c>
      <c r="J615" s="17">
        <v>0</v>
      </c>
      <c r="K615" s="17">
        <v>4.7922439461649598E-2</v>
      </c>
      <c r="L615" s="17">
        <v>0.11126854272650701</v>
      </c>
      <c r="M615" s="17">
        <v>0.19491530786415601</v>
      </c>
      <c r="N615" s="17">
        <v>7.9526864978053197E-2</v>
      </c>
      <c r="O615" s="17">
        <v>0.243790981466076</v>
      </c>
      <c r="P615" s="17">
        <v>9.8105488423808507E-2</v>
      </c>
      <c r="Q615" s="17">
        <v>5.4839575134938201E-2</v>
      </c>
      <c r="R615" s="17">
        <v>0</v>
      </c>
      <c r="S615" s="17">
        <v>7.21086869678364E-2</v>
      </c>
      <c r="T615" s="17">
        <v>9.2123693047479194E-2</v>
      </c>
      <c r="U615" s="17"/>
      <c r="V615" s="17">
        <v>7.7308556414967894E-2</v>
      </c>
      <c r="W615" s="17">
        <v>0.11418105592116</v>
      </c>
      <c r="X615" s="17">
        <v>9.7311704058155798E-2</v>
      </c>
      <c r="Y615" s="17">
        <v>9.0800253147346896E-2</v>
      </c>
      <c r="Z615" s="17"/>
      <c r="AA615" s="17">
        <v>5.82837352536918E-2</v>
      </c>
      <c r="AB615" s="17">
        <v>0.12833632406897699</v>
      </c>
      <c r="AC615" s="17">
        <v>0.103056822235704</v>
      </c>
      <c r="AD615" s="17">
        <v>4.43391829924649E-2</v>
      </c>
      <c r="AE615" s="17">
        <v>9.6820677280013798E-2</v>
      </c>
      <c r="AF615" s="17">
        <v>3.1959126705997501E-2</v>
      </c>
      <c r="AG615" s="17">
        <v>8.9216292729928495E-2</v>
      </c>
      <c r="AH615" s="17">
        <v>9.7686266533551502E-2</v>
      </c>
      <c r="AI615" s="17">
        <v>0.10050901658870701</v>
      </c>
      <c r="AJ615" s="17"/>
      <c r="AK615" s="17">
        <v>5.7377965100339601E-2</v>
      </c>
      <c r="AL615" s="17">
        <v>9.2012523212437303E-2</v>
      </c>
      <c r="AM615" s="17">
        <v>8.4941660913083902E-2</v>
      </c>
      <c r="AN615" s="17">
        <v>0.119438821136574</v>
      </c>
      <c r="AO615" s="17">
        <v>5.96295129436911E-2</v>
      </c>
      <c r="AP615" s="17">
        <v>3.7578121270690698E-2</v>
      </c>
      <c r="AQ615" s="17">
        <v>6.7690325498642803E-2</v>
      </c>
      <c r="AR615" s="17"/>
      <c r="AS615" s="17">
        <v>6.4295859253002394E-2</v>
      </c>
      <c r="AT615" s="17">
        <v>0.12647104730356501</v>
      </c>
      <c r="AU615" s="17"/>
      <c r="AV615" s="17">
        <v>6.6782896611984596E-2</v>
      </c>
      <c r="AW615" s="17">
        <v>2.30844130782656E-2</v>
      </c>
      <c r="AX615" s="17">
        <v>6.9383252125060094E-2</v>
      </c>
      <c r="AY615" s="17"/>
      <c r="AZ615" s="17">
        <v>1.43838523708241E-2</v>
      </c>
      <c r="BA615" s="17">
        <v>9.6808828269849906E-2</v>
      </c>
      <c r="BB615" s="17"/>
      <c r="BC615" s="17">
        <v>7.9673429349296096E-2</v>
      </c>
      <c r="BD615" s="17">
        <v>9.8762720391200098E-2</v>
      </c>
      <c r="BE615" s="17"/>
      <c r="BF615" s="17">
        <v>9.14157703461113E-2</v>
      </c>
      <c r="BG615" s="17">
        <v>9.0800253147346896E-2</v>
      </c>
      <c r="BH615" s="17"/>
      <c r="BI615" s="17">
        <v>8.4418218158506503E-2</v>
      </c>
      <c r="BJ615" s="17">
        <v>9.7245552542286798E-2</v>
      </c>
      <c r="BK615" s="17"/>
      <c r="BL615" s="17">
        <v>0.107733798292977</v>
      </c>
      <c r="BM615" s="17">
        <v>0.137755714008547</v>
      </c>
      <c r="BN615" s="17">
        <v>7.3195971799315807E-2</v>
      </c>
      <c r="BO615" s="17">
        <v>2.18344431172822E-2</v>
      </c>
    </row>
    <row r="616" spans="2:67" x14ac:dyDescent="0.2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row>
    <row r="617" spans="2:67" x14ac:dyDescent="0.25">
      <c r="B617" s="6" t="s">
        <v>341</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row>
    <row r="618" spans="2:67" x14ac:dyDescent="0.25">
      <c r="B618" s="24" t="s">
        <v>85</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row>
    <row r="619" spans="2:67" x14ac:dyDescent="0.25">
      <c r="B619" t="s">
        <v>328</v>
      </c>
      <c r="C619" s="17">
        <v>0.21790801859776401</v>
      </c>
      <c r="D619" s="17">
        <v>0.16953424923803201</v>
      </c>
      <c r="E619" s="17">
        <v>0.24838989760725799</v>
      </c>
      <c r="F619" s="17">
        <v>0.16171207891897599</v>
      </c>
      <c r="G619" s="17">
        <v>0.27004255352294698</v>
      </c>
      <c r="H619" s="17">
        <v>0.14862579821202501</v>
      </c>
      <c r="I619" s="17">
        <v>0.205174874035118</v>
      </c>
      <c r="J619" s="17">
        <v>0.12106745196452499</v>
      </c>
      <c r="K619" s="17">
        <v>0.23208155067767799</v>
      </c>
      <c r="L619" s="17">
        <v>0.27029833005147202</v>
      </c>
      <c r="M619" s="17">
        <v>0.261269795279993</v>
      </c>
      <c r="N619" s="17">
        <v>0.24495315687255001</v>
      </c>
      <c r="O619" s="17">
        <v>0.113366318810616</v>
      </c>
      <c r="P619" s="17">
        <v>0.121219314192317</v>
      </c>
      <c r="Q619" s="17">
        <v>0.36306866240621299</v>
      </c>
      <c r="R619" s="17">
        <v>0.158887760617409</v>
      </c>
      <c r="S619" s="17">
        <v>0.247930392899436</v>
      </c>
      <c r="T619" s="17">
        <v>0.24037414766419399</v>
      </c>
      <c r="U619" s="17"/>
      <c r="V619" s="17">
        <v>0.26930594091105298</v>
      </c>
      <c r="W619" s="17">
        <v>0.190231925002986</v>
      </c>
      <c r="X619" s="17">
        <v>0.257112108887736</v>
      </c>
      <c r="Y619" s="17">
        <v>0.15973776889903099</v>
      </c>
      <c r="Z619" s="17"/>
      <c r="AA619" s="17">
        <v>0.237714416524751</v>
      </c>
      <c r="AB619" s="17">
        <v>0.250470999138593</v>
      </c>
      <c r="AC619" s="17">
        <v>0.20257572570784299</v>
      </c>
      <c r="AD619" s="17">
        <v>0.18573611979433999</v>
      </c>
      <c r="AE619" s="17">
        <v>0.22990390143429301</v>
      </c>
      <c r="AF619" s="17">
        <v>0.27220654003854899</v>
      </c>
      <c r="AG619" s="17">
        <v>0.32299810562350501</v>
      </c>
      <c r="AH619" s="17">
        <v>0.12898855431407999</v>
      </c>
      <c r="AI619" s="17">
        <v>0.17803667738810899</v>
      </c>
      <c r="AJ619" s="17"/>
      <c r="AK619" s="17">
        <v>0.27554522001070197</v>
      </c>
      <c r="AL619" s="17">
        <v>0.217242849260154</v>
      </c>
      <c r="AM619" s="17">
        <v>0.27878361920510902</v>
      </c>
      <c r="AN619" s="17">
        <v>0.21357745339467701</v>
      </c>
      <c r="AO619" s="17">
        <v>0.249448352574729</v>
      </c>
      <c r="AP619" s="17">
        <v>0.17487362450258501</v>
      </c>
      <c r="AQ619" s="17">
        <v>0.168164593359028</v>
      </c>
      <c r="AR619" s="17"/>
      <c r="AS619" s="17">
        <v>0.18000105551065601</v>
      </c>
      <c r="AT619" s="17">
        <v>0.26756236494343899</v>
      </c>
      <c r="AU619" s="17"/>
      <c r="AV619" s="17">
        <v>0.19130929912910599</v>
      </c>
      <c r="AW619" s="17">
        <v>0.15591148592931001</v>
      </c>
      <c r="AX619" s="17">
        <v>0.182868852079484</v>
      </c>
      <c r="AY619" s="17"/>
      <c r="AZ619" s="17">
        <v>0.13084801304972901</v>
      </c>
      <c r="BA619" s="17">
        <v>0.224249390631094</v>
      </c>
      <c r="BB619" s="17"/>
      <c r="BC619" s="17">
        <v>0.169459535986312</v>
      </c>
      <c r="BD619" s="17">
        <v>0.24960743869056401</v>
      </c>
      <c r="BE619" s="17"/>
      <c r="BF619" s="17">
        <v>0.24655147923357901</v>
      </c>
      <c r="BG619" s="17">
        <v>0.15973776889903099</v>
      </c>
      <c r="BH619" s="17"/>
      <c r="BI619" s="17">
        <v>0.19234141769288099</v>
      </c>
      <c r="BJ619" s="17">
        <v>0.24060882687302301</v>
      </c>
      <c r="BK619" s="17"/>
      <c r="BL619" s="17">
        <v>0.24586267192714401</v>
      </c>
      <c r="BM619" s="17">
        <v>0.27862109770315802</v>
      </c>
      <c r="BN619" s="17">
        <v>0.19276062814396899</v>
      </c>
      <c r="BO619" s="17">
        <v>0.12467444085615299</v>
      </c>
    </row>
    <row r="620" spans="2:67" x14ac:dyDescent="0.25">
      <c r="B620" t="s">
        <v>329</v>
      </c>
      <c r="C620" s="17">
        <v>0.524791823739437</v>
      </c>
      <c r="D620" s="17">
        <v>0.57963121276859197</v>
      </c>
      <c r="E620" s="17">
        <v>0.49528054476656302</v>
      </c>
      <c r="F620" s="17">
        <v>0.51515307033983204</v>
      </c>
      <c r="G620" s="17">
        <v>0.46718816873771402</v>
      </c>
      <c r="H620" s="17">
        <v>0.56200298607009702</v>
      </c>
      <c r="I620" s="17">
        <v>0.567220100274897</v>
      </c>
      <c r="J620" s="17">
        <v>0.34220695980053001</v>
      </c>
      <c r="K620" s="17">
        <v>0.48478374701812799</v>
      </c>
      <c r="L620" s="17">
        <v>0.61919717623426496</v>
      </c>
      <c r="M620" s="17">
        <v>0.48305459876949902</v>
      </c>
      <c r="N620" s="17">
        <v>0.498467437824054</v>
      </c>
      <c r="O620" s="17">
        <v>0.53383989223913098</v>
      </c>
      <c r="P620" s="17">
        <v>0.53628460176571502</v>
      </c>
      <c r="Q620" s="17">
        <v>0.55581509221238001</v>
      </c>
      <c r="R620" s="17">
        <v>0.435499248603963</v>
      </c>
      <c r="S620" s="17">
        <v>0.58258784977632005</v>
      </c>
      <c r="T620" s="17">
        <v>0.47078061147964201</v>
      </c>
      <c r="U620" s="17"/>
      <c r="V620" s="17">
        <v>0.28388523924422798</v>
      </c>
      <c r="W620" s="17">
        <v>0.55502799706707295</v>
      </c>
      <c r="X620" s="17">
        <v>0.61478585912038497</v>
      </c>
      <c r="Y620" s="17">
        <v>0.71219144913575505</v>
      </c>
      <c r="Z620" s="17"/>
      <c r="AA620" s="17">
        <v>0.35213332174177298</v>
      </c>
      <c r="AB620" s="17">
        <v>0.54230178320547295</v>
      </c>
      <c r="AC620" s="17">
        <v>0.61791527318047901</v>
      </c>
      <c r="AD620" s="17">
        <v>0.72937951074124296</v>
      </c>
      <c r="AE620" s="17">
        <v>0.61727012259530001</v>
      </c>
      <c r="AF620" s="17">
        <v>0.62231329871377195</v>
      </c>
      <c r="AG620" s="17">
        <v>0.56723711684989797</v>
      </c>
      <c r="AH620" s="17">
        <v>0.74558878845129295</v>
      </c>
      <c r="AI620" s="17">
        <v>0.71079535806510197</v>
      </c>
      <c r="AJ620" s="17"/>
      <c r="AK620" s="17">
        <v>0.35968651144209002</v>
      </c>
      <c r="AL620" s="17">
        <v>0.54872479375111105</v>
      </c>
      <c r="AM620" s="17">
        <v>0.50450943152218997</v>
      </c>
      <c r="AN620" s="17">
        <v>0.46911782704803801</v>
      </c>
      <c r="AO620" s="17">
        <v>0.64875497928832604</v>
      </c>
      <c r="AP620" s="17">
        <v>0.67063261025021204</v>
      </c>
      <c r="AQ620" s="17">
        <v>0.70018121701059</v>
      </c>
      <c r="AR620" s="17"/>
      <c r="AS620" s="17">
        <v>0.72265864689759096</v>
      </c>
      <c r="AT620" s="17">
        <v>0.26560599171073501</v>
      </c>
      <c r="AU620" s="17"/>
      <c r="AV620" s="17">
        <v>0.71363205376721695</v>
      </c>
      <c r="AW620" s="17">
        <v>0.80215503208399497</v>
      </c>
      <c r="AX620" s="17">
        <v>0.69270304785718495</v>
      </c>
      <c r="AY620" s="17"/>
      <c r="AZ620" s="17">
        <v>0.85053453685009095</v>
      </c>
      <c r="BA620" s="17">
        <v>0.501065019244334</v>
      </c>
      <c r="BB620" s="17"/>
      <c r="BC620" s="17">
        <v>0.52490616309576499</v>
      </c>
      <c r="BD620" s="17">
        <v>0.52471701249470803</v>
      </c>
      <c r="BE620" s="17"/>
      <c r="BF620" s="17">
        <v>0.43251486393599903</v>
      </c>
      <c r="BG620" s="17">
        <v>0.71219144913575505</v>
      </c>
      <c r="BH620" s="17"/>
      <c r="BI620" s="17">
        <v>0.62978782848235304</v>
      </c>
      <c r="BJ620" s="17">
        <v>0.431564953957077</v>
      </c>
      <c r="BK620" s="17"/>
      <c r="BL620" s="17">
        <v>6.7691761595726999E-2</v>
      </c>
      <c r="BM620" s="17">
        <v>0.38860180061766098</v>
      </c>
      <c r="BN620" s="17">
        <v>0.69593502586800204</v>
      </c>
      <c r="BO620" s="17">
        <v>0.86336985039746705</v>
      </c>
    </row>
    <row r="621" spans="2:67" x14ac:dyDescent="0.25">
      <c r="B621" t="s">
        <v>330</v>
      </c>
      <c r="C621" s="17">
        <v>0.19591542899648501</v>
      </c>
      <c r="D621" s="17">
        <v>0.18797536457071001</v>
      </c>
      <c r="E621" s="17">
        <v>0.200288413363746</v>
      </c>
      <c r="F621" s="17">
        <v>0.254534708205296</v>
      </c>
      <c r="G621" s="17">
        <v>0.220828798852718</v>
      </c>
      <c r="H621" s="17">
        <v>0.24721487907239201</v>
      </c>
      <c r="I621" s="17">
        <v>0.20158451053388199</v>
      </c>
      <c r="J621" s="17">
        <v>0.47253721060828502</v>
      </c>
      <c r="K621" s="17">
        <v>0.19908106851426</v>
      </c>
      <c r="L621" s="17">
        <v>7.8196032211293107E-2</v>
      </c>
      <c r="M621" s="17">
        <v>0.171391760986118</v>
      </c>
      <c r="N621" s="17">
        <v>0.14907060337855699</v>
      </c>
      <c r="O621" s="17">
        <v>0.23308005388043501</v>
      </c>
      <c r="P621" s="17">
        <v>0.26063456438584598</v>
      </c>
      <c r="Q621" s="17">
        <v>2.6276670246468899E-2</v>
      </c>
      <c r="R621" s="17">
        <v>0.36520960338684499</v>
      </c>
      <c r="S621" s="17">
        <v>0.12945753436543</v>
      </c>
      <c r="T621" s="17">
        <v>0.228337501491333</v>
      </c>
      <c r="U621" s="17"/>
      <c r="V621" s="17">
        <v>0.38826046461538699</v>
      </c>
      <c r="W621" s="17">
        <v>0.17469876113323099</v>
      </c>
      <c r="X621" s="17">
        <v>7.2525833135904202E-2</v>
      </c>
      <c r="Y621" s="17">
        <v>7.0368143661483099E-2</v>
      </c>
      <c r="Z621" s="17"/>
      <c r="AA621" s="17">
        <v>0.36137553923360799</v>
      </c>
      <c r="AB621" s="17">
        <v>7.26092281144749E-2</v>
      </c>
      <c r="AC621" s="17">
        <v>0.139473926801681</v>
      </c>
      <c r="AD621" s="17">
        <v>7.4857400457238196E-2</v>
      </c>
      <c r="AE621" s="17">
        <v>8.3305142231625301E-2</v>
      </c>
      <c r="AF621" s="17">
        <v>8.9328563856223203E-2</v>
      </c>
      <c r="AG621" s="17">
        <v>8.23849133031095E-2</v>
      </c>
      <c r="AH621" s="17">
        <v>7.3424014446131197E-2</v>
      </c>
      <c r="AI621" s="17">
        <v>5.5642849204168197E-2</v>
      </c>
      <c r="AJ621" s="17"/>
      <c r="AK621" s="17">
        <v>0.32923251795331299</v>
      </c>
      <c r="AL621" s="17">
        <v>0.16289780807833101</v>
      </c>
      <c r="AM621" s="17">
        <v>0.17376283160918399</v>
      </c>
      <c r="AN621" s="17">
        <v>0.26041538017203503</v>
      </c>
      <c r="AO621" s="17">
        <v>6.6738188584344105E-2</v>
      </c>
      <c r="AP621" s="17">
        <v>0.100275356337301</v>
      </c>
      <c r="AQ621" s="17">
        <v>7.2898411505975799E-2</v>
      </c>
      <c r="AR621" s="17"/>
      <c r="AS621" s="17">
        <v>7.0904877635475802E-2</v>
      </c>
      <c r="AT621" s="17">
        <v>0.35966680100376802</v>
      </c>
      <c r="AU621" s="17"/>
      <c r="AV621" s="17">
        <v>6.8708299375284596E-2</v>
      </c>
      <c r="AW621" s="17">
        <v>3.5528858672112203E-2</v>
      </c>
      <c r="AX621" s="17">
        <v>8.7768782867997705E-2</v>
      </c>
      <c r="AY621" s="17"/>
      <c r="AZ621" s="17">
        <v>1.861745010018E-2</v>
      </c>
      <c r="BA621" s="17">
        <v>0.208829653362328</v>
      </c>
      <c r="BB621" s="17"/>
      <c r="BC621" s="17">
        <v>0.23688337292036399</v>
      </c>
      <c r="BD621" s="17">
        <v>0.169110460197023</v>
      </c>
      <c r="BE621" s="17"/>
      <c r="BF621" s="17">
        <v>0.257735839671204</v>
      </c>
      <c r="BG621" s="17">
        <v>7.0368143661483099E-2</v>
      </c>
      <c r="BH621" s="17"/>
      <c r="BI621" s="17">
        <v>0.12881290964343201</v>
      </c>
      <c r="BJ621" s="17">
        <v>0.25549634209039401</v>
      </c>
      <c r="BK621" s="17"/>
      <c r="BL621" s="17">
        <v>0.54739527112126796</v>
      </c>
      <c r="BM621" s="17">
        <v>0.26694903798278502</v>
      </c>
      <c r="BN621" s="17">
        <v>6.5963484197599204E-2</v>
      </c>
      <c r="BO621" s="17">
        <v>4.8505817743099604E-3</v>
      </c>
    </row>
    <row r="622" spans="2:67" x14ac:dyDescent="0.25">
      <c r="B622" t="s">
        <v>83</v>
      </c>
      <c r="C622" s="17">
        <v>6.1384728666313899E-2</v>
      </c>
      <c r="D622" s="17">
        <v>6.2859173422666295E-2</v>
      </c>
      <c r="E622" s="17">
        <v>5.6041144262433298E-2</v>
      </c>
      <c r="F622" s="17">
        <v>6.8600142535895706E-2</v>
      </c>
      <c r="G622" s="17">
        <v>4.1940478886621502E-2</v>
      </c>
      <c r="H622" s="17">
        <v>4.2156336645486098E-2</v>
      </c>
      <c r="I622" s="17">
        <v>2.6020515156103E-2</v>
      </c>
      <c r="J622" s="17">
        <v>6.4188377626659798E-2</v>
      </c>
      <c r="K622" s="17">
        <v>8.4053633789933593E-2</v>
      </c>
      <c r="L622" s="17">
        <v>3.2308461502970301E-2</v>
      </c>
      <c r="M622" s="17">
        <v>8.42838449643908E-2</v>
      </c>
      <c r="N622" s="17">
        <v>0.107508801924839</v>
      </c>
      <c r="O622" s="17">
        <v>0.119713735069819</v>
      </c>
      <c r="P622" s="17">
        <v>8.1861519656121803E-2</v>
      </c>
      <c r="Q622" s="17">
        <v>5.4839575134938201E-2</v>
      </c>
      <c r="R622" s="17">
        <v>4.0403387391783598E-2</v>
      </c>
      <c r="S622" s="17">
        <v>4.0024222958813499E-2</v>
      </c>
      <c r="T622" s="17">
        <v>6.0507739364831302E-2</v>
      </c>
      <c r="U622" s="17"/>
      <c r="V622" s="17">
        <v>5.8548355229332001E-2</v>
      </c>
      <c r="W622" s="17">
        <v>8.0041316796710393E-2</v>
      </c>
      <c r="X622" s="17">
        <v>5.5576198855975402E-2</v>
      </c>
      <c r="Y622" s="17">
        <v>5.7702638303730798E-2</v>
      </c>
      <c r="Z622" s="17"/>
      <c r="AA622" s="17">
        <v>4.8776722499867801E-2</v>
      </c>
      <c r="AB622" s="17">
        <v>0.13461798954145901</v>
      </c>
      <c r="AC622" s="17">
        <v>4.0035074309997698E-2</v>
      </c>
      <c r="AD622" s="17">
        <v>1.00269690071797E-2</v>
      </c>
      <c r="AE622" s="17">
        <v>6.9520833738781596E-2</v>
      </c>
      <c r="AF622" s="17">
        <v>1.6151597391455899E-2</v>
      </c>
      <c r="AG622" s="17">
        <v>2.7379864223487298E-2</v>
      </c>
      <c r="AH622" s="17">
        <v>5.1998642788495399E-2</v>
      </c>
      <c r="AI622" s="17">
        <v>5.55251153426208E-2</v>
      </c>
      <c r="AJ622" s="17"/>
      <c r="AK622" s="17">
        <v>3.5535750593894203E-2</v>
      </c>
      <c r="AL622" s="17">
        <v>7.1134548910404702E-2</v>
      </c>
      <c r="AM622" s="17">
        <v>4.2944117663517099E-2</v>
      </c>
      <c r="AN622" s="17">
        <v>5.6889339385251203E-2</v>
      </c>
      <c r="AO622" s="17">
        <v>3.5058479552600899E-2</v>
      </c>
      <c r="AP622" s="17">
        <v>5.4218408909902198E-2</v>
      </c>
      <c r="AQ622" s="17">
        <v>5.87557781244053E-2</v>
      </c>
      <c r="AR622" s="17"/>
      <c r="AS622" s="17">
        <v>2.64354199562775E-2</v>
      </c>
      <c r="AT622" s="17">
        <v>0.107164842342059</v>
      </c>
      <c r="AU622" s="17"/>
      <c r="AV622" s="17">
        <v>2.6350347728392801E-2</v>
      </c>
      <c r="AW622" s="17">
        <v>6.4046233145823904E-3</v>
      </c>
      <c r="AX622" s="17">
        <v>3.6659317195333198E-2</v>
      </c>
      <c r="AY622" s="17"/>
      <c r="AZ622" s="17">
        <v>0</v>
      </c>
      <c r="BA622" s="17">
        <v>6.5855936762243897E-2</v>
      </c>
      <c r="BB622" s="17"/>
      <c r="BC622" s="17">
        <v>6.8750927997560204E-2</v>
      </c>
      <c r="BD622" s="17">
        <v>5.6565088617705199E-2</v>
      </c>
      <c r="BE622" s="17"/>
      <c r="BF622" s="17">
        <v>6.3197817159218503E-2</v>
      </c>
      <c r="BG622" s="17">
        <v>5.7702638303730798E-2</v>
      </c>
      <c r="BH622" s="17"/>
      <c r="BI622" s="17">
        <v>4.9057844181334097E-2</v>
      </c>
      <c r="BJ622" s="17">
        <v>7.2329877079505597E-2</v>
      </c>
      <c r="BK622" s="17"/>
      <c r="BL622" s="17">
        <v>0.13905029535586</v>
      </c>
      <c r="BM622" s="17">
        <v>6.58280636963956E-2</v>
      </c>
      <c r="BN622" s="17">
        <v>4.5340861790429503E-2</v>
      </c>
      <c r="BO622" s="17">
        <v>7.1051269720701698E-3</v>
      </c>
    </row>
    <row r="623" spans="2:67" x14ac:dyDescent="0.2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row>
    <row r="624" spans="2:67" x14ac:dyDescent="0.25">
      <c r="B624" s="6" t="s">
        <v>342</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row>
    <row r="625" spans="2:67" x14ac:dyDescent="0.25">
      <c r="B625" s="24" t="s">
        <v>85</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row>
    <row r="626" spans="2:67" x14ac:dyDescent="0.25">
      <c r="B626" t="s">
        <v>328</v>
      </c>
      <c r="C626" s="17">
        <v>0.28474360539779903</v>
      </c>
      <c r="D626" s="17">
        <v>0.32423504309281798</v>
      </c>
      <c r="E626" s="17">
        <v>0.276996889340138</v>
      </c>
      <c r="F626" s="17">
        <v>0.34313720742744103</v>
      </c>
      <c r="G626" s="17">
        <v>0.23845832274828799</v>
      </c>
      <c r="H626" s="17">
        <v>0.34382833877242802</v>
      </c>
      <c r="I626" s="17">
        <v>0.272760207784152</v>
      </c>
      <c r="J626" s="17">
        <v>6.8832091070993195E-2</v>
      </c>
      <c r="K626" s="17">
        <v>0.37295643961699998</v>
      </c>
      <c r="L626" s="17">
        <v>0.34245486744576498</v>
      </c>
      <c r="M626" s="17">
        <v>0.28218938551072498</v>
      </c>
      <c r="N626" s="17">
        <v>0.32180316974003698</v>
      </c>
      <c r="O626" s="17">
        <v>0.15168552677521299</v>
      </c>
      <c r="P626" s="17">
        <v>0.178780331619942</v>
      </c>
      <c r="Q626" s="17">
        <v>0.232440460417947</v>
      </c>
      <c r="R626" s="17">
        <v>0.16512889694725699</v>
      </c>
      <c r="S626" s="17">
        <v>0.29565100899970898</v>
      </c>
      <c r="T626" s="17">
        <v>0.27485263939952598</v>
      </c>
      <c r="U626" s="17"/>
      <c r="V626" s="17">
        <v>0.38436571195367197</v>
      </c>
      <c r="W626" s="17">
        <v>0.25732037933221702</v>
      </c>
      <c r="X626" s="17">
        <v>0.29510020275466098</v>
      </c>
      <c r="Y626" s="17">
        <v>0.191230467143818</v>
      </c>
      <c r="Z626" s="17"/>
      <c r="AA626" s="17">
        <v>0.33215531346677801</v>
      </c>
      <c r="AB626" s="17">
        <v>0.32987334373926203</v>
      </c>
      <c r="AC626" s="17">
        <v>0.33464608744499202</v>
      </c>
      <c r="AD626" s="17">
        <v>0.24220731418209601</v>
      </c>
      <c r="AE626" s="17">
        <v>0.23927279775751001</v>
      </c>
      <c r="AF626" s="17">
        <v>0.212220363322802</v>
      </c>
      <c r="AG626" s="17">
        <v>0.26732937782944299</v>
      </c>
      <c r="AH626" s="17">
        <v>0.17724374450705899</v>
      </c>
      <c r="AI626" s="17">
        <v>0.23097998591234301</v>
      </c>
      <c r="AJ626" s="17"/>
      <c r="AK626" s="17">
        <v>0.32483096709044901</v>
      </c>
      <c r="AL626" s="17">
        <v>0.23690821917844801</v>
      </c>
      <c r="AM626" s="17">
        <v>0.32849646164302798</v>
      </c>
      <c r="AN626" s="17">
        <v>0.25977102196974899</v>
      </c>
      <c r="AO626" s="17">
        <v>0.29730553899589901</v>
      </c>
      <c r="AP626" s="17">
        <v>0.289422615997595</v>
      </c>
      <c r="AQ626" s="17">
        <v>0.273812079915558</v>
      </c>
      <c r="AR626" s="17"/>
      <c r="AS626" s="17">
        <v>0.22790493808835399</v>
      </c>
      <c r="AT626" s="17">
        <v>0.35919659879440302</v>
      </c>
      <c r="AU626" s="17"/>
      <c r="AV626" s="17">
        <v>0.27985153394220902</v>
      </c>
      <c r="AW626" s="17">
        <v>0.19564781076963</v>
      </c>
      <c r="AX626" s="17">
        <v>0.20421249232396399</v>
      </c>
      <c r="AY626" s="17"/>
      <c r="AZ626" s="17">
        <v>0.21614699030318399</v>
      </c>
      <c r="BA626" s="17">
        <v>0.28974012077594302</v>
      </c>
      <c r="BB626" s="17"/>
      <c r="BC626" s="17">
        <v>0.25393060304258303</v>
      </c>
      <c r="BD626" s="17">
        <v>0.30490428439804301</v>
      </c>
      <c r="BE626" s="17"/>
      <c r="BF626" s="17">
        <v>0.33079016542430301</v>
      </c>
      <c r="BG626" s="17">
        <v>0.191230467143818</v>
      </c>
      <c r="BH626" s="17"/>
      <c r="BI626" s="17">
        <v>0.26378376130800102</v>
      </c>
      <c r="BJ626" s="17">
        <v>0.30335403405556199</v>
      </c>
      <c r="BK626" s="17"/>
      <c r="BL626" s="17">
        <v>0.41355048852355297</v>
      </c>
      <c r="BM626" s="17">
        <v>0.34946054679114902</v>
      </c>
      <c r="BN626" s="17">
        <v>0.23292997379458899</v>
      </c>
      <c r="BO626" s="17">
        <v>0.14184635032933501</v>
      </c>
    </row>
    <row r="627" spans="2:67" x14ac:dyDescent="0.25">
      <c r="B627" t="s">
        <v>329</v>
      </c>
      <c r="C627" s="17">
        <v>0.54941149954555801</v>
      </c>
      <c r="D627" s="17">
        <v>0.50293542621584197</v>
      </c>
      <c r="E627" s="17">
        <v>0.50810571141929695</v>
      </c>
      <c r="F627" s="17">
        <v>0.44401989636837502</v>
      </c>
      <c r="G627" s="17">
        <v>0.62467872612852904</v>
      </c>
      <c r="H627" s="17">
        <v>0.558561264320519</v>
      </c>
      <c r="I627" s="17">
        <v>0.60995159201849003</v>
      </c>
      <c r="J627" s="17">
        <v>0.66048325808936803</v>
      </c>
      <c r="K627" s="17">
        <v>0.485649495234731</v>
      </c>
      <c r="L627" s="17">
        <v>0.57934910034294196</v>
      </c>
      <c r="M627" s="17">
        <v>0.56367382177188696</v>
      </c>
      <c r="N627" s="17">
        <v>0.49116612087040801</v>
      </c>
      <c r="O627" s="17">
        <v>0.64999311975519303</v>
      </c>
      <c r="P627" s="17">
        <v>0.57740706859525903</v>
      </c>
      <c r="Q627" s="17">
        <v>0.61115876130441504</v>
      </c>
      <c r="R627" s="17">
        <v>0.594387009221371</v>
      </c>
      <c r="S627" s="17">
        <v>0.58443636612821603</v>
      </c>
      <c r="T627" s="17">
        <v>0.62356161663627596</v>
      </c>
      <c r="U627" s="17"/>
      <c r="V627" s="17">
        <v>0.35949070130720701</v>
      </c>
      <c r="W627" s="17">
        <v>0.58207163637061599</v>
      </c>
      <c r="X627" s="17">
        <v>0.61285130180654501</v>
      </c>
      <c r="Y627" s="17">
        <v>0.69639208969311195</v>
      </c>
      <c r="Z627" s="17"/>
      <c r="AA627" s="17">
        <v>0.41841976672344899</v>
      </c>
      <c r="AB627" s="17">
        <v>0.54894424063913405</v>
      </c>
      <c r="AC627" s="17">
        <v>0.62683626468620801</v>
      </c>
      <c r="AD627" s="17">
        <v>0.67978120346669602</v>
      </c>
      <c r="AE627" s="17">
        <v>0.597247747508039</v>
      </c>
      <c r="AF627" s="17">
        <v>0.72489639378839998</v>
      </c>
      <c r="AG627" s="17">
        <v>0.61603285066073998</v>
      </c>
      <c r="AH627" s="17">
        <v>0.74959921220690295</v>
      </c>
      <c r="AI627" s="17">
        <v>0.66278873767495305</v>
      </c>
      <c r="AJ627" s="17"/>
      <c r="AK627" s="17">
        <v>0.42428119334245301</v>
      </c>
      <c r="AL627" s="17">
        <v>0.60502558281833596</v>
      </c>
      <c r="AM627" s="17">
        <v>0.57441974233193505</v>
      </c>
      <c r="AN627" s="17">
        <v>0.53112202658474506</v>
      </c>
      <c r="AO627" s="17">
        <v>0.65814705940219598</v>
      </c>
      <c r="AP627" s="17">
        <v>0.62878515396509205</v>
      </c>
      <c r="AQ627" s="17">
        <v>0.61152060229702498</v>
      </c>
      <c r="AR627" s="17"/>
      <c r="AS627" s="17">
        <v>0.67259461395105302</v>
      </c>
      <c r="AT627" s="17">
        <v>0.38805388794861001</v>
      </c>
      <c r="AU627" s="17"/>
      <c r="AV627" s="17">
        <v>0.663530759148938</v>
      </c>
      <c r="AW627" s="17">
        <v>0.73085821333931</v>
      </c>
      <c r="AX627" s="17">
        <v>0.66958650634822403</v>
      </c>
      <c r="AY627" s="17"/>
      <c r="AZ627" s="17">
        <v>0.78385300969681604</v>
      </c>
      <c r="BA627" s="17">
        <v>0.532334992065846</v>
      </c>
      <c r="BB627" s="17"/>
      <c r="BC627" s="17">
        <v>0.54647844629198605</v>
      </c>
      <c r="BD627" s="17">
        <v>0.55133057073681002</v>
      </c>
      <c r="BE627" s="17"/>
      <c r="BF627" s="17">
        <v>0.477037171260492</v>
      </c>
      <c r="BG627" s="17">
        <v>0.69639208969311195</v>
      </c>
      <c r="BH627" s="17"/>
      <c r="BI627" s="17">
        <v>0.636207380791182</v>
      </c>
      <c r="BJ627" s="17">
        <v>0.47234467839990002</v>
      </c>
      <c r="BK627" s="17"/>
      <c r="BL627" s="17">
        <v>0.12445222933057901</v>
      </c>
      <c r="BM627" s="17">
        <v>0.45593813246524501</v>
      </c>
      <c r="BN627" s="17">
        <v>0.69212073779003203</v>
      </c>
      <c r="BO627" s="17">
        <v>0.83895366252109105</v>
      </c>
    </row>
    <row r="628" spans="2:67" x14ac:dyDescent="0.25">
      <c r="B628" t="s">
        <v>330</v>
      </c>
      <c r="C628" s="17">
        <v>0.109849028154901</v>
      </c>
      <c r="D628" s="17">
        <v>0.10784388787837899</v>
      </c>
      <c r="E628" s="17">
        <v>0.15902039040251301</v>
      </c>
      <c r="F628" s="17">
        <v>0.146309964064882</v>
      </c>
      <c r="G628" s="17">
        <v>7.1534937312405594E-2</v>
      </c>
      <c r="H628" s="17">
        <v>0</v>
      </c>
      <c r="I628" s="17">
        <v>6.6676963651996601E-2</v>
      </c>
      <c r="J628" s="17">
        <v>0.270684650839639</v>
      </c>
      <c r="K628" s="17">
        <v>9.347162568662E-2</v>
      </c>
      <c r="L628" s="17">
        <v>7.8196032211293107E-2</v>
      </c>
      <c r="M628" s="17">
        <v>0.11928966154001699</v>
      </c>
      <c r="N628" s="17">
        <v>0.112050213239724</v>
      </c>
      <c r="O628" s="17">
        <v>8.2182828415717002E-2</v>
      </c>
      <c r="P628" s="17">
        <v>0.163325051528842</v>
      </c>
      <c r="Q628" s="17">
        <v>0.130124108031169</v>
      </c>
      <c r="R628" s="17">
        <v>0.24048409383137201</v>
      </c>
      <c r="S628" s="17">
        <v>6.5214869098159295E-2</v>
      </c>
      <c r="T628" s="17">
        <v>4.2134160112596297E-2</v>
      </c>
      <c r="U628" s="17"/>
      <c r="V628" s="17">
        <v>0.20702134316899701</v>
      </c>
      <c r="W628" s="17">
        <v>0.10081927833771601</v>
      </c>
      <c r="X628" s="17">
        <v>2.72398992050225E-2</v>
      </c>
      <c r="Y628" s="17">
        <v>5.5620387715092798E-2</v>
      </c>
      <c r="Z628" s="17"/>
      <c r="AA628" s="17">
        <v>0.20662714928221201</v>
      </c>
      <c r="AB628" s="17">
        <v>6.4590825331127796E-2</v>
      </c>
      <c r="AC628" s="17">
        <v>3.8517647868799798E-2</v>
      </c>
      <c r="AD628" s="17">
        <v>5.4179741010769902E-2</v>
      </c>
      <c r="AE628" s="17">
        <v>8.19245205874993E-2</v>
      </c>
      <c r="AF628" s="17">
        <v>3.4978639222926003E-2</v>
      </c>
      <c r="AG628" s="17">
        <v>4.6710332828693503E-2</v>
      </c>
      <c r="AH628" s="17">
        <v>2.905467888797E-2</v>
      </c>
      <c r="AI628" s="17">
        <v>1.1670157342859399E-2</v>
      </c>
      <c r="AJ628" s="17"/>
      <c r="AK628" s="17">
        <v>0.18762672827316401</v>
      </c>
      <c r="AL628" s="17">
        <v>9.5394061142509298E-2</v>
      </c>
      <c r="AM628" s="17">
        <v>6.2946374252504503E-2</v>
      </c>
      <c r="AN628" s="17">
        <v>0.14011819229542</v>
      </c>
      <c r="AO628" s="17">
        <v>4.4547401601904603E-2</v>
      </c>
      <c r="AP628" s="17">
        <v>5.59297816861411E-2</v>
      </c>
      <c r="AQ628" s="17">
        <v>6.4624840249203994E-2</v>
      </c>
      <c r="AR628" s="17"/>
      <c r="AS628" s="17">
        <v>6.2883951248655895E-2</v>
      </c>
      <c r="AT628" s="17">
        <v>0.17136860147168601</v>
      </c>
      <c r="AU628" s="17"/>
      <c r="AV628" s="17">
        <v>2.8441947944348799E-2</v>
      </c>
      <c r="AW628" s="17">
        <v>6.0075268221739898E-2</v>
      </c>
      <c r="AX628" s="17">
        <v>8.6768583467054294E-2</v>
      </c>
      <c r="AY628" s="17"/>
      <c r="AZ628" s="17">
        <v>0</v>
      </c>
      <c r="BA628" s="17">
        <v>0.117850331975696</v>
      </c>
      <c r="BB628" s="17"/>
      <c r="BC628" s="17">
        <v>0.15131528419151599</v>
      </c>
      <c r="BD628" s="17">
        <v>8.27180180813369E-2</v>
      </c>
      <c r="BE628" s="17"/>
      <c r="BF628" s="17">
        <v>0.13655161127627399</v>
      </c>
      <c r="BG628" s="17">
        <v>5.5620387715092798E-2</v>
      </c>
      <c r="BH628" s="17"/>
      <c r="BI628" s="17">
        <v>6.0157480648843298E-2</v>
      </c>
      <c r="BJ628" s="17">
        <v>0.15397058725588</v>
      </c>
      <c r="BK628" s="17"/>
      <c r="BL628" s="17">
        <v>0.35452408297701399</v>
      </c>
      <c r="BM628" s="17">
        <v>0.115788184007798</v>
      </c>
      <c r="BN628" s="17">
        <v>4.0183960903739303E-2</v>
      </c>
      <c r="BO628" s="17">
        <v>1.20948601775032E-2</v>
      </c>
    </row>
    <row r="629" spans="2:67" x14ac:dyDescent="0.25">
      <c r="B629" t="s">
        <v>83</v>
      </c>
      <c r="C629" s="17">
        <v>5.5995866901742103E-2</v>
      </c>
      <c r="D629" s="17">
        <v>6.4985642812960806E-2</v>
      </c>
      <c r="E629" s="17">
        <v>5.5877008838051197E-2</v>
      </c>
      <c r="F629" s="17">
        <v>6.6532932139301296E-2</v>
      </c>
      <c r="G629" s="17">
        <v>6.53280138107767E-2</v>
      </c>
      <c r="H629" s="17">
        <v>9.7610396907053198E-2</v>
      </c>
      <c r="I629" s="17">
        <v>5.0611236545361503E-2</v>
      </c>
      <c r="J629" s="17">
        <v>0</v>
      </c>
      <c r="K629" s="17">
        <v>4.7922439461649598E-2</v>
      </c>
      <c r="L629" s="17">
        <v>0</v>
      </c>
      <c r="M629" s="17">
        <v>3.4847131177371003E-2</v>
      </c>
      <c r="N629" s="17">
        <v>7.4980496149830905E-2</v>
      </c>
      <c r="O629" s="17">
        <v>0.11613852505387599</v>
      </c>
      <c r="P629" s="17">
        <v>8.04875482559574E-2</v>
      </c>
      <c r="Q629" s="17">
        <v>2.6276670246468899E-2</v>
      </c>
      <c r="R629" s="17">
        <v>0</v>
      </c>
      <c r="S629" s="17">
        <v>5.4697755773915897E-2</v>
      </c>
      <c r="T629" s="17">
        <v>5.9451583851602201E-2</v>
      </c>
      <c r="U629" s="17"/>
      <c r="V629" s="17">
        <v>4.9122243570124E-2</v>
      </c>
      <c r="W629" s="17">
        <v>5.97887059594518E-2</v>
      </c>
      <c r="X629" s="17">
        <v>6.4808596233771498E-2</v>
      </c>
      <c r="Y629" s="17">
        <v>5.6757055447978197E-2</v>
      </c>
      <c r="Z629" s="17"/>
      <c r="AA629" s="17">
        <v>4.2797770527560897E-2</v>
      </c>
      <c r="AB629" s="17">
        <v>5.6591590290476099E-2</v>
      </c>
      <c r="AC629" s="17">
        <v>0</v>
      </c>
      <c r="AD629" s="17">
        <v>2.3831741340438601E-2</v>
      </c>
      <c r="AE629" s="17">
        <v>8.1554934146951405E-2</v>
      </c>
      <c r="AF629" s="17">
        <v>2.79046036658714E-2</v>
      </c>
      <c r="AG629" s="17">
        <v>6.9927438681124401E-2</v>
      </c>
      <c r="AH629" s="17">
        <v>4.4102364398067501E-2</v>
      </c>
      <c r="AI629" s="17">
        <v>9.4561119069845295E-2</v>
      </c>
      <c r="AJ629" s="17"/>
      <c r="AK629" s="17">
        <v>6.3261111293934094E-2</v>
      </c>
      <c r="AL629" s="17">
        <v>6.2672136860707106E-2</v>
      </c>
      <c r="AM629" s="17">
        <v>3.4137421772531797E-2</v>
      </c>
      <c r="AN629" s="17">
        <v>6.8988759150085704E-2</v>
      </c>
      <c r="AO629" s="17">
        <v>0</v>
      </c>
      <c r="AP629" s="17">
        <v>2.5862448351171699E-2</v>
      </c>
      <c r="AQ629" s="17">
        <v>5.00424775382129E-2</v>
      </c>
      <c r="AR629" s="17"/>
      <c r="AS629" s="17">
        <v>3.6616496711936702E-2</v>
      </c>
      <c r="AT629" s="17">
        <v>8.1380911785301005E-2</v>
      </c>
      <c r="AU629" s="17"/>
      <c r="AV629" s="17">
        <v>2.81757589645046E-2</v>
      </c>
      <c r="AW629" s="17">
        <v>1.3418707669319701E-2</v>
      </c>
      <c r="AX629" s="17">
        <v>3.9432417860757803E-2</v>
      </c>
      <c r="AY629" s="17"/>
      <c r="AZ629" s="17">
        <v>0</v>
      </c>
      <c r="BA629" s="17">
        <v>6.0074555182514498E-2</v>
      </c>
      <c r="BB629" s="17"/>
      <c r="BC629" s="17">
        <v>4.8275666473915402E-2</v>
      </c>
      <c r="BD629" s="17">
        <v>6.1047126783809899E-2</v>
      </c>
      <c r="BE629" s="17"/>
      <c r="BF629" s="17">
        <v>5.5621052038930502E-2</v>
      </c>
      <c r="BG629" s="17">
        <v>5.6757055447978197E-2</v>
      </c>
      <c r="BH629" s="17"/>
      <c r="BI629" s="17">
        <v>3.9851377251974102E-2</v>
      </c>
      <c r="BJ629" s="17">
        <v>7.0330700288658399E-2</v>
      </c>
      <c r="BK629" s="17"/>
      <c r="BL629" s="17">
        <v>0.10747319916885301</v>
      </c>
      <c r="BM629" s="17">
        <v>7.8813136735807907E-2</v>
      </c>
      <c r="BN629" s="17">
        <v>3.4765327511638799E-2</v>
      </c>
      <c r="BO629" s="17">
        <v>7.1051269720701698E-3</v>
      </c>
    </row>
    <row r="630" spans="2:67" x14ac:dyDescent="0.2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row>
    <row r="631" spans="2:67" x14ac:dyDescent="0.25">
      <c r="B631" s="6" t="s">
        <v>343</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row>
    <row r="632" spans="2:67" x14ac:dyDescent="0.25">
      <c r="B632" s="24" t="s">
        <v>85</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row>
    <row r="633" spans="2:67" x14ac:dyDescent="0.25">
      <c r="B633" t="s">
        <v>328</v>
      </c>
      <c r="C633" s="17">
        <v>0.265347276788508</v>
      </c>
      <c r="D633" s="17">
        <v>0.23526245643455501</v>
      </c>
      <c r="E633" s="17">
        <v>0.28336784600168202</v>
      </c>
      <c r="F633" s="17">
        <v>0.29838932353474401</v>
      </c>
      <c r="G633" s="17">
        <v>0.27671545291149202</v>
      </c>
      <c r="H633" s="17">
        <v>0.23293847150299801</v>
      </c>
      <c r="I633" s="17">
        <v>0.24089187418706501</v>
      </c>
      <c r="J633" s="17">
        <v>6.8832091070993195E-2</v>
      </c>
      <c r="K633" s="17">
        <v>0.29841615931112397</v>
      </c>
      <c r="L633" s="17">
        <v>0.26766060714909301</v>
      </c>
      <c r="M633" s="17">
        <v>0.24851252365134599</v>
      </c>
      <c r="N633" s="17">
        <v>0.27841622100638602</v>
      </c>
      <c r="O633" s="17">
        <v>0.185641223413373</v>
      </c>
      <c r="P633" s="17">
        <v>0.21539018335580801</v>
      </c>
      <c r="Q633" s="17">
        <v>0.356228762006842</v>
      </c>
      <c r="R633" s="17">
        <v>0.20904763171916199</v>
      </c>
      <c r="S633" s="17">
        <v>0.31282218903768999</v>
      </c>
      <c r="T633" s="17">
        <v>0.213589071662416</v>
      </c>
      <c r="U633" s="17"/>
      <c r="V633" s="17">
        <v>0.322288902384189</v>
      </c>
      <c r="W633" s="17">
        <v>0.28134929907022799</v>
      </c>
      <c r="X633" s="17">
        <v>0.26912064333196201</v>
      </c>
      <c r="Y633" s="17">
        <v>0.196873102912692</v>
      </c>
      <c r="Z633" s="17"/>
      <c r="AA633" s="17">
        <v>0.28860186695822698</v>
      </c>
      <c r="AB633" s="17">
        <v>0.34187040986603001</v>
      </c>
      <c r="AC633" s="17">
        <v>0.31118617149289801</v>
      </c>
      <c r="AD633" s="17">
        <v>0.221939257054487</v>
      </c>
      <c r="AE633" s="17">
        <v>0.20639933384623901</v>
      </c>
      <c r="AF633" s="17">
        <v>0.27778952463899098</v>
      </c>
      <c r="AG633" s="17">
        <v>0.25058177806646798</v>
      </c>
      <c r="AH633" s="17">
        <v>0.22675129565448299</v>
      </c>
      <c r="AI633" s="17">
        <v>0.25214123149362699</v>
      </c>
      <c r="AJ633" s="17"/>
      <c r="AK633" s="17">
        <v>0.31670166331090699</v>
      </c>
      <c r="AL633" s="17">
        <v>0.24792030628843001</v>
      </c>
      <c r="AM633" s="17">
        <v>0.28699880600639499</v>
      </c>
      <c r="AN633" s="17">
        <v>0.23129648429270799</v>
      </c>
      <c r="AO633" s="17">
        <v>0.27557050905469599</v>
      </c>
      <c r="AP633" s="17">
        <v>0.27658585313101902</v>
      </c>
      <c r="AQ633" s="17">
        <v>0.25792894879496098</v>
      </c>
      <c r="AR633" s="17"/>
      <c r="AS633" s="17">
        <v>0.21567085475758499</v>
      </c>
      <c r="AT633" s="17">
        <v>0.33041844218546201</v>
      </c>
      <c r="AU633" s="17"/>
      <c r="AV633" s="17">
        <v>0.23402109536885399</v>
      </c>
      <c r="AW633" s="17">
        <v>0.23135927548355201</v>
      </c>
      <c r="AX633" s="17">
        <v>0.196965846730733</v>
      </c>
      <c r="AY633" s="17"/>
      <c r="AZ633" s="17">
        <v>0.227017696318323</v>
      </c>
      <c r="BA633" s="17">
        <v>0.26813916874983801</v>
      </c>
      <c r="BB633" s="17"/>
      <c r="BC633" s="17">
        <v>0.220552595844205</v>
      </c>
      <c r="BD633" s="17">
        <v>0.29465604628216302</v>
      </c>
      <c r="BE633" s="17"/>
      <c r="BF633" s="17">
        <v>0.29906446580075702</v>
      </c>
      <c r="BG633" s="17">
        <v>0.196873102912692</v>
      </c>
      <c r="BH633" s="17"/>
      <c r="BI633" s="17">
        <v>0.24580633038508701</v>
      </c>
      <c r="BJ633" s="17">
        <v>0.28269785379604701</v>
      </c>
      <c r="BK633" s="17"/>
      <c r="BL633" s="17">
        <v>0.39136866876898002</v>
      </c>
      <c r="BM633" s="17">
        <v>0.31981098802072999</v>
      </c>
      <c r="BN633" s="17">
        <v>0.21750441076300001</v>
      </c>
      <c r="BO633" s="17">
        <v>0.13672682025772101</v>
      </c>
    </row>
    <row r="634" spans="2:67" x14ac:dyDescent="0.25">
      <c r="B634" t="s">
        <v>329</v>
      </c>
      <c r="C634" s="17">
        <v>0.58330021514252695</v>
      </c>
      <c r="D634" s="17">
        <v>0.649072241882926</v>
      </c>
      <c r="E634" s="17">
        <v>0.54283864229460299</v>
      </c>
      <c r="F634" s="17">
        <v>0.53085956005743096</v>
      </c>
      <c r="G634" s="17">
        <v>0.46464753054563102</v>
      </c>
      <c r="H634" s="17">
        <v>0.57086205072958296</v>
      </c>
      <c r="I634" s="17">
        <v>0.643378362756028</v>
      </c>
      <c r="J634" s="17">
        <v>0.53941580612484197</v>
      </c>
      <c r="K634" s="17">
        <v>0.59789278980184501</v>
      </c>
      <c r="L634" s="17">
        <v>0.57594732842831997</v>
      </c>
      <c r="M634" s="17">
        <v>0.59618658812168202</v>
      </c>
      <c r="N634" s="17">
        <v>0.580666197399336</v>
      </c>
      <c r="O634" s="17">
        <v>0.65712883732489202</v>
      </c>
      <c r="P634" s="17">
        <v>0.60052089436376799</v>
      </c>
      <c r="Q634" s="17">
        <v>0.48737045971552001</v>
      </c>
      <c r="R634" s="17">
        <v>0.63206460766342898</v>
      </c>
      <c r="S634" s="17">
        <v>0.58379022020840698</v>
      </c>
      <c r="T634" s="17">
        <v>0.67863222269228196</v>
      </c>
      <c r="U634" s="17"/>
      <c r="V634" s="17">
        <v>0.44682391621301099</v>
      </c>
      <c r="W634" s="17">
        <v>0.59706650489198898</v>
      </c>
      <c r="X634" s="17">
        <v>0.63417306172822396</v>
      </c>
      <c r="Y634" s="17">
        <v>0.69122669660625402</v>
      </c>
      <c r="Z634" s="17"/>
      <c r="AA634" s="17">
        <v>0.49134680028796202</v>
      </c>
      <c r="AB634" s="17">
        <v>0.54779512772730699</v>
      </c>
      <c r="AC634" s="17">
        <v>0.64955320392427696</v>
      </c>
      <c r="AD634" s="17">
        <v>0.68388117349646904</v>
      </c>
      <c r="AE634" s="17">
        <v>0.661604806711525</v>
      </c>
      <c r="AF634" s="17">
        <v>0.63746480738788902</v>
      </c>
      <c r="AG634" s="17">
        <v>0.66003274509922705</v>
      </c>
      <c r="AH634" s="17">
        <v>0.70634528305979605</v>
      </c>
      <c r="AI634" s="17">
        <v>0.62367354101820005</v>
      </c>
      <c r="AJ634" s="17"/>
      <c r="AK634" s="17">
        <v>0.45569959844876401</v>
      </c>
      <c r="AL634" s="17">
        <v>0.56419986288215995</v>
      </c>
      <c r="AM634" s="17">
        <v>0.58238102701861505</v>
      </c>
      <c r="AN634" s="17">
        <v>0.56734180491526198</v>
      </c>
      <c r="AO634" s="17">
        <v>0.69062121976028901</v>
      </c>
      <c r="AP634" s="17">
        <v>0.65656744737180195</v>
      </c>
      <c r="AQ634" s="17">
        <v>0.64751785324090105</v>
      </c>
      <c r="AR634" s="17"/>
      <c r="AS634" s="17">
        <v>0.69609725234686903</v>
      </c>
      <c r="AT634" s="17">
        <v>0.43554733029021298</v>
      </c>
      <c r="AU634" s="17"/>
      <c r="AV634" s="17">
        <v>0.69371936421508595</v>
      </c>
      <c r="AW634" s="17">
        <v>0.70430752394493001</v>
      </c>
      <c r="AX634" s="17">
        <v>0.69892441172558395</v>
      </c>
      <c r="AY634" s="17"/>
      <c r="AZ634" s="17">
        <v>0.72575303203094399</v>
      </c>
      <c r="BA634" s="17">
        <v>0.572924080849877</v>
      </c>
      <c r="BB634" s="17"/>
      <c r="BC634" s="17">
        <v>0.59350889257678696</v>
      </c>
      <c r="BD634" s="17">
        <v>0.57662076643459204</v>
      </c>
      <c r="BE634" s="17"/>
      <c r="BF634" s="17">
        <v>0.53015641845300299</v>
      </c>
      <c r="BG634" s="17">
        <v>0.69122669660625402</v>
      </c>
      <c r="BH634" s="17"/>
      <c r="BI634" s="17">
        <v>0.67307532658742397</v>
      </c>
      <c r="BJ634" s="17">
        <v>0.50358810947847799</v>
      </c>
      <c r="BK634" s="17"/>
      <c r="BL634" s="17">
        <v>0.163334790402383</v>
      </c>
      <c r="BM634" s="17">
        <v>0.53208976660762497</v>
      </c>
      <c r="BN634" s="17">
        <v>0.70561387852627699</v>
      </c>
      <c r="BO634" s="17">
        <v>0.83330397523663202</v>
      </c>
    </row>
    <row r="635" spans="2:67" x14ac:dyDescent="0.25">
      <c r="B635" t="s">
        <v>330</v>
      </c>
      <c r="C635" s="17">
        <v>9.9584282553465395E-2</v>
      </c>
      <c r="D635" s="17">
        <v>7.5777314151349501E-2</v>
      </c>
      <c r="E635" s="17">
        <v>0.13382291211317801</v>
      </c>
      <c r="F635" s="17">
        <v>0.11811898381754</v>
      </c>
      <c r="G635" s="17">
        <v>0.151368523845479</v>
      </c>
      <c r="H635" s="17">
        <v>0.15404314112193301</v>
      </c>
      <c r="I635" s="17">
        <v>6.5505472938776205E-2</v>
      </c>
      <c r="J635" s="17">
        <v>0.32756372517750498</v>
      </c>
      <c r="K635" s="17">
        <v>5.5768611425380997E-2</v>
      </c>
      <c r="L635" s="17">
        <v>0.15639206442258599</v>
      </c>
      <c r="M635" s="17">
        <v>0.102034693271288</v>
      </c>
      <c r="N635" s="17">
        <v>6.5937085444446805E-2</v>
      </c>
      <c r="O635" s="17">
        <v>4.1091414207858501E-2</v>
      </c>
      <c r="P635" s="17">
        <v>0.14295916856066199</v>
      </c>
      <c r="Q635" s="17">
        <v>0.105620176706288</v>
      </c>
      <c r="R635" s="17">
        <v>0.158887760617409</v>
      </c>
      <c r="S635" s="17">
        <v>4.8366762020082298E-2</v>
      </c>
      <c r="T635" s="17">
        <v>6.2925978878292696E-2</v>
      </c>
      <c r="U635" s="17"/>
      <c r="V635" s="17">
        <v>0.192648978504951</v>
      </c>
      <c r="W635" s="17">
        <v>8.35799977142479E-2</v>
      </c>
      <c r="X635" s="17">
        <v>2.96882135899811E-2</v>
      </c>
      <c r="Y635" s="17">
        <v>4.6810638441584597E-2</v>
      </c>
      <c r="Z635" s="17"/>
      <c r="AA635" s="17">
        <v>0.181729385459446</v>
      </c>
      <c r="AB635" s="17">
        <v>3.26619677712272E-2</v>
      </c>
      <c r="AC635" s="17">
        <v>2.26418508610454E-2</v>
      </c>
      <c r="AD635" s="17">
        <v>8.5819487463815694E-2</v>
      </c>
      <c r="AE635" s="17">
        <v>4.7762896256956199E-2</v>
      </c>
      <c r="AF635" s="17">
        <v>5.6841064307248598E-2</v>
      </c>
      <c r="AG635" s="17">
        <v>6.6424291761660703E-2</v>
      </c>
      <c r="AH635" s="17">
        <v>5.2321367877773299E-2</v>
      </c>
      <c r="AI635" s="17">
        <v>2.55597427508404E-2</v>
      </c>
      <c r="AJ635" s="17"/>
      <c r="AK635" s="17">
        <v>0.184904200796185</v>
      </c>
      <c r="AL635" s="17">
        <v>0.103910479550824</v>
      </c>
      <c r="AM635" s="17">
        <v>0.10169247997816699</v>
      </c>
      <c r="AN635" s="17">
        <v>0.140843698610225</v>
      </c>
      <c r="AO635" s="17">
        <v>1.7986862130039399E-2</v>
      </c>
      <c r="AP635" s="17">
        <v>5.4134096126865899E-2</v>
      </c>
      <c r="AQ635" s="17">
        <v>3.6991172871260997E-2</v>
      </c>
      <c r="AR635" s="17"/>
      <c r="AS635" s="17">
        <v>5.0604729677037802E-2</v>
      </c>
      <c r="AT635" s="17">
        <v>0.16374261876187499</v>
      </c>
      <c r="AU635" s="17"/>
      <c r="AV635" s="17">
        <v>3.9517141473987001E-2</v>
      </c>
      <c r="AW635" s="17">
        <v>4.4480428672192901E-2</v>
      </c>
      <c r="AX635" s="17">
        <v>6.3270067034112101E-2</v>
      </c>
      <c r="AY635" s="17"/>
      <c r="AZ635" s="17">
        <v>4.7229271650732499E-2</v>
      </c>
      <c r="BA635" s="17">
        <v>0.10339777417746999</v>
      </c>
      <c r="BB635" s="17"/>
      <c r="BC635" s="17">
        <v>0.151483719434437</v>
      </c>
      <c r="BD635" s="17">
        <v>6.5626933146597496E-2</v>
      </c>
      <c r="BE635" s="17"/>
      <c r="BF635" s="17">
        <v>0.12557041473539601</v>
      </c>
      <c r="BG635" s="17">
        <v>4.6810638441584597E-2</v>
      </c>
      <c r="BH635" s="17"/>
      <c r="BI635" s="17">
        <v>4.2825956827444597E-2</v>
      </c>
      <c r="BJ635" s="17">
        <v>0.14998049576634501</v>
      </c>
      <c r="BK635" s="17"/>
      <c r="BL635" s="17">
        <v>0.34889545679664402</v>
      </c>
      <c r="BM635" s="17">
        <v>8.5578175400254503E-2</v>
      </c>
      <c r="BN635" s="17">
        <v>3.8471427506424301E-2</v>
      </c>
      <c r="BO635" s="17">
        <v>1.54031841448884E-2</v>
      </c>
    </row>
    <row r="636" spans="2:67" x14ac:dyDescent="0.25">
      <c r="B636" t="s">
        <v>83</v>
      </c>
      <c r="C636" s="17">
        <v>5.1768225515499401E-2</v>
      </c>
      <c r="D636" s="17">
        <v>3.9887987531169199E-2</v>
      </c>
      <c r="E636" s="17">
        <v>3.9970599590536497E-2</v>
      </c>
      <c r="F636" s="17">
        <v>5.2632132590285298E-2</v>
      </c>
      <c r="G636" s="17">
        <v>0.10726849269739799</v>
      </c>
      <c r="H636" s="17">
        <v>4.2156336645486098E-2</v>
      </c>
      <c r="I636" s="17">
        <v>5.0224290118130697E-2</v>
      </c>
      <c r="J636" s="17">
        <v>6.4188377626659798E-2</v>
      </c>
      <c r="K636" s="17">
        <v>4.7922439461649598E-2</v>
      </c>
      <c r="L636" s="17">
        <v>0</v>
      </c>
      <c r="M636" s="17">
        <v>5.3266194955684902E-2</v>
      </c>
      <c r="N636" s="17">
        <v>7.4980496149830905E-2</v>
      </c>
      <c r="O636" s="17">
        <v>0.11613852505387599</v>
      </c>
      <c r="P636" s="17">
        <v>4.1129753719761998E-2</v>
      </c>
      <c r="Q636" s="17">
        <v>5.0780601571349698E-2</v>
      </c>
      <c r="R636" s="17">
        <v>0</v>
      </c>
      <c r="S636" s="17">
        <v>5.5020828733820602E-2</v>
      </c>
      <c r="T636" s="17">
        <v>4.4852726767008903E-2</v>
      </c>
      <c r="U636" s="17"/>
      <c r="V636" s="17">
        <v>3.8238202897848898E-2</v>
      </c>
      <c r="W636" s="17">
        <v>3.8004198323534397E-2</v>
      </c>
      <c r="X636" s="17">
        <v>6.7018081349833003E-2</v>
      </c>
      <c r="Y636" s="17">
        <v>6.5089562039470097E-2</v>
      </c>
      <c r="Z636" s="17"/>
      <c r="AA636" s="17">
        <v>3.8321947294365402E-2</v>
      </c>
      <c r="AB636" s="17">
        <v>7.7672494635436504E-2</v>
      </c>
      <c r="AC636" s="17">
        <v>1.6618773721779501E-2</v>
      </c>
      <c r="AD636" s="17">
        <v>8.3600819852273703E-3</v>
      </c>
      <c r="AE636" s="17">
        <v>8.42329631852793E-2</v>
      </c>
      <c r="AF636" s="17">
        <v>2.79046036658714E-2</v>
      </c>
      <c r="AG636" s="17">
        <v>2.2961185072645201E-2</v>
      </c>
      <c r="AH636" s="17">
        <v>1.45820534079472E-2</v>
      </c>
      <c r="AI636" s="17">
        <v>9.8625484737332805E-2</v>
      </c>
      <c r="AJ636" s="17"/>
      <c r="AK636" s="17">
        <v>4.26945374441439E-2</v>
      </c>
      <c r="AL636" s="17">
        <v>8.3969351278585999E-2</v>
      </c>
      <c r="AM636" s="17">
        <v>2.8927686996822501E-2</v>
      </c>
      <c r="AN636" s="17">
        <v>6.0518012181805303E-2</v>
      </c>
      <c r="AO636" s="17">
        <v>1.5821409054975599E-2</v>
      </c>
      <c r="AP636" s="17">
        <v>1.27126033703136E-2</v>
      </c>
      <c r="AQ636" s="17">
        <v>5.7562025092877098E-2</v>
      </c>
      <c r="AR636" s="17"/>
      <c r="AS636" s="17">
        <v>3.7627163218509001E-2</v>
      </c>
      <c r="AT636" s="17">
        <v>7.0291608762450497E-2</v>
      </c>
      <c r="AU636" s="17"/>
      <c r="AV636" s="17">
        <v>3.2742398942072398E-2</v>
      </c>
      <c r="AW636" s="17">
        <v>1.98527718993258E-2</v>
      </c>
      <c r="AX636" s="17">
        <v>4.0839674509570899E-2</v>
      </c>
      <c r="AY636" s="17"/>
      <c r="AZ636" s="17">
        <v>0</v>
      </c>
      <c r="BA636" s="17">
        <v>5.5538976222814201E-2</v>
      </c>
      <c r="BB636" s="17"/>
      <c r="BC636" s="17">
        <v>3.4454792144571103E-2</v>
      </c>
      <c r="BD636" s="17">
        <v>6.30962541366481E-2</v>
      </c>
      <c r="BE636" s="17"/>
      <c r="BF636" s="17">
        <v>4.52087010108434E-2</v>
      </c>
      <c r="BG636" s="17">
        <v>6.5089562039470097E-2</v>
      </c>
      <c r="BH636" s="17"/>
      <c r="BI636" s="17">
        <v>3.8292386200044798E-2</v>
      </c>
      <c r="BJ636" s="17">
        <v>6.3733540959129698E-2</v>
      </c>
      <c r="BK636" s="17"/>
      <c r="BL636" s="17">
        <v>9.6401084031992504E-2</v>
      </c>
      <c r="BM636" s="17">
        <v>6.2521069971390703E-2</v>
      </c>
      <c r="BN636" s="17">
        <v>3.8410283204299303E-2</v>
      </c>
      <c r="BO636" s="17">
        <v>1.45660203607579E-2</v>
      </c>
    </row>
    <row r="637" spans="2:67"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row>
    <row r="638" spans="2:67" x14ac:dyDescent="0.25">
      <c r="B638" s="6" t="s">
        <v>344</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row>
    <row r="639" spans="2:67" x14ac:dyDescent="0.25">
      <c r="B639" s="24" t="s">
        <v>85</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row>
    <row r="640" spans="2:67" x14ac:dyDescent="0.25">
      <c r="B640" t="s">
        <v>328</v>
      </c>
      <c r="C640" s="17">
        <v>0.209652895165791</v>
      </c>
      <c r="D640" s="17">
        <v>0.227863352101879</v>
      </c>
      <c r="E640" s="17">
        <v>0.25203778417519601</v>
      </c>
      <c r="F640" s="17">
        <v>0.205091296688415</v>
      </c>
      <c r="G640" s="17">
        <v>0.190768364540018</v>
      </c>
      <c r="H640" s="17">
        <v>9.3171737950458203E-2</v>
      </c>
      <c r="I640" s="17">
        <v>0.25929576515758201</v>
      </c>
      <c r="J640" s="17">
        <v>6.8832091070993195E-2</v>
      </c>
      <c r="K640" s="17">
        <v>0.16881333929622</v>
      </c>
      <c r="L640" s="17">
        <v>0.188700525925557</v>
      </c>
      <c r="M640" s="17">
        <v>0.16306458317736999</v>
      </c>
      <c r="N640" s="17">
        <v>0.249499525700772</v>
      </c>
      <c r="O640" s="17">
        <v>0.15722993926173501</v>
      </c>
      <c r="P640" s="17">
        <v>0.141585197160497</v>
      </c>
      <c r="Q640" s="17">
        <v>0.26328019818510101</v>
      </c>
      <c r="R640" s="17">
        <v>0.202806495389314</v>
      </c>
      <c r="S640" s="17">
        <v>0.22289979076445601</v>
      </c>
      <c r="T640" s="17">
        <v>0.210564576521001</v>
      </c>
      <c r="U640" s="17"/>
      <c r="V640" s="17">
        <v>0.30034083801653599</v>
      </c>
      <c r="W640" s="17">
        <v>0.18976024863088101</v>
      </c>
      <c r="X640" s="17">
        <v>0.20311546396941099</v>
      </c>
      <c r="Y640" s="17">
        <v>0.129869080958917</v>
      </c>
      <c r="Z640" s="17"/>
      <c r="AA640" s="17">
        <v>0.262669548918194</v>
      </c>
      <c r="AB640" s="17">
        <v>0.40472616582772097</v>
      </c>
      <c r="AC640" s="17">
        <v>0.19659146508542399</v>
      </c>
      <c r="AD640" s="17">
        <v>0.17660138632565001</v>
      </c>
      <c r="AE640" s="17">
        <v>0.18178850559416401</v>
      </c>
      <c r="AF640" s="17">
        <v>0.16338039662710399</v>
      </c>
      <c r="AG640" s="17">
        <v>0.20415684592132199</v>
      </c>
      <c r="AH640" s="17">
        <v>0.115077700700445</v>
      </c>
      <c r="AI640" s="17">
        <v>0.10696569861644201</v>
      </c>
      <c r="AJ640" s="17"/>
      <c r="AK640" s="17">
        <v>0.28316671997341603</v>
      </c>
      <c r="AL640" s="17">
        <v>0.17965460078274201</v>
      </c>
      <c r="AM640" s="17">
        <v>0.207400203107132</v>
      </c>
      <c r="AN640" s="17">
        <v>0.173928963406663</v>
      </c>
      <c r="AO640" s="17">
        <v>0.23664217027359499</v>
      </c>
      <c r="AP640" s="17">
        <v>0.206971942247061</v>
      </c>
      <c r="AQ640" s="17">
        <v>0.18086265337953999</v>
      </c>
      <c r="AR640" s="17"/>
      <c r="AS640" s="17">
        <v>0.16475277972261501</v>
      </c>
      <c r="AT640" s="17">
        <v>0.268467574623309</v>
      </c>
      <c r="AU640" s="17"/>
      <c r="AV640" s="17">
        <v>0.172632207427768</v>
      </c>
      <c r="AW640" s="17">
        <v>0.101780046664602</v>
      </c>
      <c r="AX640" s="17">
        <v>0.18706596097494299</v>
      </c>
      <c r="AY640" s="17"/>
      <c r="AZ640" s="17">
        <v>9.7809206106973995E-2</v>
      </c>
      <c r="BA640" s="17">
        <v>0.21779948828208301</v>
      </c>
      <c r="BB640" s="17"/>
      <c r="BC640" s="17">
        <v>0.16014944408819401</v>
      </c>
      <c r="BD640" s="17">
        <v>0.242042571935176</v>
      </c>
      <c r="BE640" s="17"/>
      <c r="BF640" s="17">
        <v>0.24893903461757899</v>
      </c>
      <c r="BG640" s="17">
        <v>0.129869080958917</v>
      </c>
      <c r="BH640" s="17"/>
      <c r="BI640" s="17">
        <v>0.188997843563603</v>
      </c>
      <c r="BJ640" s="17">
        <v>0.22799269591135299</v>
      </c>
      <c r="BK640" s="17"/>
      <c r="BL640" s="17">
        <v>0.31029656108515702</v>
      </c>
      <c r="BM640" s="17">
        <v>0.28891942003867099</v>
      </c>
      <c r="BN640" s="17">
        <v>0.160010701283475</v>
      </c>
      <c r="BO640" s="17">
        <v>6.1499965184551302E-2</v>
      </c>
    </row>
    <row r="641" spans="2:67" x14ac:dyDescent="0.25">
      <c r="B641" t="s">
        <v>329</v>
      </c>
      <c r="C641" s="17">
        <v>0.57003912174670701</v>
      </c>
      <c r="D641" s="17">
        <v>0.65307484100190205</v>
      </c>
      <c r="E641" s="17">
        <v>0.48542283175158502</v>
      </c>
      <c r="F641" s="17">
        <v>0.58052163716683003</v>
      </c>
      <c r="G641" s="17">
        <v>0.57283944330992498</v>
      </c>
      <c r="H641" s="17">
        <v>0.51542624372171997</v>
      </c>
      <c r="I641" s="17">
        <v>0.52942323931269197</v>
      </c>
      <c r="J641" s="17">
        <v>0.724671635716027</v>
      </c>
      <c r="K641" s="17">
        <v>0.55984320353295203</v>
      </c>
      <c r="L641" s="17">
        <v>0.62523667105126501</v>
      </c>
      <c r="M641" s="17">
        <v>0.55041449629666495</v>
      </c>
      <c r="N641" s="17">
        <v>0.41680029182626199</v>
      </c>
      <c r="O641" s="17">
        <v>0.68473711770384804</v>
      </c>
      <c r="P641" s="17">
        <v>0.53569931904213697</v>
      </c>
      <c r="Q641" s="17">
        <v>0.65788979107549195</v>
      </c>
      <c r="R641" s="17">
        <v>0.51085444548807801</v>
      </c>
      <c r="S641" s="17">
        <v>0.61507509389682102</v>
      </c>
      <c r="T641" s="17">
        <v>0.60912471664041401</v>
      </c>
      <c r="U641" s="17"/>
      <c r="V641" s="17">
        <v>0.27587491911351603</v>
      </c>
      <c r="W641" s="17">
        <v>0.64173697754812198</v>
      </c>
      <c r="X641" s="17">
        <v>0.65448294331086998</v>
      </c>
      <c r="Y641" s="17">
        <v>0.79382461718205999</v>
      </c>
      <c r="Z641" s="17"/>
      <c r="AA641" s="17">
        <v>0.36982664527393599</v>
      </c>
      <c r="AB641" s="17">
        <v>0.45089735135074299</v>
      </c>
      <c r="AC641" s="17">
        <v>0.64832488247364595</v>
      </c>
      <c r="AD641" s="17">
        <v>0.74266818472699703</v>
      </c>
      <c r="AE641" s="17">
        <v>0.69201587533756004</v>
      </c>
      <c r="AF641" s="17">
        <v>0.74729103951667297</v>
      </c>
      <c r="AG641" s="17">
        <v>0.71779501540923996</v>
      </c>
      <c r="AH641" s="17">
        <v>0.82400662008772396</v>
      </c>
      <c r="AI641" s="17">
        <v>0.80873154731580299</v>
      </c>
      <c r="AJ641" s="17"/>
      <c r="AK641" s="17">
        <v>0.34653968925767398</v>
      </c>
      <c r="AL641" s="17">
        <v>0.61371645577671996</v>
      </c>
      <c r="AM641" s="17">
        <v>0.57383213430040703</v>
      </c>
      <c r="AN641" s="17">
        <v>0.55296000289008396</v>
      </c>
      <c r="AO641" s="17">
        <v>0.70350346805854103</v>
      </c>
      <c r="AP641" s="17">
        <v>0.71689197886298095</v>
      </c>
      <c r="AQ641" s="17">
        <v>0.69068559927378903</v>
      </c>
      <c r="AR641" s="17"/>
      <c r="AS641" s="17">
        <v>0.739389937382255</v>
      </c>
      <c r="AT641" s="17">
        <v>0.348206419555117</v>
      </c>
      <c r="AU641" s="17"/>
      <c r="AV641" s="17">
        <v>0.76522417982781998</v>
      </c>
      <c r="AW641" s="17">
        <v>0.82946330089356601</v>
      </c>
      <c r="AX641" s="17">
        <v>0.68069809907440604</v>
      </c>
      <c r="AY641" s="17"/>
      <c r="AZ641" s="17">
        <v>0.86846926620504294</v>
      </c>
      <c r="BA641" s="17">
        <v>0.54830174004017396</v>
      </c>
      <c r="BB641" s="17"/>
      <c r="BC641" s="17">
        <v>0.57383077872722099</v>
      </c>
      <c r="BD641" s="17">
        <v>0.56755827361701405</v>
      </c>
      <c r="BE641" s="17"/>
      <c r="BF641" s="17">
        <v>0.459845490765809</v>
      </c>
      <c r="BG641" s="17">
        <v>0.79382461718205999</v>
      </c>
      <c r="BH641" s="17"/>
      <c r="BI641" s="17">
        <v>0.67478647800869995</v>
      </c>
      <c r="BJ641" s="17">
        <v>0.477033029122578</v>
      </c>
      <c r="BK641" s="17"/>
      <c r="BL641" s="17">
        <v>8.7264704896346301E-2</v>
      </c>
      <c r="BM641" s="17">
        <v>0.43437053967546002</v>
      </c>
      <c r="BN641" s="17">
        <v>0.74705692764823095</v>
      </c>
      <c r="BO641" s="17">
        <v>0.92052723327651198</v>
      </c>
    </row>
    <row r="642" spans="2:67" x14ac:dyDescent="0.25">
      <c r="B642" t="s">
        <v>330</v>
      </c>
      <c r="C642" s="17">
        <v>0.15880050551826599</v>
      </c>
      <c r="D642" s="17">
        <v>6.5298021309084797E-2</v>
      </c>
      <c r="E642" s="17">
        <v>0.190997344321925</v>
      </c>
      <c r="F642" s="17">
        <v>0.172813538543898</v>
      </c>
      <c r="G642" s="17">
        <v>0.21668800594932</v>
      </c>
      <c r="H642" s="17">
        <v>0.242776220115797</v>
      </c>
      <c r="I642" s="17">
        <v>0.18616885047066101</v>
      </c>
      <c r="J642" s="17">
        <v>0.20649627321298</v>
      </c>
      <c r="K642" s="17">
        <v>0.238349438857932</v>
      </c>
      <c r="L642" s="17">
        <v>7.8196032211293107E-2</v>
      </c>
      <c r="M642" s="17">
        <v>0.18864672925484699</v>
      </c>
      <c r="N642" s="17">
        <v>0.20209181837281801</v>
      </c>
      <c r="O642" s="17">
        <v>4.1091414207858501E-2</v>
      </c>
      <c r="P642" s="17">
        <v>0.24085396414124399</v>
      </c>
      <c r="Q642" s="17">
        <v>5.2553340492937799E-2</v>
      </c>
      <c r="R642" s="17">
        <v>0.24593567173082401</v>
      </c>
      <c r="S642" s="17">
        <v>0.115107074510233</v>
      </c>
      <c r="T642" s="17">
        <v>0.119802967473754</v>
      </c>
      <c r="U642" s="17"/>
      <c r="V642" s="17">
        <v>0.35513196950057002</v>
      </c>
      <c r="W642" s="17">
        <v>0.108933936500722</v>
      </c>
      <c r="X642" s="17">
        <v>7.52709188389801E-2</v>
      </c>
      <c r="Y642" s="17">
        <v>2.3940469018786801E-2</v>
      </c>
      <c r="Z642" s="17"/>
      <c r="AA642" s="17">
        <v>0.31571708491909201</v>
      </c>
      <c r="AB642" s="17">
        <v>6.0765542438375703E-2</v>
      </c>
      <c r="AC642" s="17">
        <v>9.9324521586433206E-2</v>
      </c>
      <c r="AD642" s="17">
        <v>7.0932964505318996E-2</v>
      </c>
      <c r="AE642" s="17">
        <v>5.6814325881293898E-2</v>
      </c>
      <c r="AF642" s="17">
        <v>7.1093442992787095E-2</v>
      </c>
      <c r="AG642" s="17">
        <v>5.0324845104363698E-2</v>
      </c>
      <c r="AH642" s="17">
        <v>1.0704093252207199E-2</v>
      </c>
      <c r="AI642" s="17">
        <v>1.5261229693918899E-2</v>
      </c>
      <c r="AJ642" s="17"/>
      <c r="AK642" s="17">
        <v>0.31830494948730098</v>
      </c>
      <c r="AL642" s="17">
        <v>0.14715796099284201</v>
      </c>
      <c r="AM642" s="17">
        <v>0.14659410444130799</v>
      </c>
      <c r="AN642" s="17">
        <v>0.20408347669198801</v>
      </c>
      <c r="AO642" s="17">
        <v>3.37129700380936E-2</v>
      </c>
      <c r="AP642" s="17">
        <v>6.3515970822397697E-2</v>
      </c>
      <c r="AQ642" s="17">
        <v>8.9966197891480304E-2</v>
      </c>
      <c r="AR642" s="17"/>
      <c r="AS642" s="17">
        <v>5.7744656948297002E-2</v>
      </c>
      <c r="AT642" s="17">
        <v>0.29117360260912301</v>
      </c>
      <c r="AU642" s="17"/>
      <c r="AV642" s="17">
        <v>3.0234608926677099E-2</v>
      </c>
      <c r="AW642" s="17">
        <v>5.3582454731440798E-2</v>
      </c>
      <c r="AX642" s="17">
        <v>8.1406506387520297E-2</v>
      </c>
      <c r="AY642" s="17"/>
      <c r="AZ642" s="17">
        <v>1.51040775878034E-2</v>
      </c>
      <c r="BA642" s="17">
        <v>0.169267223314014</v>
      </c>
      <c r="BB642" s="17"/>
      <c r="BC642" s="17">
        <v>0.21598756000983299</v>
      </c>
      <c r="BD642" s="17">
        <v>0.121383513974149</v>
      </c>
      <c r="BE642" s="17"/>
      <c r="BF642" s="17">
        <v>0.225206583656547</v>
      </c>
      <c r="BG642" s="17">
        <v>2.3940469018786801E-2</v>
      </c>
      <c r="BH642" s="17"/>
      <c r="BI642" s="17">
        <v>8.9267032887726902E-2</v>
      </c>
      <c r="BJ642" s="17">
        <v>0.220539883262349</v>
      </c>
      <c r="BK642" s="17"/>
      <c r="BL642" s="17">
        <v>0.46039915413668597</v>
      </c>
      <c r="BM642" s="17">
        <v>0.19665586342122199</v>
      </c>
      <c r="BN642" s="17">
        <v>5.9260613046062498E-2</v>
      </c>
      <c r="BO642" s="17">
        <v>1.08676745668664E-2</v>
      </c>
    </row>
    <row r="643" spans="2:67" x14ac:dyDescent="0.25">
      <c r="B643" t="s">
        <v>83</v>
      </c>
      <c r="C643" s="17">
        <v>6.1507477569235899E-2</v>
      </c>
      <c r="D643" s="17">
        <v>5.3763785587133801E-2</v>
      </c>
      <c r="E643" s="17">
        <v>7.1542039751294501E-2</v>
      </c>
      <c r="F643" s="17">
        <v>4.1573527600856301E-2</v>
      </c>
      <c r="G643" s="17">
        <v>1.97041862007373E-2</v>
      </c>
      <c r="H643" s="17">
        <v>0.14862579821202501</v>
      </c>
      <c r="I643" s="17">
        <v>2.5112145059065401E-2</v>
      </c>
      <c r="J643" s="17">
        <v>0</v>
      </c>
      <c r="K643" s="17">
        <v>3.29940183128958E-2</v>
      </c>
      <c r="L643" s="17">
        <v>0.107866770811885</v>
      </c>
      <c r="M643" s="17">
        <v>9.78741912711176E-2</v>
      </c>
      <c r="N643" s="17">
        <v>0.13160836410014801</v>
      </c>
      <c r="O643" s="17">
        <v>0.11694152882655801</v>
      </c>
      <c r="P643" s="17">
        <v>8.1861519656121803E-2</v>
      </c>
      <c r="Q643" s="17">
        <v>2.6276670246468899E-2</v>
      </c>
      <c r="R643" s="17">
        <v>4.0403387391783598E-2</v>
      </c>
      <c r="S643" s="17">
        <v>4.6918040828490597E-2</v>
      </c>
      <c r="T643" s="17">
        <v>6.0507739364831302E-2</v>
      </c>
      <c r="U643" s="17"/>
      <c r="V643" s="17">
        <v>6.8652273369377195E-2</v>
      </c>
      <c r="W643" s="17">
        <v>5.9568837320275403E-2</v>
      </c>
      <c r="X643" s="17">
        <v>6.7130673880738997E-2</v>
      </c>
      <c r="Y643" s="17">
        <v>5.2365832840236597E-2</v>
      </c>
      <c r="Z643" s="17"/>
      <c r="AA643" s="17">
        <v>5.1786720888777699E-2</v>
      </c>
      <c r="AB643" s="17">
        <v>8.3610940383159901E-2</v>
      </c>
      <c r="AC643" s="17">
        <v>5.5759130854497602E-2</v>
      </c>
      <c r="AD643" s="17">
        <v>9.79746444203425E-3</v>
      </c>
      <c r="AE643" s="17">
        <v>6.9381293186981802E-2</v>
      </c>
      <c r="AF643" s="17">
        <v>1.8235120863436101E-2</v>
      </c>
      <c r="AG643" s="17">
        <v>2.77232935650749E-2</v>
      </c>
      <c r="AH643" s="17">
        <v>5.0211585959624598E-2</v>
      </c>
      <c r="AI643" s="17">
        <v>6.90415243738354E-2</v>
      </c>
      <c r="AJ643" s="17"/>
      <c r="AK643" s="17">
        <v>5.1988641281609099E-2</v>
      </c>
      <c r="AL643" s="17">
        <v>5.9470982447695303E-2</v>
      </c>
      <c r="AM643" s="17">
        <v>7.2173558151152797E-2</v>
      </c>
      <c r="AN643" s="17">
        <v>6.90275570112652E-2</v>
      </c>
      <c r="AO643" s="17">
        <v>2.6141391629770298E-2</v>
      </c>
      <c r="AP643" s="17">
        <v>1.26201080675604E-2</v>
      </c>
      <c r="AQ643" s="17">
        <v>3.8485549455190803E-2</v>
      </c>
      <c r="AR643" s="17"/>
      <c r="AS643" s="17">
        <v>3.81126259468322E-2</v>
      </c>
      <c r="AT643" s="17">
        <v>9.2152403212450607E-2</v>
      </c>
      <c r="AU643" s="17"/>
      <c r="AV643" s="17">
        <v>3.1909003817734302E-2</v>
      </c>
      <c r="AW643" s="17">
        <v>1.51741977103916E-2</v>
      </c>
      <c r="AX643" s="17">
        <v>5.0829433563131403E-2</v>
      </c>
      <c r="AY643" s="17"/>
      <c r="AZ643" s="17">
        <v>1.861745010018E-2</v>
      </c>
      <c r="BA643" s="17">
        <v>6.4631548363728794E-2</v>
      </c>
      <c r="BB643" s="17"/>
      <c r="BC643" s="17">
        <v>5.0032217174752397E-2</v>
      </c>
      <c r="BD643" s="17">
        <v>6.9015640473661197E-2</v>
      </c>
      <c r="BE643" s="17"/>
      <c r="BF643" s="17">
        <v>6.6008890960064195E-2</v>
      </c>
      <c r="BG643" s="17">
        <v>5.2365832840236597E-2</v>
      </c>
      <c r="BH643" s="17"/>
      <c r="BI643" s="17">
        <v>4.6948645539970302E-2</v>
      </c>
      <c r="BJ643" s="17">
        <v>7.4434391703720404E-2</v>
      </c>
      <c r="BK643" s="17"/>
      <c r="BL643" s="17">
        <v>0.14203957988181101</v>
      </c>
      <c r="BM643" s="17">
        <v>8.00541768646469E-2</v>
      </c>
      <c r="BN643" s="17">
        <v>3.36717580222314E-2</v>
      </c>
      <c r="BO643" s="17">
        <v>7.1051269720701698E-3</v>
      </c>
    </row>
    <row r="644" spans="2:67" x14ac:dyDescent="0.2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row>
    <row r="645" spans="2:67" x14ac:dyDescent="0.25">
      <c r="B645" s="6" t="s">
        <v>345</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row>
    <row r="646" spans="2:67" x14ac:dyDescent="0.25">
      <c r="B646" s="24" t="s">
        <v>85</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row>
    <row r="647" spans="2:67" x14ac:dyDescent="0.25">
      <c r="B647" t="s">
        <v>328</v>
      </c>
      <c r="C647" s="17">
        <v>0.21126187695818899</v>
      </c>
      <c r="D647" s="17">
        <v>0.220429001051309</v>
      </c>
      <c r="E647" s="17">
        <v>0.20696074443152301</v>
      </c>
      <c r="F647" s="17">
        <v>0.21602204075654499</v>
      </c>
      <c r="G647" s="17">
        <v>0.182944222913202</v>
      </c>
      <c r="H647" s="17">
        <v>0.28839253176456497</v>
      </c>
      <c r="I647" s="17">
        <v>0.20219146069038099</v>
      </c>
      <c r="J647" s="17">
        <v>7.4820913460275196E-2</v>
      </c>
      <c r="K647" s="17">
        <v>0.22336316664682199</v>
      </c>
      <c r="L647" s="17">
        <v>0.28048965656877001</v>
      </c>
      <c r="M647" s="17">
        <v>0.116961470520848</v>
      </c>
      <c r="N647" s="17">
        <v>0.203164960554473</v>
      </c>
      <c r="O647" s="17">
        <v>0.16239645436085501</v>
      </c>
      <c r="P647" s="17">
        <v>0.14977263246737299</v>
      </c>
      <c r="Q647" s="17">
        <v>0.25973472034192502</v>
      </c>
      <c r="R647" s="17">
        <v>0.11848437322562499</v>
      </c>
      <c r="S647" s="17">
        <v>0.272928310003692</v>
      </c>
      <c r="T647" s="17">
        <v>0.23976789203623899</v>
      </c>
      <c r="U647" s="17"/>
      <c r="V647" s="17">
        <v>0.217350701606181</v>
      </c>
      <c r="W647" s="17">
        <v>0.22038104039847201</v>
      </c>
      <c r="X647" s="17">
        <v>0.24974542359545199</v>
      </c>
      <c r="Y647" s="17">
        <v>0.181289543442989</v>
      </c>
      <c r="Z647" s="17"/>
      <c r="AA647" s="17">
        <v>0.208972475900216</v>
      </c>
      <c r="AB647" s="17">
        <v>0.19296400095984101</v>
      </c>
      <c r="AC647" s="17">
        <v>0.30373449634155397</v>
      </c>
      <c r="AD647" s="17">
        <v>0.25032536546884099</v>
      </c>
      <c r="AE647" s="17">
        <v>0.18182586690872399</v>
      </c>
      <c r="AF647" s="17">
        <v>0.19458787570866901</v>
      </c>
      <c r="AG647" s="17">
        <v>0.32284494719976298</v>
      </c>
      <c r="AH647" s="17">
        <v>0.16951793483446001</v>
      </c>
      <c r="AI647" s="17">
        <v>0.179505641652173</v>
      </c>
      <c r="AJ647" s="17"/>
      <c r="AK647" s="17">
        <v>0.231172480809545</v>
      </c>
      <c r="AL647" s="17">
        <v>0.25259376590291699</v>
      </c>
      <c r="AM647" s="17">
        <v>0.24998354968598099</v>
      </c>
      <c r="AN647" s="17">
        <v>0.164888092813985</v>
      </c>
      <c r="AO647" s="17">
        <v>0.229728390133904</v>
      </c>
      <c r="AP647" s="17">
        <v>0.234115322070101</v>
      </c>
      <c r="AQ647" s="17">
        <v>0.224044308767538</v>
      </c>
      <c r="AR647" s="17"/>
      <c r="AS647" s="17">
        <v>0.215493981887103</v>
      </c>
      <c r="AT647" s="17">
        <v>0.20571824099271599</v>
      </c>
      <c r="AU647" s="17"/>
      <c r="AV647" s="17">
        <v>0.24087678618036301</v>
      </c>
      <c r="AW647" s="17">
        <v>0.18409770976284001</v>
      </c>
      <c r="AX647" s="17">
        <v>0.20709266313236599</v>
      </c>
      <c r="AY647" s="17"/>
      <c r="AZ647" s="17">
        <v>0.19689263630229101</v>
      </c>
      <c r="BA647" s="17">
        <v>0.21230851944645801</v>
      </c>
      <c r="BB647" s="17"/>
      <c r="BC647" s="17">
        <v>0.181021239363925</v>
      </c>
      <c r="BD647" s="17">
        <v>0.23104806268174499</v>
      </c>
      <c r="BE647" s="17"/>
      <c r="BF647" s="17">
        <v>0.226020475376666</v>
      </c>
      <c r="BG647" s="17">
        <v>0.181289543442989</v>
      </c>
      <c r="BH647" s="17"/>
      <c r="BI647" s="17">
        <v>0.21303065037426</v>
      </c>
      <c r="BJ647" s="17">
        <v>0.209691367591301</v>
      </c>
      <c r="BK647" s="17"/>
      <c r="BL647" s="17">
        <v>0.239597646864147</v>
      </c>
      <c r="BM647" s="17">
        <v>0.22663935093962101</v>
      </c>
      <c r="BN647" s="17">
        <v>0.20903082242101301</v>
      </c>
      <c r="BO647" s="17">
        <v>0.15069614977173301</v>
      </c>
    </row>
    <row r="648" spans="2:67" x14ac:dyDescent="0.25">
      <c r="B648" t="s">
        <v>329</v>
      </c>
      <c r="C648" s="17">
        <v>0.21041716459624599</v>
      </c>
      <c r="D648" s="17">
        <v>0.21458970974320399</v>
      </c>
      <c r="E648" s="17">
        <v>0.21706648017549601</v>
      </c>
      <c r="F648" s="17">
        <v>0.195283073421988</v>
      </c>
      <c r="G648" s="17">
        <v>0.14667686509887301</v>
      </c>
      <c r="H648" s="17">
        <v>9.3171737950458203E-2</v>
      </c>
      <c r="I648" s="17">
        <v>0.18443865306968801</v>
      </c>
      <c r="J648" s="17">
        <v>0.12106745196452499</v>
      </c>
      <c r="K648" s="17">
        <v>0.22353713445318399</v>
      </c>
      <c r="L648" s="17">
        <v>0.22592486814106799</v>
      </c>
      <c r="M648" s="17">
        <v>0.17716445955725901</v>
      </c>
      <c r="N648" s="17">
        <v>0.25573370381633498</v>
      </c>
      <c r="O648" s="17">
        <v>0.24101877522281501</v>
      </c>
      <c r="P648" s="17">
        <v>0.157829165928184</v>
      </c>
      <c r="Q648" s="17">
        <v>0.17634164208183301</v>
      </c>
      <c r="R648" s="17">
        <v>0.121999720605747</v>
      </c>
      <c r="S648" s="17">
        <v>0.29715696656810803</v>
      </c>
      <c r="T648" s="17">
        <v>0.23040646381544899</v>
      </c>
      <c r="U648" s="17"/>
      <c r="V648" s="17">
        <v>9.5819575774867202E-2</v>
      </c>
      <c r="W648" s="17">
        <v>0.15013281031687001</v>
      </c>
      <c r="X648" s="17">
        <v>0.25410748987617399</v>
      </c>
      <c r="Y648" s="17">
        <v>0.33704938079550001</v>
      </c>
      <c r="Z648" s="17"/>
      <c r="AA648" s="17">
        <v>0.15351525106838701</v>
      </c>
      <c r="AB648" s="17">
        <v>0.17395755271590099</v>
      </c>
      <c r="AC648" s="17">
        <v>0.20465567941213</v>
      </c>
      <c r="AD648" s="17">
        <v>0.23256491777632499</v>
      </c>
      <c r="AE648" s="17">
        <v>0.20898306132855801</v>
      </c>
      <c r="AF648" s="17">
        <v>0.27326781343732798</v>
      </c>
      <c r="AG648" s="17">
        <v>0.32838674437457399</v>
      </c>
      <c r="AH648" s="17">
        <v>0.28831714863902302</v>
      </c>
      <c r="AI648" s="17">
        <v>0.40421857711431403</v>
      </c>
      <c r="AJ648" s="17"/>
      <c r="AK648" s="17">
        <v>0.16251110525527601</v>
      </c>
      <c r="AL648" s="17">
        <v>0.203985744714998</v>
      </c>
      <c r="AM648" s="17">
        <v>0.24662595739845</v>
      </c>
      <c r="AN648" s="17">
        <v>0.17697275326064399</v>
      </c>
      <c r="AO648" s="17">
        <v>0.300290968345995</v>
      </c>
      <c r="AP648" s="17">
        <v>0.30069543664500198</v>
      </c>
      <c r="AQ648" s="17">
        <v>0.19173919177715601</v>
      </c>
      <c r="AR648" s="17"/>
      <c r="AS648" s="17">
        <v>0.32130900723481098</v>
      </c>
      <c r="AT648" s="17">
        <v>6.5159894879537703E-2</v>
      </c>
      <c r="AU648" s="17"/>
      <c r="AV648" s="17">
        <v>0.36073957924118799</v>
      </c>
      <c r="AW648" s="17">
        <v>0.39132248218391602</v>
      </c>
      <c r="AX648" s="17">
        <v>0.26370421758089602</v>
      </c>
      <c r="AY648" s="17"/>
      <c r="AZ648" s="17">
        <v>0.57149336739079604</v>
      </c>
      <c r="BA648" s="17">
        <v>0.18411670068186201</v>
      </c>
      <c r="BB648" s="17"/>
      <c r="BC648" s="17">
        <v>0.20685399364845999</v>
      </c>
      <c r="BD648" s="17">
        <v>0.21274851630528099</v>
      </c>
      <c r="BE648" s="17"/>
      <c r="BF648" s="17">
        <v>0.14806252594995001</v>
      </c>
      <c r="BG648" s="17">
        <v>0.33704938079550001</v>
      </c>
      <c r="BH648" s="17"/>
      <c r="BI648" s="17">
        <v>0.27254929054149302</v>
      </c>
      <c r="BJ648" s="17">
        <v>0.155249507226983</v>
      </c>
      <c r="BK648" s="17"/>
      <c r="BL648" s="17">
        <v>1.7881001281240101E-2</v>
      </c>
      <c r="BM648" s="17">
        <v>6.6836842410256794E-2</v>
      </c>
      <c r="BN648" s="17">
        <v>0.233644533187012</v>
      </c>
      <c r="BO648" s="17">
        <v>0.68446339172220305</v>
      </c>
    </row>
    <row r="649" spans="2:67" x14ac:dyDescent="0.25">
      <c r="B649" t="s">
        <v>330</v>
      </c>
      <c r="C649" s="17">
        <v>0.49702825653039001</v>
      </c>
      <c r="D649" s="17">
        <v>0.45196992835310601</v>
      </c>
      <c r="E649" s="17">
        <v>0.47123660647134702</v>
      </c>
      <c r="F649" s="17">
        <v>0.54828572353291305</v>
      </c>
      <c r="G649" s="17">
        <v>0.60620214041541998</v>
      </c>
      <c r="H649" s="17">
        <v>0.47769031277912499</v>
      </c>
      <c r="I649" s="17">
        <v>0.562237226024763</v>
      </c>
      <c r="J649" s="17">
        <v>0.73992325694854</v>
      </c>
      <c r="K649" s="17">
        <v>0.50325886749773496</v>
      </c>
      <c r="L649" s="17">
        <v>0.45712518208689401</v>
      </c>
      <c r="M649" s="17">
        <v>0.570989415660898</v>
      </c>
      <c r="N649" s="17">
        <v>0.42160646409965702</v>
      </c>
      <c r="O649" s="17">
        <v>0.47687103534651099</v>
      </c>
      <c r="P649" s="17">
        <v>0.63090256491650099</v>
      </c>
      <c r="Q649" s="17">
        <v>0.43557226846666097</v>
      </c>
      <c r="R649" s="17">
        <v>0.75951590616862796</v>
      </c>
      <c r="S649" s="17">
        <v>0.36800007682470198</v>
      </c>
      <c r="T649" s="17">
        <v>0.45638145884007097</v>
      </c>
      <c r="U649" s="17"/>
      <c r="V649" s="17">
        <v>0.62103958269650505</v>
      </c>
      <c r="W649" s="17">
        <v>0.56854373749462495</v>
      </c>
      <c r="X649" s="17">
        <v>0.435670198218231</v>
      </c>
      <c r="Y649" s="17">
        <v>0.36378758814440798</v>
      </c>
      <c r="Z649" s="17"/>
      <c r="AA649" s="17">
        <v>0.57921403965248697</v>
      </c>
      <c r="AB649" s="17">
        <v>0.49665631109214398</v>
      </c>
      <c r="AC649" s="17">
        <v>0.43248226684424901</v>
      </c>
      <c r="AD649" s="17">
        <v>0.48665169961043803</v>
      </c>
      <c r="AE649" s="17">
        <v>0.562740094148514</v>
      </c>
      <c r="AF649" s="17">
        <v>0.51599271346254805</v>
      </c>
      <c r="AG649" s="17">
        <v>0.28281956286707799</v>
      </c>
      <c r="AH649" s="17">
        <v>0.39540796478592499</v>
      </c>
      <c r="AI649" s="17">
        <v>0.29409842577446998</v>
      </c>
      <c r="AJ649" s="17"/>
      <c r="AK649" s="17">
        <v>0.52896488427270005</v>
      </c>
      <c r="AL649" s="17">
        <v>0.43656332699852002</v>
      </c>
      <c r="AM649" s="17">
        <v>0.48758916815715098</v>
      </c>
      <c r="AN649" s="17">
        <v>0.58763766800361505</v>
      </c>
      <c r="AO649" s="17">
        <v>0.39870461423134201</v>
      </c>
      <c r="AP649" s="17">
        <v>0.40608856158718298</v>
      </c>
      <c r="AQ649" s="17">
        <v>0.51290051183969498</v>
      </c>
      <c r="AR649" s="17"/>
      <c r="AS649" s="17">
        <v>0.39522782712650401</v>
      </c>
      <c r="AT649" s="17">
        <v>0.63037668035804495</v>
      </c>
      <c r="AU649" s="17"/>
      <c r="AV649" s="17">
        <v>0.36594342351687398</v>
      </c>
      <c r="AW649" s="17">
        <v>0.34914241118476702</v>
      </c>
      <c r="AX649" s="17">
        <v>0.440295872255069</v>
      </c>
      <c r="AY649" s="17"/>
      <c r="AZ649" s="17">
        <v>0.212996546206732</v>
      </c>
      <c r="BA649" s="17">
        <v>0.51771686932207395</v>
      </c>
      <c r="BB649" s="17"/>
      <c r="BC649" s="17">
        <v>0.53126183041375696</v>
      </c>
      <c r="BD649" s="17">
        <v>0.474629527379062</v>
      </c>
      <c r="BE649" s="17"/>
      <c r="BF649" s="17">
        <v>0.56263694584785595</v>
      </c>
      <c r="BG649" s="17">
        <v>0.36378758814440798</v>
      </c>
      <c r="BH649" s="17"/>
      <c r="BI649" s="17">
        <v>0.436516648386089</v>
      </c>
      <c r="BJ649" s="17">
        <v>0.55075704198848996</v>
      </c>
      <c r="BK649" s="17"/>
      <c r="BL649" s="17">
        <v>0.65280743662108398</v>
      </c>
      <c r="BM649" s="17">
        <v>0.60782247460240502</v>
      </c>
      <c r="BN649" s="17">
        <v>0.48521727374435603</v>
      </c>
      <c r="BO649" s="17">
        <v>0.10502232184724</v>
      </c>
    </row>
    <row r="650" spans="2:67" x14ac:dyDescent="0.25">
      <c r="B650" t="s">
        <v>83</v>
      </c>
      <c r="C650" s="17">
        <v>8.1292701915175097E-2</v>
      </c>
      <c r="D650" s="17">
        <v>0.113011360852381</v>
      </c>
      <c r="E650" s="17">
        <v>0.104736168921634</v>
      </c>
      <c r="F650" s="17">
        <v>4.0409162288553298E-2</v>
      </c>
      <c r="G650" s="17">
        <v>6.4176771572505703E-2</v>
      </c>
      <c r="H650" s="17">
        <v>0.14074541750585201</v>
      </c>
      <c r="I650" s="17">
        <v>5.1132660215168303E-2</v>
      </c>
      <c r="J650" s="17">
        <v>6.4188377626659798E-2</v>
      </c>
      <c r="K650" s="17">
        <v>4.98408314022592E-2</v>
      </c>
      <c r="L650" s="17">
        <v>3.6460293203268199E-2</v>
      </c>
      <c r="M650" s="17">
        <v>0.134884654260995</v>
      </c>
      <c r="N650" s="17">
        <v>0.119494871529535</v>
      </c>
      <c r="O650" s="17">
        <v>0.119713735069819</v>
      </c>
      <c r="P650" s="17">
        <v>6.1495636687941897E-2</v>
      </c>
      <c r="Q650" s="17">
        <v>0.128351369109581</v>
      </c>
      <c r="R650" s="17">
        <v>0</v>
      </c>
      <c r="S650" s="17">
        <v>6.19146466034977E-2</v>
      </c>
      <c r="T650" s="17">
        <v>7.3444185308240997E-2</v>
      </c>
      <c r="U650" s="17"/>
      <c r="V650" s="17">
        <v>6.5790139922447005E-2</v>
      </c>
      <c r="W650" s="17">
        <v>6.0942411790033103E-2</v>
      </c>
      <c r="X650" s="17">
        <v>6.0476888310143397E-2</v>
      </c>
      <c r="Y650" s="17">
        <v>0.11787348761710401</v>
      </c>
      <c r="Z650" s="17"/>
      <c r="AA650" s="17">
        <v>5.8298233378909999E-2</v>
      </c>
      <c r="AB650" s="17">
        <v>0.13642213523211399</v>
      </c>
      <c r="AC650" s="17">
        <v>5.91275574020673E-2</v>
      </c>
      <c r="AD650" s="17">
        <v>3.0458017144396301E-2</v>
      </c>
      <c r="AE650" s="17">
        <v>4.6450977614203103E-2</v>
      </c>
      <c r="AF650" s="17">
        <v>1.6151597391455899E-2</v>
      </c>
      <c r="AG650" s="17">
        <v>6.5948745558584695E-2</v>
      </c>
      <c r="AH650" s="17">
        <v>0.146756951740592</v>
      </c>
      <c r="AI650" s="17">
        <v>0.122177355459044</v>
      </c>
      <c r="AJ650" s="17"/>
      <c r="AK650" s="17">
        <v>7.7351529662479407E-2</v>
      </c>
      <c r="AL650" s="17">
        <v>0.106857162383565</v>
      </c>
      <c r="AM650" s="17">
        <v>1.58013247584184E-2</v>
      </c>
      <c r="AN650" s="17">
        <v>7.0501485921754897E-2</v>
      </c>
      <c r="AO650" s="17">
        <v>7.1276027288758897E-2</v>
      </c>
      <c r="AP650" s="17">
        <v>5.9100679697714098E-2</v>
      </c>
      <c r="AQ650" s="17">
        <v>7.1315987615610504E-2</v>
      </c>
      <c r="AR650" s="17"/>
      <c r="AS650" s="17">
        <v>6.7969183751581702E-2</v>
      </c>
      <c r="AT650" s="17">
        <v>9.8745183769701497E-2</v>
      </c>
      <c r="AU650" s="17"/>
      <c r="AV650" s="17">
        <v>3.24402110615747E-2</v>
      </c>
      <c r="AW650" s="17">
        <v>7.5437396868477904E-2</v>
      </c>
      <c r="AX650" s="17">
        <v>8.8907247031669301E-2</v>
      </c>
      <c r="AY650" s="17"/>
      <c r="AZ650" s="17">
        <v>1.861745010018E-2</v>
      </c>
      <c r="BA650" s="17">
        <v>8.5857910549605995E-2</v>
      </c>
      <c r="BB650" s="17"/>
      <c r="BC650" s="17">
        <v>8.0862936573858304E-2</v>
      </c>
      <c r="BD650" s="17">
        <v>8.1573893633912306E-2</v>
      </c>
      <c r="BE650" s="17"/>
      <c r="BF650" s="17">
        <v>6.3280052825528801E-2</v>
      </c>
      <c r="BG650" s="17">
        <v>0.11787348761710401</v>
      </c>
      <c r="BH650" s="17"/>
      <c r="BI650" s="17">
        <v>7.7903410698157302E-2</v>
      </c>
      <c r="BJ650" s="17">
        <v>8.4302083193225297E-2</v>
      </c>
      <c r="BK650" s="17"/>
      <c r="BL650" s="17">
        <v>8.9713915233528896E-2</v>
      </c>
      <c r="BM650" s="17">
        <v>9.8701332047716903E-2</v>
      </c>
      <c r="BN650" s="17">
        <v>7.2107370647619295E-2</v>
      </c>
      <c r="BO650" s="17">
        <v>5.9818136658824003E-2</v>
      </c>
    </row>
    <row r="651" spans="2:67" x14ac:dyDescent="0.2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row>
    <row r="652" spans="2:67" x14ac:dyDescent="0.25">
      <c r="B652" s="6" t="s">
        <v>346</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row>
    <row r="653" spans="2:67" x14ac:dyDescent="0.25">
      <c r="B653" s="24" t="s">
        <v>85</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row>
    <row r="654" spans="2:67" x14ac:dyDescent="0.25">
      <c r="B654" t="s">
        <v>328</v>
      </c>
      <c r="C654" s="17">
        <v>0.15965721994103299</v>
      </c>
      <c r="D654" s="17">
        <v>0.12890369732330101</v>
      </c>
      <c r="E654" s="17">
        <v>0.18049574442390101</v>
      </c>
      <c r="F654" s="17">
        <v>0.166364751907667</v>
      </c>
      <c r="G654" s="17">
        <v>0.115084102617278</v>
      </c>
      <c r="H654" s="17">
        <v>0.24721487907239201</v>
      </c>
      <c r="I654" s="17">
        <v>0.112998818896825</v>
      </c>
      <c r="J654" s="17">
        <v>0.13900929108693499</v>
      </c>
      <c r="K654" s="17">
        <v>0.172650123177439</v>
      </c>
      <c r="L654" s="17">
        <v>0.15979383633720801</v>
      </c>
      <c r="M654" s="17">
        <v>0.131551053130497</v>
      </c>
      <c r="N654" s="17">
        <v>0.130939412530066</v>
      </c>
      <c r="O654" s="17">
        <v>0.165168660604116</v>
      </c>
      <c r="P654" s="17">
        <v>0.10085343122413699</v>
      </c>
      <c r="Q654" s="17">
        <v>0.28550729663129698</v>
      </c>
      <c r="R654" s="17">
        <v>0.11848437322562499</v>
      </c>
      <c r="S654" s="17">
        <v>0.18045825743555499</v>
      </c>
      <c r="T654" s="17">
        <v>0.19144077024254</v>
      </c>
      <c r="U654" s="17"/>
      <c r="V654" s="17">
        <v>0.195042906074781</v>
      </c>
      <c r="W654" s="17">
        <v>0.162568525300124</v>
      </c>
      <c r="X654" s="17">
        <v>0.15540820705445399</v>
      </c>
      <c r="Y654" s="17">
        <v>0.123947467937864</v>
      </c>
      <c r="Z654" s="17"/>
      <c r="AA654" s="17">
        <v>0.17249362717608599</v>
      </c>
      <c r="AB654" s="17">
        <v>0.15886422156137101</v>
      </c>
      <c r="AC654" s="17">
        <v>0.249776589663187</v>
      </c>
      <c r="AD654" s="17">
        <v>0.16178151815334099</v>
      </c>
      <c r="AE654" s="17">
        <v>0.16665046006502099</v>
      </c>
      <c r="AF654" s="17">
        <v>0.104614161440394</v>
      </c>
      <c r="AG654" s="17">
        <v>0.184741045921437</v>
      </c>
      <c r="AH654" s="17">
        <v>9.8224134631473697E-2</v>
      </c>
      <c r="AI654" s="17">
        <v>0.116853779341601</v>
      </c>
      <c r="AJ654" s="17"/>
      <c r="AK654" s="17">
        <v>0.187861281542476</v>
      </c>
      <c r="AL654" s="17">
        <v>0.18222864638946701</v>
      </c>
      <c r="AM654" s="17">
        <v>0.15450709495201501</v>
      </c>
      <c r="AN654" s="17">
        <v>0.152424775681436</v>
      </c>
      <c r="AO654" s="17">
        <v>0.184738065834575</v>
      </c>
      <c r="AP654" s="17">
        <v>0.15134483314998901</v>
      </c>
      <c r="AQ654" s="17">
        <v>0.134087856007369</v>
      </c>
      <c r="AR654" s="17"/>
      <c r="AS654" s="17">
        <v>0.15409224084951201</v>
      </c>
      <c r="AT654" s="17">
        <v>0.16694678831352</v>
      </c>
      <c r="AU654" s="17"/>
      <c r="AV654" s="17">
        <v>0.15976468118545101</v>
      </c>
      <c r="AW654" s="17">
        <v>0.10766595331952999</v>
      </c>
      <c r="AX654" s="17">
        <v>0.173899717583405</v>
      </c>
      <c r="AY654" s="17"/>
      <c r="AZ654" s="17">
        <v>0.12882272368421599</v>
      </c>
      <c r="BA654" s="17">
        <v>0.16190317674971799</v>
      </c>
      <c r="BB654" s="17"/>
      <c r="BC654" s="17">
        <v>0.144144307783443</v>
      </c>
      <c r="BD654" s="17">
        <v>0.16980718321831301</v>
      </c>
      <c r="BE654" s="17"/>
      <c r="BF654" s="17">
        <v>0.17724096560337599</v>
      </c>
      <c r="BG654" s="17">
        <v>0.123947467937864</v>
      </c>
      <c r="BH654" s="17"/>
      <c r="BI654" s="17">
        <v>0.14655305852727901</v>
      </c>
      <c r="BJ654" s="17">
        <v>0.171292519329027</v>
      </c>
      <c r="BK654" s="17"/>
      <c r="BL654" s="17">
        <v>0.20967100476519299</v>
      </c>
      <c r="BM654" s="17">
        <v>0.18008323968044401</v>
      </c>
      <c r="BN654" s="17">
        <v>0.16012051832809901</v>
      </c>
      <c r="BO654" s="17">
        <v>5.4738897002100502E-2</v>
      </c>
    </row>
    <row r="655" spans="2:67" x14ac:dyDescent="0.25">
      <c r="B655" t="s">
        <v>329</v>
      </c>
      <c r="C655" s="17">
        <v>0.37160372193457097</v>
      </c>
      <c r="D655" s="17">
        <v>0.36111358816385802</v>
      </c>
      <c r="E655" s="17">
        <v>0.31937193778012102</v>
      </c>
      <c r="F655" s="17">
        <v>0.33604230767440901</v>
      </c>
      <c r="G655" s="17">
        <v>0.32640371517557298</v>
      </c>
      <c r="H655" s="17">
        <v>0.36482482434936397</v>
      </c>
      <c r="I655" s="17">
        <v>0.43326885793952302</v>
      </c>
      <c r="J655" s="17">
        <v>0.32426512067812002</v>
      </c>
      <c r="K655" s="17">
        <v>0.34320925021297599</v>
      </c>
      <c r="L655" s="17">
        <v>0.35681201488992798</v>
      </c>
      <c r="M655" s="17">
        <v>0.41209281071028497</v>
      </c>
      <c r="N655" s="17">
        <v>0.41373020996103199</v>
      </c>
      <c r="O655" s="17">
        <v>0.32757981742715703</v>
      </c>
      <c r="P655" s="17">
        <v>0.38592668657476398</v>
      </c>
      <c r="Q655" s="17">
        <v>0.43304438030099401</v>
      </c>
      <c r="R655" s="17">
        <v>0.16240310799753099</v>
      </c>
      <c r="S655" s="17">
        <v>0.43864291202731098</v>
      </c>
      <c r="T655" s="17">
        <v>0.36164542318016002</v>
      </c>
      <c r="U655" s="17"/>
      <c r="V655" s="17">
        <v>0.158218274684713</v>
      </c>
      <c r="W655" s="17">
        <v>0.381654201303602</v>
      </c>
      <c r="X655" s="17">
        <v>0.44410015879235198</v>
      </c>
      <c r="Y655" s="17">
        <v>0.54967242467064703</v>
      </c>
      <c r="Z655" s="17"/>
      <c r="AA655" s="17">
        <v>0.226799621442246</v>
      </c>
      <c r="AB655" s="17">
        <v>0.36332926072954402</v>
      </c>
      <c r="AC655" s="17">
        <v>0.33897303851003302</v>
      </c>
      <c r="AD655" s="17">
        <v>0.50255635433187695</v>
      </c>
      <c r="AE655" s="17">
        <v>0.46511596912624498</v>
      </c>
      <c r="AF655" s="17">
        <v>0.57866275047744298</v>
      </c>
      <c r="AG655" s="17">
        <v>0.60122322386846905</v>
      </c>
      <c r="AH655" s="17">
        <v>0.57695545961107098</v>
      </c>
      <c r="AI655" s="17">
        <v>0.57410906848327004</v>
      </c>
      <c r="AJ655" s="17"/>
      <c r="AK655" s="17">
        <v>0.245921915244245</v>
      </c>
      <c r="AL655" s="17">
        <v>0.35766182897503102</v>
      </c>
      <c r="AM655" s="17">
        <v>0.43876644855954999</v>
      </c>
      <c r="AN655" s="17">
        <v>0.27953764405570097</v>
      </c>
      <c r="AO655" s="17">
        <v>0.51515147762623004</v>
      </c>
      <c r="AP655" s="17">
        <v>0.55292993348435804</v>
      </c>
      <c r="AQ655" s="17">
        <v>0.43845398220461901</v>
      </c>
      <c r="AR655" s="17"/>
      <c r="AS655" s="17">
        <v>0.53281293230483695</v>
      </c>
      <c r="AT655" s="17">
        <v>0.160435711787107</v>
      </c>
      <c r="AU655" s="17"/>
      <c r="AV655" s="17">
        <v>0.57850203074954998</v>
      </c>
      <c r="AW655" s="17">
        <v>0.64560843877406404</v>
      </c>
      <c r="AX655" s="17">
        <v>0.45597908764518902</v>
      </c>
      <c r="AY655" s="17"/>
      <c r="AZ655" s="17">
        <v>0.72551336602814198</v>
      </c>
      <c r="BA655" s="17">
        <v>0.34582526367175498</v>
      </c>
      <c r="BB655" s="17"/>
      <c r="BC655" s="17">
        <v>0.34018308878509401</v>
      </c>
      <c r="BD655" s="17">
        <v>0.39216196846986201</v>
      </c>
      <c r="BE655" s="17"/>
      <c r="BF655" s="17">
        <v>0.28392137737343798</v>
      </c>
      <c r="BG655" s="17">
        <v>0.54967242467064703</v>
      </c>
      <c r="BH655" s="17"/>
      <c r="BI655" s="17">
        <v>0.49000946426492398</v>
      </c>
      <c r="BJ655" s="17">
        <v>0.26647022901030498</v>
      </c>
      <c r="BK655" s="17"/>
      <c r="BL655" s="17">
        <v>4.4181232639988299E-2</v>
      </c>
      <c r="BM655" s="17">
        <v>0.21529027538618301</v>
      </c>
      <c r="BN655" s="17">
        <v>0.46440475744908899</v>
      </c>
      <c r="BO655" s="17">
        <v>0.82981941152593297</v>
      </c>
    </row>
    <row r="656" spans="2:67" x14ac:dyDescent="0.25">
      <c r="B656" t="s">
        <v>330</v>
      </c>
      <c r="C656" s="17">
        <v>0.301582681814761</v>
      </c>
      <c r="D656" s="17">
        <v>0.26827881107289098</v>
      </c>
      <c r="E656" s="17">
        <v>0.37035980079951197</v>
      </c>
      <c r="F656" s="17">
        <v>0.35101666786450803</v>
      </c>
      <c r="G656" s="17">
        <v>0.37578724975838601</v>
      </c>
      <c r="H656" s="17">
        <v>0.29823028037736399</v>
      </c>
      <c r="I656" s="17">
        <v>0.24491813487141501</v>
      </c>
      <c r="J656" s="17">
        <v>0.34416045535496598</v>
      </c>
      <c r="K656" s="17">
        <v>0.30905293528258898</v>
      </c>
      <c r="L656" s="17">
        <v>0.27029833005147202</v>
      </c>
      <c r="M656" s="17">
        <v>0.26177184912656698</v>
      </c>
      <c r="N656" s="17">
        <v>0.28041316068995997</v>
      </c>
      <c r="O656" s="17">
        <v>0.30812716472645202</v>
      </c>
      <c r="P656" s="17">
        <v>0.34209809625856602</v>
      </c>
      <c r="Q656" s="17">
        <v>0.12961061231075599</v>
      </c>
      <c r="R656" s="17">
        <v>0.638305743993277</v>
      </c>
      <c r="S656" s="17">
        <v>0.24937314418868001</v>
      </c>
      <c r="T656" s="17">
        <v>0.29322621865176102</v>
      </c>
      <c r="U656" s="17"/>
      <c r="V656" s="17">
        <v>0.49152564754845701</v>
      </c>
      <c r="W656" s="17">
        <v>0.28029874590834197</v>
      </c>
      <c r="X656" s="17">
        <v>0.23518526515511201</v>
      </c>
      <c r="Y656" s="17">
        <v>0.150268213694669</v>
      </c>
      <c r="Z656" s="17"/>
      <c r="AA656" s="17">
        <v>0.46191875712538499</v>
      </c>
      <c r="AB656" s="17">
        <v>0.272019230332123</v>
      </c>
      <c r="AC656" s="17">
        <v>0.199042499642338</v>
      </c>
      <c r="AD656" s="17">
        <v>0.22443524076009599</v>
      </c>
      <c r="AE656" s="17">
        <v>0.26019163082205898</v>
      </c>
      <c r="AF656" s="17">
        <v>0.23333882830503999</v>
      </c>
      <c r="AG656" s="17">
        <v>0.102283028022228</v>
      </c>
      <c r="AH656" s="17">
        <v>0.15542599730707801</v>
      </c>
      <c r="AI656" s="17">
        <v>0.158031649573144</v>
      </c>
      <c r="AJ656" s="17"/>
      <c r="AK656" s="17">
        <v>0.41172998795180099</v>
      </c>
      <c r="AL656" s="17">
        <v>0.22252767856605399</v>
      </c>
      <c r="AM656" s="17">
        <v>0.29726575688714801</v>
      </c>
      <c r="AN656" s="17">
        <v>0.37357122243617302</v>
      </c>
      <c r="AO656" s="17">
        <v>0.21394148615720099</v>
      </c>
      <c r="AP656" s="17">
        <v>0.19297508708255501</v>
      </c>
      <c r="AQ656" s="17">
        <v>0.28378238043387499</v>
      </c>
      <c r="AR656" s="17"/>
      <c r="AS656" s="17">
        <v>0.19010124789139199</v>
      </c>
      <c r="AT656" s="17">
        <v>0.44761225739492699</v>
      </c>
      <c r="AU656" s="17"/>
      <c r="AV656" s="17">
        <v>0.16161171780267</v>
      </c>
      <c r="AW656" s="17">
        <v>0.17983371112486901</v>
      </c>
      <c r="AX656" s="17">
        <v>0.210254701354603</v>
      </c>
      <c r="AY656" s="17"/>
      <c r="AZ656" s="17">
        <v>8.32909089792052E-2</v>
      </c>
      <c r="BA656" s="17">
        <v>0.31748285704047402</v>
      </c>
      <c r="BB656" s="17"/>
      <c r="BC656" s="17">
        <v>0.34779592445415403</v>
      </c>
      <c r="BD656" s="17">
        <v>0.27134575976242098</v>
      </c>
      <c r="BE656" s="17"/>
      <c r="BF656" s="17">
        <v>0.37609104362640899</v>
      </c>
      <c r="BG656" s="17">
        <v>0.150268213694669</v>
      </c>
      <c r="BH656" s="17"/>
      <c r="BI656" s="17">
        <v>0.21991086763590201</v>
      </c>
      <c r="BJ656" s="17">
        <v>0.37409979905159801</v>
      </c>
      <c r="BK656" s="17"/>
      <c r="BL656" s="17">
        <v>0.59024608698231096</v>
      </c>
      <c r="BM656" s="17">
        <v>0.379243603173613</v>
      </c>
      <c r="BN656" s="17">
        <v>0.212346543974335</v>
      </c>
      <c r="BO656" s="17">
        <v>5.1390902789493501E-2</v>
      </c>
    </row>
    <row r="657" spans="2:67" x14ac:dyDescent="0.25">
      <c r="B657" t="s">
        <v>83</v>
      </c>
      <c r="C657" s="17">
        <v>0.16715637630963501</v>
      </c>
      <c r="D657" s="17">
        <v>0.24170390343994999</v>
      </c>
      <c r="E657" s="17">
        <v>0.129772516996466</v>
      </c>
      <c r="F657" s="17">
        <v>0.14657627255341499</v>
      </c>
      <c r="G657" s="17">
        <v>0.18272493244876301</v>
      </c>
      <c r="H657" s="17">
        <v>8.9730016200880405E-2</v>
      </c>
      <c r="I657" s="17">
        <v>0.208814188292237</v>
      </c>
      <c r="J657" s="17">
        <v>0.19256513287997901</v>
      </c>
      <c r="K657" s="17">
        <v>0.175087691326996</v>
      </c>
      <c r="L657" s="17">
        <v>0.21309581872139199</v>
      </c>
      <c r="M657" s="17">
        <v>0.19458428703265099</v>
      </c>
      <c r="N657" s="17">
        <v>0.17491721681894201</v>
      </c>
      <c r="O657" s="17">
        <v>0.19912435724227501</v>
      </c>
      <c r="P657" s="17">
        <v>0.17112178594253299</v>
      </c>
      <c r="Q657" s="17">
        <v>0.15183771075695199</v>
      </c>
      <c r="R657" s="17">
        <v>8.0806774783567195E-2</v>
      </c>
      <c r="S657" s="17">
        <v>0.13152568634845499</v>
      </c>
      <c r="T657" s="17">
        <v>0.15368758792553999</v>
      </c>
      <c r="U657" s="17"/>
      <c r="V657" s="17">
        <v>0.15521317169204901</v>
      </c>
      <c r="W657" s="17">
        <v>0.17547852748793299</v>
      </c>
      <c r="X657" s="17">
        <v>0.16530636899808299</v>
      </c>
      <c r="Y657" s="17">
        <v>0.17611189369682001</v>
      </c>
      <c r="Z657" s="17"/>
      <c r="AA657" s="17">
        <v>0.13878799425628199</v>
      </c>
      <c r="AB657" s="17">
        <v>0.205787287376962</v>
      </c>
      <c r="AC657" s="17">
        <v>0.21220787218444101</v>
      </c>
      <c r="AD657" s="17">
        <v>0.11122688675468601</v>
      </c>
      <c r="AE657" s="17">
        <v>0.108041939986675</v>
      </c>
      <c r="AF657" s="17">
        <v>8.3384259777122105E-2</v>
      </c>
      <c r="AG657" s="17">
        <v>0.111752702187866</v>
      </c>
      <c r="AH657" s="17">
        <v>0.16939440845037701</v>
      </c>
      <c r="AI657" s="17">
        <v>0.151005502601985</v>
      </c>
      <c r="AJ657" s="17"/>
      <c r="AK657" s="17">
        <v>0.15448681526147801</v>
      </c>
      <c r="AL657" s="17">
        <v>0.23758184606944799</v>
      </c>
      <c r="AM657" s="17">
        <v>0.109460699601287</v>
      </c>
      <c r="AN657" s="17">
        <v>0.19446635782669</v>
      </c>
      <c r="AO657" s="17">
        <v>8.6168970381993504E-2</v>
      </c>
      <c r="AP657" s="17">
        <v>0.102750146283098</v>
      </c>
      <c r="AQ657" s="17">
        <v>0.143675781354137</v>
      </c>
      <c r="AR657" s="17"/>
      <c r="AS657" s="17">
        <v>0.122993578954258</v>
      </c>
      <c r="AT657" s="17">
        <v>0.22500524250444601</v>
      </c>
      <c r="AU657" s="17"/>
      <c r="AV657" s="17">
        <v>0.10012157026233</v>
      </c>
      <c r="AW657" s="17">
        <v>6.6891896781537494E-2</v>
      </c>
      <c r="AX657" s="17">
        <v>0.15986649341680301</v>
      </c>
      <c r="AY657" s="17"/>
      <c r="AZ657" s="17">
        <v>6.2373001308437502E-2</v>
      </c>
      <c r="BA657" s="17">
        <v>0.17478870253805301</v>
      </c>
      <c r="BB657" s="17"/>
      <c r="BC657" s="17">
        <v>0.16787667897730901</v>
      </c>
      <c r="BD657" s="17">
        <v>0.166685088549404</v>
      </c>
      <c r="BE657" s="17"/>
      <c r="BF657" s="17">
        <v>0.16274661339677701</v>
      </c>
      <c r="BG657" s="17">
        <v>0.17611189369682001</v>
      </c>
      <c r="BH657" s="17"/>
      <c r="BI657" s="17">
        <v>0.143526609571894</v>
      </c>
      <c r="BJ657" s="17">
        <v>0.18813745260907</v>
      </c>
      <c r="BK657" s="17"/>
      <c r="BL657" s="17">
        <v>0.15590167561250701</v>
      </c>
      <c r="BM657" s="17">
        <v>0.22538288175976001</v>
      </c>
      <c r="BN657" s="17">
        <v>0.163128180248477</v>
      </c>
      <c r="BO657" s="17">
        <v>6.4050788682472798E-2</v>
      </c>
    </row>
    <row r="658" spans="2:67" x14ac:dyDescent="0.2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row>
    <row r="659" spans="2:67" x14ac:dyDescent="0.25">
      <c r="B659" s="6" t="s">
        <v>347</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row>
    <row r="660" spans="2:67" x14ac:dyDescent="0.25">
      <c r="B660" s="24" t="s">
        <v>85</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row>
    <row r="661" spans="2:67" x14ac:dyDescent="0.25">
      <c r="B661" t="s">
        <v>328</v>
      </c>
      <c r="C661" s="17">
        <v>0.13467445775568301</v>
      </c>
      <c r="D661" s="17">
        <v>0.139695368661689</v>
      </c>
      <c r="E661" s="17">
        <v>0.143492598471121</v>
      </c>
      <c r="F661" s="17">
        <v>0.130603474347284</v>
      </c>
      <c r="G661" s="17">
        <v>0.11094330971388</v>
      </c>
      <c r="H661" s="17">
        <v>0.25509525977856501</v>
      </c>
      <c r="I661" s="17">
        <v>0.15599343125660101</v>
      </c>
      <c r="J661" s="17">
        <v>0</v>
      </c>
      <c r="K661" s="17">
        <v>0.15894048610346401</v>
      </c>
      <c r="L661" s="17">
        <v>0.22516081912882499</v>
      </c>
      <c r="M661" s="17">
        <v>8.8113326133055794E-2</v>
      </c>
      <c r="N661" s="17">
        <v>0.14546395042249999</v>
      </c>
      <c r="O661" s="17">
        <v>8.5758038431659606E-2</v>
      </c>
      <c r="P661" s="17">
        <v>9.9479459823972896E-2</v>
      </c>
      <c r="Q661" s="17">
        <v>0.239289762580633</v>
      </c>
      <c r="R661" s="17">
        <v>0.21256297909928501</v>
      </c>
      <c r="S661" s="17">
        <v>9.8585025343234406E-2</v>
      </c>
      <c r="T661" s="17">
        <v>0.10142938822151901</v>
      </c>
      <c r="U661" s="17"/>
      <c r="V661" s="17">
        <v>0.20264038329619</v>
      </c>
      <c r="W661" s="17">
        <v>0.16209272988749501</v>
      </c>
      <c r="X661" s="17">
        <v>0.12248201275803799</v>
      </c>
      <c r="Y661" s="17">
        <v>5.6999720119160498E-2</v>
      </c>
      <c r="Z661" s="17"/>
      <c r="AA661" s="17">
        <v>0.183797441928196</v>
      </c>
      <c r="AB661" s="17">
        <v>0.12619597720852599</v>
      </c>
      <c r="AC661" s="17">
        <v>0.13450226969326401</v>
      </c>
      <c r="AD661" s="17">
        <v>0.109245506374754</v>
      </c>
      <c r="AE661" s="17">
        <v>0.103045584720105</v>
      </c>
      <c r="AF661" s="17">
        <v>0.120669326462974</v>
      </c>
      <c r="AG661" s="17">
        <v>0.17493799250931399</v>
      </c>
      <c r="AH661" s="17">
        <v>6.8010464307983007E-2</v>
      </c>
      <c r="AI661" s="17">
        <v>2.8049919842349901E-2</v>
      </c>
      <c r="AJ661" s="17"/>
      <c r="AK661" s="17">
        <v>0.2126427456229</v>
      </c>
      <c r="AL661" s="17">
        <v>0.15172772142792201</v>
      </c>
      <c r="AM661" s="17">
        <v>0.11349914635074999</v>
      </c>
      <c r="AN661" s="17">
        <v>0.121604701661625</v>
      </c>
      <c r="AO661" s="17">
        <v>0.119155340098632</v>
      </c>
      <c r="AP661" s="17">
        <v>0.103224050184231</v>
      </c>
      <c r="AQ661" s="17">
        <v>0.10014393806827999</v>
      </c>
      <c r="AR661" s="17"/>
      <c r="AS661" s="17">
        <v>8.6662136506093501E-2</v>
      </c>
      <c r="AT661" s="17">
        <v>0.19756581686320701</v>
      </c>
      <c r="AU661" s="17"/>
      <c r="AV661" s="17">
        <v>8.7025956709538305E-2</v>
      </c>
      <c r="AW661" s="17">
        <v>7.2336432572189593E-2</v>
      </c>
      <c r="AX661" s="17">
        <v>9.6428240179768296E-2</v>
      </c>
      <c r="AY661" s="17"/>
      <c r="AZ661" s="17">
        <v>0.100780916253275</v>
      </c>
      <c r="BA661" s="17">
        <v>0.13714323265227199</v>
      </c>
      <c r="BB661" s="17"/>
      <c r="BC661" s="17">
        <v>0.130567954147259</v>
      </c>
      <c r="BD661" s="17">
        <v>0.137361307291096</v>
      </c>
      <c r="BE661" s="17"/>
      <c r="BF661" s="17">
        <v>0.172922072325188</v>
      </c>
      <c r="BG661" s="17">
        <v>5.6999720119160498E-2</v>
      </c>
      <c r="BH661" s="17"/>
      <c r="BI661" s="17">
        <v>0.117441807143938</v>
      </c>
      <c r="BJ661" s="17">
        <v>0.149975478766147</v>
      </c>
      <c r="BK661" s="17"/>
      <c r="BL661" s="17">
        <v>0.21959685291137701</v>
      </c>
      <c r="BM661" s="17">
        <v>0.179973660067377</v>
      </c>
      <c r="BN661" s="17">
        <v>0.10143310477496401</v>
      </c>
      <c r="BO661" s="17">
        <v>3.2007568606443201E-2</v>
      </c>
    </row>
    <row r="662" spans="2:67" x14ac:dyDescent="0.25">
      <c r="B662" t="s">
        <v>329</v>
      </c>
      <c r="C662" s="17">
        <v>0.51095290214102995</v>
      </c>
      <c r="D662" s="17">
        <v>0.54629460321815704</v>
      </c>
      <c r="E662" s="17">
        <v>0.47621264480449899</v>
      </c>
      <c r="F662" s="17">
        <v>0.44849227727923202</v>
      </c>
      <c r="G662" s="17">
        <v>0.370876300547341</v>
      </c>
      <c r="H662" s="17">
        <v>0.356944443643191</v>
      </c>
      <c r="I662" s="17">
        <v>0.44179385222214601</v>
      </c>
      <c r="J662" s="17">
        <v>0.399086034138395</v>
      </c>
      <c r="K662" s="17">
        <v>0.430233919667526</v>
      </c>
      <c r="L662" s="17">
        <v>0.54363886692535002</v>
      </c>
      <c r="M662" s="17">
        <v>0.57260161223186901</v>
      </c>
      <c r="N662" s="17">
        <v>0.54373486413227001</v>
      </c>
      <c r="O662" s="17">
        <v>0.54994894372195002</v>
      </c>
      <c r="P662" s="17">
        <v>0.53844726184246605</v>
      </c>
      <c r="Q662" s="17">
        <v>0.580823117494358</v>
      </c>
      <c r="R662" s="17">
        <v>0.50461330915822999</v>
      </c>
      <c r="S662" s="17">
        <v>0.65019032916501596</v>
      </c>
      <c r="T662" s="17">
        <v>0.47752409574194898</v>
      </c>
      <c r="U662" s="17"/>
      <c r="V662" s="17">
        <v>0.22039156015898601</v>
      </c>
      <c r="W662" s="17">
        <v>0.46363691014862202</v>
      </c>
      <c r="X662" s="17">
        <v>0.65099229188894903</v>
      </c>
      <c r="Y662" s="17">
        <v>0.763911487954817</v>
      </c>
      <c r="Z662" s="17"/>
      <c r="AA662" s="17">
        <v>0.29647796868853199</v>
      </c>
      <c r="AB662" s="17">
        <v>0.518654678356681</v>
      </c>
      <c r="AC662" s="17">
        <v>0.549308544502777</v>
      </c>
      <c r="AD662" s="17">
        <v>0.61561092712153598</v>
      </c>
      <c r="AE662" s="17">
        <v>0.71240077093439902</v>
      </c>
      <c r="AF662" s="17">
        <v>0.72634046145456199</v>
      </c>
      <c r="AG662" s="17">
        <v>0.69624696659142304</v>
      </c>
      <c r="AH662" s="17">
        <v>0.78424612281416695</v>
      </c>
      <c r="AI662" s="17">
        <v>0.840829746997804</v>
      </c>
      <c r="AJ662" s="17"/>
      <c r="AK662" s="17">
        <v>0.34678935626735402</v>
      </c>
      <c r="AL662" s="17">
        <v>0.47156298106608202</v>
      </c>
      <c r="AM662" s="17">
        <v>0.537498933163989</v>
      </c>
      <c r="AN662" s="17">
        <v>0.44407993539145402</v>
      </c>
      <c r="AO662" s="17">
        <v>0.71183173872637295</v>
      </c>
      <c r="AP662" s="17">
        <v>0.66632558994566504</v>
      </c>
      <c r="AQ662" s="17">
        <v>0.62961329587744597</v>
      </c>
      <c r="AR662" s="17"/>
      <c r="AS662" s="17">
        <v>0.78141491742999902</v>
      </c>
      <c r="AT662" s="17">
        <v>0.156674598451883</v>
      </c>
      <c r="AU662" s="17"/>
      <c r="AV662" s="17">
        <v>0.79254605635369402</v>
      </c>
      <c r="AW662" s="17">
        <v>0.87032846730105995</v>
      </c>
      <c r="AX662" s="17">
        <v>0.72707983043730595</v>
      </c>
      <c r="AY662" s="17"/>
      <c r="AZ662" s="17">
        <v>0.88547252597437398</v>
      </c>
      <c r="BA662" s="17">
        <v>0.48367323160161702</v>
      </c>
      <c r="BB662" s="17"/>
      <c r="BC662" s="17">
        <v>0.45960274038316301</v>
      </c>
      <c r="BD662" s="17">
        <v>0.54455086562009802</v>
      </c>
      <c r="BE662" s="17"/>
      <c r="BF662" s="17">
        <v>0.38639422596593898</v>
      </c>
      <c r="BG662" s="17">
        <v>0.763911487954817</v>
      </c>
      <c r="BH662" s="17"/>
      <c r="BI662" s="17">
        <v>0.65250731030220999</v>
      </c>
      <c r="BJ662" s="17">
        <v>0.38526550661513798</v>
      </c>
      <c r="BK662" s="17"/>
      <c r="BL662" s="17">
        <v>3.9813474772849203E-2</v>
      </c>
      <c r="BM662" s="17">
        <v>0.29945982623087603</v>
      </c>
      <c r="BN662" s="17">
        <v>0.70975808711723198</v>
      </c>
      <c r="BO662" s="17">
        <v>0.95121354989717999</v>
      </c>
    </row>
    <row r="663" spans="2:67" x14ac:dyDescent="0.25">
      <c r="B663" t="s">
        <v>330</v>
      </c>
      <c r="C663" s="17">
        <v>0.27094382360844899</v>
      </c>
      <c r="D663" s="17">
        <v>0.249239478250912</v>
      </c>
      <c r="E663" s="17">
        <v>0.29978390836027102</v>
      </c>
      <c r="F663" s="17">
        <v>0.34383096344025599</v>
      </c>
      <c r="G663" s="17">
        <v>0.35608306355764902</v>
      </c>
      <c r="H663" s="17">
        <v>0.34580395993275798</v>
      </c>
      <c r="I663" s="17">
        <v>0.28882111732822802</v>
      </c>
      <c r="J663" s="17">
        <v>0.53672558823494498</v>
      </c>
      <c r="K663" s="17">
        <v>0.34326573767026303</v>
      </c>
      <c r="L663" s="17">
        <v>0.19889185244285501</v>
      </c>
      <c r="M663" s="17">
        <v>0.25383712116110002</v>
      </c>
      <c r="N663" s="17">
        <v>0.22619138054812701</v>
      </c>
      <c r="O663" s="17">
        <v>0.12050203638031499</v>
      </c>
      <c r="P663" s="17">
        <v>0.29920367024545502</v>
      </c>
      <c r="Q663" s="17">
        <v>0.15361044967854001</v>
      </c>
      <c r="R663" s="17">
        <v>0.282823711742485</v>
      </c>
      <c r="S663" s="17">
        <v>0.166616999971785</v>
      </c>
      <c r="T663" s="17">
        <v>0.31432396590445999</v>
      </c>
      <c r="U663" s="17"/>
      <c r="V663" s="17">
        <v>0.50006008888114295</v>
      </c>
      <c r="W663" s="17">
        <v>0.27357039381277098</v>
      </c>
      <c r="X663" s="17">
        <v>0.14389298705818199</v>
      </c>
      <c r="Y663" s="17">
        <v>9.73408531601727E-2</v>
      </c>
      <c r="Z663" s="17"/>
      <c r="AA663" s="17">
        <v>0.45195520311289999</v>
      </c>
      <c r="AB663" s="17">
        <v>0.175887841605679</v>
      </c>
      <c r="AC663" s="17">
        <v>0.20755533900516299</v>
      </c>
      <c r="AD663" s="17">
        <v>0.235374566570664</v>
      </c>
      <c r="AE663" s="17">
        <v>0.14048749147487799</v>
      </c>
      <c r="AF663" s="17">
        <v>0.15299021208246499</v>
      </c>
      <c r="AG663" s="17">
        <v>9.7284412490375796E-2</v>
      </c>
      <c r="AH663" s="17">
        <v>0.119189199194118</v>
      </c>
      <c r="AI663" s="17">
        <v>2.0431554324628301E-2</v>
      </c>
      <c r="AJ663" s="17"/>
      <c r="AK663" s="17">
        <v>0.37013748757743797</v>
      </c>
      <c r="AL663" s="17">
        <v>0.268480930172943</v>
      </c>
      <c r="AM663" s="17">
        <v>0.23788251184200901</v>
      </c>
      <c r="AN663" s="17">
        <v>0.36505427926574302</v>
      </c>
      <c r="AO663" s="17">
        <v>0.14028950516085201</v>
      </c>
      <c r="AP663" s="17">
        <v>0.177539766458124</v>
      </c>
      <c r="AQ663" s="17">
        <v>0.210390782598013</v>
      </c>
      <c r="AR663" s="17"/>
      <c r="AS663" s="17">
        <v>9.8362535094162706E-2</v>
      </c>
      <c r="AT663" s="17">
        <v>0.497008123536122</v>
      </c>
      <c r="AU663" s="17"/>
      <c r="AV663" s="17">
        <v>8.4090829322321606E-2</v>
      </c>
      <c r="AW663" s="17">
        <v>3.2025341398019498E-2</v>
      </c>
      <c r="AX663" s="17">
        <v>0.13978432740124</v>
      </c>
      <c r="AY663" s="17"/>
      <c r="AZ663" s="17">
        <v>0</v>
      </c>
      <c r="BA663" s="17">
        <v>0.29067912657355099</v>
      </c>
      <c r="BB663" s="17"/>
      <c r="BC663" s="17">
        <v>0.32067954859717401</v>
      </c>
      <c r="BD663" s="17">
        <v>0.238402172042568</v>
      </c>
      <c r="BE663" s="17"/>
      <c r="BF663" s="17">
        <v>0.35642720860420002</v>
      </c>
      <c r="BG663" s="17">
        <v>9.73408531601727E-2</v>
      </c>
      <c r="BH663" s="17"/>
      <c r="BI663" s="17">
        <v>0.169190091408709</v>
      </c>
      <c r="BJ663" s="17">
        <v>0.36129185127751401</v>
      </c>
      <c r="BK663" s="17"/>
      <c r="BL663" s="17">
        <v>0.62385164634804202</v>
      </c>
      <c r="BM663" s="17">
        <v>0.38501269524623699</v>
      </c>
      <c r="BN663" s="17">
        <v>0.13190336389061399</v>
      </c>
      <c r="BO663" s="17">
        <v>9.9885560756598404E-3</v>
      </c>
    </row>
    <row r="664" spans="2:67" x14ac:dyDescent="0.25">
      <c r="B664" t="s">
        <v>83</v>
      </c>
      <c r="C664" s="17">
        <v>8.3428816494837896E-2</v>
      </c>
      <c r="D664" s="17">
        <v>6.4770549869241703E-2</v>
      </c>
      <c r="E664" s="17">
        <v>8.05108483641086E-2</v>
      </c>
      <c r="F664" s="17">
        <v>7.7073284933228195E-2</v>
      </c>
      <c r="G664" s="17">
        <v>0.16209732618113001</v>
      </c>
      <c r="H664" s="17">
        <v>4.2156336645486098E-2</v>
      </c>
      <c r="I664" s="17">
        <v>0.11339159919302499</v>
      </c>
      <c r="J664" s="17">
        <v>6.4188377626659798E-2</v>
      </c>
      <c r="K664" s="17">
        <v>6.7559856558746606E-2</v>
      </c>
      <c r="L664" s="17">
        <v>3.2308461502970301E-2</v>
      </c>
      <c r="M664" s="17">
        <v>8.5447940473975095E-2</v>
      </c>
      <c r="N664" s="17">
        <v>8.4609804897103194E-2</v>
      </c>
      <c r="O664" s="17">
        <v>0.243790981466076</v>
      </c>
      <c r="P664" s="17">
        <v>6.2869608088106294E-2</v>
      </c>
      <c r="Q664" s="17">
        <v>2.6276670246468899E-2</v>
      </c>
      <c r="R664" s="17">
        <v>0</v>
      </c>
      <c r="S664" s="17">
        <v>8.4607645519964206E-2</v>
      </c>
      <c r="T664" s="17">
        <v>0.10672255013207201</v>
      </c>
      <c r="U664" s="17"/>
      <c r="V664" s="17">
        <v>7.6907967663680604E-2</v>
      </c>
      <c r="W664" s="17">
        <v>0.100699966151113</v>
      </c>
      <c r="X664" s="17">
        <v>8.26327082948312E-2</v>
      </c>
      <c r="Y664" s="17">
        <v>8.1747938765849903E-2</v>
      </c>
      <c r="Z664" s="17"/>
      <c r="AA664" s="17">
        <v>6.7769386270372003E-2</v>
      </c>
      <c r="AB664" s="17">
        <v>0.17926150282911399</v>
      </c>
      <c r="AC664" s="17">
        <v>0.10863384679879701</v>
      </c>
      <c r="AD664" s="17">
        <v>3.9768999933045501E-2</v>
      </c>
      <c r="AE664" s="17">
        <v>4.4066152870618103E-2</v>
      </c>
      <c r="AF664" s="17">
        <v>0</v>
      </c>
      <c r="AG664" s="17">
        <v>3.1530628408887103E-2</v>
      </c>
      <c r="AH664" s="17">
        <v>2.85542136837314E-2</v>
      </c>
      <c r="AI664" s="17">
        <v>0.11068877883521699</v>
      </c>
      <c r="AJ664" s="17"/>
      <c r="AK664" s="17">
        <v>7.04304105323071E-2</v>
      </c>
      <c r="AL664" s="17">
        <v>0.10822836733305299</v>
      </c>
      <c r="AM664" s="17">
        <v>0.111119408643253</v>
      </c>
      <c r="AN664" s="17">
        <v>6.9261083681178004E-2</v>
      </c>
      <c r="AO664" s="17">
        <v>2.8723416014143199E-2</v>
      </c>
      <c r="AP664" s="17">
        <v>5.2910593411979803E-2</v>
      </c>
      <c r="AQ664" s="17">
        <v>5.98519834562607E-2</v>
      </c>
      <c r="AR664" s="17"/>
      <c r="AS664" s="17">
        <v>3.3560410969744402E-2</v>
      </c>
      <c r="AT664" s="17">
        <v>0.14875146114878801</v>
      </c>
      <c r="AU664" s="17"/>
      <c r="AV664" s="17">
        <v>3.63371576144466E-2</v>
      </c>
      <c r="AW664" s="17">
        <v>2.53097587287309E-2</v>
      </c>
      <c r="AX664" s="17">
        <v>3.6707601981685399E-2</v>
      </c>
      <c r="AY664" s="17"/>
      <c r="AZ664" s="17">
        <v>1.3746557772350501E-2</v>
      </c>
      <c r="BA664" s="17">
        <v>8.8504409172559501E-2</v>
      </c>
      <c r="BB664" s="17"/>
      <c r="BC664" s="17">
        <v>8.9149756872404506E-2</v>
      </c>
      <c r="BD664" s="17">
        <v>7.9685655046238105E-2</v>
      </c>
      <c r="BE664" s="17"/>
      <c r="BF664" s="17">
        <v>8.4256493104672606E-2</v>
      </c>
      <c r="BG664" s="17">
        <v>8.1747938765849903E-2</v>
      </c>
      <c r="BH664" s="17"/>
      <c r="BI664" s="17">
        <v>6.0860791145143797E-2</v>
      </c>
      <c r="BJ664" s="17">
        <v>0.103467163341201</v>
      </c>
      <c r="BK664" s="17"/>
      <c r="BL664" s="17">
        <v>0.116738025967732</v>
      </c>
      <c r="BM664" s="17">
        <v>0.13555381845551101</v>
      </c>
      <c r="BN664" s="17">
        <v>5.6905444217189703E-2</v>
      </c>
      <c r="BO664" s="17">
        <v>6.79032542071706E-3</v>
      </c>
    </row>
    <row r="665" spans="2:67" x14ac:dyDescent="0.2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row>
    <row r="666" spans="2:67" x14ac:dyDescent="0.25">
      <c r="B666" s="6" t="s">
        <v>348</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row>
    <row r="667" spans="2:67" x14ac:dyDescent="0.25">
      <c r="B667" s="24" t="s">
        <v>85</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row>
    <row r="668" spans="2:67" x14ac:dyDescent="0.25">
      <c r="B668" t="s">
        <v>328</v>
      </c>
      <c r="C668" s="17">
        <v>0.17287600828789601</v>
      </c>
      <c r="D668" s="17">
        <v>0.14571056798763299</v>
      </c>
      <c r="E668" s="17">
        <v>0.169179477823724</v>
      </c>
      <c r="F668" s="17">
        <v>0.21808925115314001</v>
      </c>
      <c r="G668" s="17">
        <v>0.16577214319761199</v>
      </c>
      <c r="H668" s="17">
        <v>0.13532807459594401</v>
      </c>
      <c r="I668" s="17">
        <v>0.16828638316995001</v>
      </c>
      <c r="J668" s="17">
        <v>0.19588836542480001</v>
      </c>
      <c r="K668" s="17">
        <v>0.17631293925229699</v>
      </c>
      <c r="L668" s="17">
        <v>0.22516081912882499</v>
      </c>
      <c r="M668" s="17">
        <v>0.100870597761703</v>
      </c>
      <c r="N668" s="17">
        <v>0.14693527987215599</v>
      </c>
      <c r="O668" s="17">
        <v>0.168743870620058</v>
      </c>
      <c r="P668" s="17">
        <v>0.116699412208422</v>
      </c>
      <c r="Q668" s="17">
        <v>0.284993800910885</v>
      </c>
      <c r="R668" s="17">
        <v>0.24672523016122</v>
      </c>
      <c r="S668" s="17">
        <v>0.15599346436759201</v>
      </c>
      <c r="T668" s="17">
        <v>0.21655783375708099</v>
      </c>
      <c r="U668" s="17"/>
      <c r="V668" s="17">
        <v>0.21118511616812299</v>
      </c>
      <c r="W668" s="17">
        <v>0.17136736498994901</v>
      </c>
      <c r="X668" s="17">
        <v>0.19874598947826699</v>
      </c>
      <c r="Y668" s="17">
        <v>0.12147003581204099</v>
      </c>
      <c r="Z668" s="17"/>
      <c r="AA668" s="17">
        <v>0.20629843120563501</v>
      </c>
      <c r="AB668" s="17">
        <v>0.120495391692957</v>
      </c>
      <c r="AC668" s="17">
        <v>0.179317729750442</v>
      </c>
      <c r="AD668" s="17">
        <v>0.18505822149795201</v>
      </c>
      <c r="AE668" s="17">
        <v>0.19436460833029401</v>
      </c>
      <c r="AF668" s="17">
        <v>0.15512815884179601</v>
      </c>
      <c r="AG668" s="17">
        <v>0.24965122762147901</v>
      </c>
      <c r="AH668" s="17">
        <v>0.11380892484797001</v>
      </c>
      <c r="AI668" s="17">
        <v>5.1436351397013802E-2</v>
      </c>
      <c r="AJ668" s="17"/>
      <c r="AK668" s="17">
        <v>0.208786534071739</v>
      </c>
      <c r="AL668" s="17">
        <v>0.228733494291496</v>
      </c>
      <c r="AM668" s="17">
        <v>0.20048580356483101</v>
      </c>
      <c r="AN668" s="17">
        <v>0.13913912523765901</v>
      </c>
      <c r="AO668" s="17">
        <v>0.222735457893665</v>
      </c>
      <c r="AP668" s="17">
        <v>0.10237228683138801</v>
      </c>
      <c r="AQ668" s="17">
        <v>0.18540716679882299</v>
      </c>
      <c r="AR668" s="17"/>
      <c r="AS668" s="17">
        <v>0.13599841388655901</v>
      </c>
      <c r="AT668" s="17">
        <v>0.22118198417394799</v>
      </c>
      <c r="AU668" s="17"/>
      <c r="AV668" s="17">
        <v>0.162694605460836</v>
      </c>
      <c r="AW668" s="17">
        <v>0.15072258654111501</v>
      </c>
      <c r="AX668" s="17">
        <v>0.107149017200059</v>
      </c>
      <c r="AY668" s="17"/>
      <c r="AZ668" s="17">
        <v>0.116024194006955</v>
      </c>
      <c r="BA668" s="17">
        <v>0.17701704300131799</v>
      </c>
      <c r="BB668" s="17"/>
      <c r="BC668" s="17">
        <v>0.17296089597641101</v>
      </c>
      <c r="BD668" s="17">
        <v>0.17282046701283599</v>
      </c>
      <c r="BE668" s="17"/>
      <c r="BF668" s="17">
        <v>0.19818868885371399</v>
      </c>
      <c r="BG668" s="17">
        <v>0.12147003581204099</v>
      </c>
      <c r="BH668" s="17"/>
      <c r="BI668" s="17">
        <v>0.16442108568729499</v>
      </c>
      <c r="BJ668" s="17">
        <v>0.18038320792121601</v>
      </c>
      <c r="BK668" s="17"/>
      <c r="BL668" s="17">
        <v>0.220015040443343</v>
      </c>
      <c r="BM668" s="17">
        <v>0.21368332996151801</v>
      </c>
      <c r="BN668" s="17">
        <v>0.15731874961251299</v>
      </c>
      <c r="BO668" s="17">
        <v>7.3048786021018497E-2</v>
      </c>
    </row>
    <row r="669" spans="2:67" x14ac:dyDescent="0.25">
      <c r="B669" t="s">
        <v>329</v>
      </c>
      <c r="C669" s="17">
        <v>0.31097293124938902</v>
      </c>
      <c r="D669" s="17">
        <v>0.34547552956253802</v>
      </c>
      <c r="E669" s="17">
        <v>0.321319892428587</v>
      </c>
      <c r="F669" s="17">
        <v>0.22114532304472401</v>
      </c>
      <c r="G669" s="17">
        <v>0.237230722260661</v>
      </c>
      <c r="H669" s="17">
        <v>0.23835581441290599</v>
      </c>
      <c r="I669" s="17">
        <v>0.29380399157836201</v>
      </c>
      <c r="J669" s="17">
        <v>0.20319766871359499</v>
      </c>
      <c r="K669" s="17">
        <v>0.30271563194400303</v>
      </c>
      <c r="L669" s="17">
        <v>0.19965590145509801</v>
      </c>
      <c r="M669" s="17">
        <v>0.355161993792597</v>
      </c>
      <c r="N669" s="17">
        <v>0.34685340864441999</v>
      </c>
      <c r="O669" s="17">
        <v>0.290048910773055</v>
      </c>
      <c r="P669" s="17">
        <v>0.34833356433191698</v>
      </c>
      <c r="Q669" s="17">
        <v>0.358273343125176</v>
      </c>
      <c r="R669" s="17">
        <v>0.195790256916028</v>
      </c>
      <c r="S669" s="17">
        <v>0.40381806468829601</v>
      </c>
      <c r="T669" s="17">
        <v>0.30143801095627998</v>
      </c>
      <c r="U669" s="17"/>
      <c r="V669" s="17">
        <v>0.10025550658068701</v>
      </c>
      <c r="W669" s="17">
        <v>0.26662583873769002</v>
      </c>
      <c r="X669" s="17">
        <v>0.35130237244567902</v>
      </c>
      <c r="Y669" s="17">
        <v>0.52988567081218796</v>
      </c>
      <c r="Z669" s="17"/>
      <c r="AA669" s="17">
        <v>0.18108105435351701</v>
      </c>
      <c r="AB669" s="17">
        <v>0.36777047016898701</v>
      </c>
      <c r="AC669" s="17">
        <v>0.37352219298674</v>
      </c>
      <c r="AD669" s="17">
        <v>0.31802058423016</v>
      </c>
      <c r="AE669" s="17">
        <v>0.265025401115008</v>
      </c>
      <c r="AF669" s="17">
        <v>0.50677762430492101</v>
      </c>
      <c r="AG669" s="17">
        <v>0.52543499957139295</v>
      </c>
      <c r="AH669" s="17">
        <v>0.54518801772123704</v>
      </c>
      <c r="AI669" s="17">
        <v>0.59995009014173695</v>
      </c>
      <c r="AJ669" s="17"/>
      <c r="AK669" s="17">
        <v>0.241731817921747</v>
      </c>
      <c r="AL669" s="17">
        <v>0.29854461892977802</v>
      </c>
      <c r="AM669" s="17">
        <v>0.29823670629784199</v>
      </c>
      <c r="AN669" s="17">
        <v>0.22301546215599299</v>
      </c>
      <c r="AO669" s="17">
        <v>0.47446081598193401</v>
      </c>
      <c r="AP669" s="17">
        <v>0.45028439367338702</v>
      </c>
      <c r="AQ669" s="17">
        <v>0.35378491398536899</v>
      </c>
      <c r="AR669" s="17"/>
      <c r="AS669" s="17">
        <v>0.49471729194434599</v>
      </c>
      <c r="AT669" s="17">
        <v>7.0286118537796496E-2</v>
      </c>
      <c r="AU669" s="17"/>
      <c r="AV669" s="17">
        <v>0.50294698033297602</v>
      </c>
      <c r="AW669" s="17">
        <v>0.57678894586599205</v>
      </c>
      <c r="AX669" s="17">
        <v>0.46136679525357799</v>
      </c>
      <c r="AY669" s="17"/>
      <c r="AZ669" s="17">
        <v>0.716703730527117</v>
      </c>
      <c r="BA669" s="17">
        <v>0.28141986693008297</v>
      </c>
      <c r="BB669" s="17"/>
      <c r="BC669" s="17">
        <v>0.29576305831184702</v>
      </c>
      <c r="BD669" s="17">
        <v>0.32092461860504801</v>
      </c>
      <c r="BE669" s="17"/>
      <c r="BF669" s="17">
        <v>0.20317868125355201</v>
      </c>
      <c r="BG669" s="17">
        <v>0.52988567081218796</v>
      </c>
      <c r="BH669" s="17"/>
      <c r="BI669" s="17">
        <v>0.42512339683488598</v>
      </c>
      <c r="BJ669" s="17">
        <v>0.20961773571798201</v>
      </c>
      <c r="BK669" s="17"/>
      <c r="BL669" s="17">
        <v>2.8537563315729899E-2</v>
      </c>
      <c r="BM669" s="17">
        <v>0.14592178009182799</v>
      </c>
      <c r="BN669" s="17">
        <v>0.38768018961894901</v>
      </c>
      <c r="BO669" s="17">
        <v>0.78236436128375997</v>
      </c>
    </row>
    <row r="670" spans="2:67" x14ac:dyDescent="0.25">
      <c r="B670" t="s">
        <v>330</v>
      </c>
      <c r="C670" s="17">
        <v>0.41321395118912202</v>
      </c>
      <c r="D670" s="17">
        <v>0.369430912284263</v>
      </c>
      <c r="E670" s="17">
        <v>0.43795858999639398</v>
      </c>
      <c r="F670" s="17">
        <v>0.494232493662835</v>
      </c>
      <c r="G670" s="17">
        <v>0.48305574245578498</v>
      </c>
      <c r="H670" s="17">
        <v>0.53658609479026997</v>
      </c>
      <c r="I670" s="17">
        <v>0.43382274706471702</v>
      </c>
      <c r="J670" s="17">
        <v>0.53672558823494498</v>
      </c>
      <c r="K670" s="17">
        <v>0.402871132976863</v>
      </c>
      <c r="L670" s="17">
        <v>0.47410606320686799</v>
      </c>
      <c r="M670" s="17">
        <v>0.444260906193581</v>
      </c>
      <c r="N670" s="17">
        <v>0.34394415832592301</v>
      </c>
      <c r="O670" s="17">
        <v>0.37682685931326698</v>
      </c>
      <c r="P670" s="17">
        <v>0.46017876675737002</v>
      </c>
      <c r="Q670" s="17">
        <v>0.19855933876471299</v>
      </c>
      <c r="R670" s="17">
        <v>0.51708112553096797</v>
      </c>
      <c r="S670" s="17">
        <v>0.33369040177946402</v>
      </c>
      <c r="T670" s="17">
        <v>0.40795371435044298</v>
      </c>
      <c r="U670" s="17"/>
      <c r="V670" s="17">
        <v>0.61522204000012903</v>
      </c>
      <c r="W670" s="17">
        <v>0.43944653035861198</v>
      </c>
      <c r="X670" s="17">
        <v>0.34226526623604298</v>
      </c>
      <c r="Y670" s="17">
        <v>0.227632762331058</v>
      </c>
      <c r="Z670" s="17"/>
      <c r="AA670" s="17">
        <v>0.55356875097832203</v>
      </c>
      <c r="AB670" s="17">
        <v>0.37185618805248499</v>
      </c>
      <c r="AC670" s="17">
        <v>0.329069126035198</v>
      </c>
      <c r="AD670" s="17">
        <v>0.43024947482235298</v>
      </c>
      <c r="AE670" s="17">
        <v>0.44334334908444301</v>
      </c>
      <c r="AF670" s="17">
        <v>0.29093266508524201</v>
      </c>
      <c r="AG670" s="17">
        <v>0.154814263063144</v>
      </c>
      <c r="AH670" s="17">
        <v>0.216149719979469</v>
      </c>
      <c r="AI670" s="17">
        <v>0.18167654595072899</v>
      </c>
      <c r="AJ670" s="17"/>
      <c r="AK670" s="17">
        <v>0.46957211701206802</v>
      </c>
      <c r="AL670" s="17">
        <v>0.357628516126551</v>
      </c>
      <c r="AM670" s="17">
        <v>0.407379556801862</v>
      </c>
      <c r="AN670" s="17">
        <v>0.52747113096823195</v>
      </c>
      <c r="AO670" s="17">
        <v>0.25909321364690802</v>
      </c>
      <c r="AP670" s="17">
        <v>0.35646886243550402</v>
      </c>
      <c r="AQ670" s="17">
        <v>0.35076613721915101</v>
      </c>
      <c r="AR670" s="17"/>
      <c r="AS670" s="17">
        <v>0.28985828707681899</v>
      </c>
      <c r="AT670" s="17">
        <v>0.57479758571710504</v>
      </c>
      <c r="AU670" s="17"/>
      <c r="AV670" s="17">
        <v>0.27340106723372598</v>
      </c>
      <c r="AW670" s="17">
        <v>0.222646828067846</v>
      </c>
      <c r="AX670" s="17">
        <v>0.33209821933060102</v>
      </c>
      <c r="AY670" s="17"/>
      <c r="AZ670" s="17">
        <v>0.133666778899139</v>
      </c>
      <c r="BA670" s="17">
        <v>0.43357591428798598</v>
      </c>
      <c r="BB670" s="17"/>
      <c r="BC670" s="17">
        <v>0.43376876405263498</v>
      </c>
      <c r="BD670" s="17">
        <v>0.39976511620465099</v>
      </c>
      <c r="BE670" s="17"/>
      <c r="BF670" s="17">
        <v>0.504595499408941</v>
      </c>
      <c r="BG670" s="17">
        <v>0.227632762331058</v>
      </c>
      <c r="BH670" s="17"/>
      <c r="BI670" s="17">
        <v>0.31479089612175698</v>
      </c>
      <c r="BJ670" s="17">
        <v>0.50060464153790196</v>
      </c>
      <c r="BK670" s="17"/>
      <c r="BL670" s="17">
        <v>0.64438187294432503</v>
      </c>
      <c r="BM670" s="17">
        <v>0.50649055670792098</v>
      </c>
      <c r="BN670" s="17">
        <v>0.35882854191806302</v>
      </c>
      <c r="BO670" s="17">
        <v>9.4926235611208304E-2</v>
      </c>
    </row>
    <row r="671" spans="2:67" x14ac:dyDescent="0.25">
      <c r="B671" t="s">
        <v>83</v>
      </c>
      <c r="C671" s="17">
        <v>0.10293710927359399</v>
      </c>
      <c r="D671" s="17">
        <v>0.13938299016556499</v>
      </c>
      <c r="E671" s="17">
        <v>7.1542039751294501E-2</v>
      </c>
      <c r="F671" s="17">
        <v>6.6532932139301296E-2</v>
      </c>
      <c r="G671" s="17">
        <v>0.11394139208594301</v>
      </c>
      <c r="H671" s="17">
        <v>8.9730016200880405E-2</v>
      </c>
      <c r="I671" s="17">
        <v>0.104086878186971</v>
      </c>
      <c r="J671" s="17">
        <v>6.4188377626659798E-2</v>
      </c>
      <c r="K671" s="17">
        <v>0.118100295826837</v>
      </c>
      <c r="L671" s="17">
        <v>0.10107721620920899</v>
      </c>
      <c r="M671" s="17">
        <v>9.9706502252118898E-2</v>
      </c>
      <c r="N671" s="17">
        <v>0.16226715315750001</v>
      </c>
      <c r="O671" s="17">
        <v>0.16438035929361999</v>
      </c>
      <c r="P671" s="17">
        <v>7.4788256702291195E-2</v>
      </c>
      <c r="Q671" s="17">
        <v>0.15817351719922601</v>
      </c>
      <c r="R671" s="17">
        <v>4.0403387391783598E-2</v>
      </c>
      <c r="S671" s="17">
        <v>0.106498069164648</v>
      </c>
      <c r="T671" s="17">
        <v>7.4050440936195505E-2</v>
      </c>
      <c r="U671" s="17"/>
      <c r="V671" s="17">
        <v>7.33373372510603E-2</v>
      </c>
      <c r="W671" s="17">
        <v>0.12256026591374899</v>
      </c>
      <c r="X671" s="17">
        <v>0.10768637184001099</v>
      </c>
      <c r="Y671" s="17">
        <v>0.121011531044713</v>
      </c>
      <c r="Z671" s="17"/>
      <c r="AA671" s="17">
        <v>5.90517634625259E-2</v>
      </c>
      <c r="AB671" s="17">
        <v>0.139877950085571</v>
      </c>
      <c r="AC671" s="17">
        <v>0.11809095122762001</v>
      </c>
      <c r="AD671" s="17">
        <v>6.66717194495344E-2</v>
      </c>
      <c r="AE671" s="17">
        <v>9.7266641470254905E-2</v>
      </c>
      <c r="AF671" s="17">
        <v>4.7161551768040599E-2</v>
      </c>
      <c r="AG671" s="17">
        <v>7.0099509743984503E-2</v>
      </c>
      <c r="AH671" s="17">
        <v>0.124853337451324</v>
      </c>
      <c r="AI671" s="17">
        <v>0.16693701251052101</v>
      </c>
      <c r="AJ671" s="17"/>
      <c r="AK671" s="17">
        <v>7.9909530994447101E-2</v>
      </c>
      <c r="AL671" s="17">
        <v>0.11509337065217499</v>
      </c>
      <c r="AM671" s="17">
        <v>9.3897933335464895E-2</v>
      </c>
      <c r="AN671" s="17">
        <v>0.11037428163811699</v>
      </c>
      <c r="AO671" s="17">
        <v>4.3710512477492601E-2</v>
      </c>
      <c r="AP671" s="17">
        <v>9.0874457059720998E-2</v>
      </c>
      <c r="AQ671" s="17">
        <v>0.110041781996657</v>
      </c>
      <c r="AR671" s="17"/>
      <c r="AS671" s="17">
        <v>7.9426007092275902E-2</v>
      </c>
      <c r="AT671" s="17">
        <v>0.13373431157115101</v>
      </c>
      <c r="AU671" s="17"/>
      <c r="AV671" s="17">
        <v>6.0957346972463203E-2</v>
      </c>
      <c r="AW671" s="17">
        <v>4.9841639525046798E-2</v>
      </c>
      <c r="AX671" s="17">
        <v>9.9385968215762205E-2</v>
      </c>
      <c r="AY671" s="17"/>
      <c r="AZ671" s="17">
        <v>3.3605296566789303E-2</v>
      </c>
      <c r="BA671" s="17">
        <v>0.107987175780612</v>
      </c>
      <c r="BB671" s="17"/>
      <c r="BC671" s="17">
        <v>9.7507281659108005E-2</v>
      </c>
      <c r="BD671" s="17">
        <v>0.106489798177464</v>
      </c>
      <c r="BE671" s="17"/>
      <c r="BF671" s="17">
        <v>9.4037130483792294E-2</v>
      </c>
      <c r="BG671" s="17">
        <v>0.121011531044713</v>
      </c>
      <c r="BH671" s="17"/>
      <c r="BI671" s="17">
        <v>9.5664621356061796E-2</v>
      </c>
      <c r="BJ671" s="17">
        <v>0.10939441482290101</v>
      </c>
      <c r="BK671" s="17"/>
      <c r="BL671" s="17">
        <v>0.107065523296603</v>
      </c>
      <c r="BM671" s="17">
        <v>0.13390433323873299</v>
      </c>
      <c r="BN671" s="17">
        <v>9.61725188504748E-2</v>
      </c>
      <c r="BO671" s="17">
        <v>4.9660617084013203E-2</v>
      </c>
    </row>
    <row r="672" spans="2:67" x14ac:dyDescent="0.2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row>
    <row r="673" spans="2:67" x14ac:dyDescent="0.25">
      <c r="B673" s="6" t="s">
        <v>349</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row>
    <row r="674" spans="2:67" x14ac:dyDescent="0.25">
      <c r="B674" s="24" t="s">
        <v>85</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row>
    <row r="675" spans="2:67" x14ac:dyDescent="0.25">
      <c r="B675" t="s">
        <v>328</v>
      </c>
      <c r="C675" s="17">
        <v>0.14457401372166701</v>
      </c>
      <c r="D675" s="17">
        <v>0.11332767755649201</v>
      </c>
      <c r="E675" s="17">
        <v>0.15586491010772199</v>
      </c>
      <c r="F675" s="17">
        <v>0.13959486894011799</v>
      </c>
      <c r="G675" s="17">
        <v>0.13732039530316201</v>
      </c>
      <c r="H675" s="17">
        <v>0.14862579821202501</v>
      </c>
      <c r="I675" s="17">
        <v>0.146635958238514</v>
      </c>
      <c r="J675" s="17">
        <v>0.26738604634025398</v>
      </c>
      <c r="K675" s="17">
        <v>6.8259464424577601E-2</v>
      </c>
      <c r="L675" s="17">
        <v>0.15639206442258599</v>
      </c>
      <c r="M675" s="17">
        <v>6.6691682055749296E-2</v>
      </c>
      <c r="N675" s="17">
        <v>0.15584631009828501</v>
      </c>
      <c r="O675" s="17">
        <v>0.16239645436085501</v>
      </c>
      <c r="P675" s="17">
        <v>0.115325440808258</v>
      </c>
      <c r="Q675" s="17">
        <v>0.33628789820264698</v>
      </c>
      <c r="R675" s="17">
        <v>0.128240856935595</v>
      </c>
      <c r="S675" s="17">
        <v>0.13954813740099301</v>
      </c>
      <c r="T675" s="17">
        <v>0.16632370672799801</v>
      </c>
      <c r="U675" s="17"/>
      <c r="V675" s="17">
        <v>0.167370847366033</v>
      </c>
      <c r="W675" s="17">
        <v>0.121303012020383</v>
      </c>
      <c r="X675" s="17">
        <v>0.154982249821734</v>
      </c>
      <c r="Y675" s="17">
        <v>0.12782038836340501</v>
      </c>
      <c r="Z675" s="17"/>
      <c r="AA675" s="17">
        <v>0.14464213195002301</v>
      </c>
      <c r="AB675" s="17">
        <v>0.108145882914281</v>
      </c>
      <c r="AC675" s="17">
        <v>0.216433393003439</v>
      </c>
      <c r="AD675" s="17">
        <v>0.15407635964889299</v>
      </c>
      <c r="AE675" s="17">
        <v>0.14423484077316501</v>
      </c>
      <c r="AF675" s="17">
        <v>0.103884511776132</v>
      </c>
      <c r="AG675" s="17">
        <v>0.25620524738781503</v>
      </c>
      <c r="AH675" s="17">
        <v>6.3512117604074006E-2</v>
      </c>
      <c r="AI675" s="17">
        <v>9.4201600472413494E-2</v>
      </c>
      <c r="AJ675" s="17"/>
      <c r="AK675" s="17">
        <v>0.19829385816190401</v>
      </c>
      <c r="AL675" s="17">
        <v>0.20187127794180801</v>
      </c>
      <c r="AM675" s="17">
        <v>0.101316493847265</v>
      </c>
      <c r="AN675" s="17">
        <v>0.12673056233702701</v>
      </c>
      <c r="AO675" s="17">
        <v>0.18201107359516799</v>
      </c>
      <c r="AP675" s="17">
        <v>0.113531637271405</v>
      </c>
      <c r="AQ675" s="17">
        <v>0.10539439066966599</v>
      </c>
      <c r="AR675" s="17"/>
      <c r="AS675" s="17">
        <v>0.13448504202234901</v>
      </c>
      <c r="AT675" s="17">
        <v>0.157789561848762</v>
      </c>
      <c r="AU675" s="17"/>
      <c r="AV675" s="17">
        <v>0.155711080386575</v>
      </c>
      <c r="AW675" s="17">
        <v>8.78752499879141E-2</v>
      </c>
      <c r="AX675" s="17">
        <v>0.14259573544818399</v>
      </c>
      <c r="AY675" s="17"/>
      <c r="AZ675" s="17">
        <v>9.6422857091611205E-2</v>
      </c>
      <c r="BA675" s="17">
        <v>0.14808130040404499</v>
      </c>
      <c r="BB675" s="17"/>
      <c r="BC675" s="17">
        <v>0.13243413162571899</v>
      </c>
      <c r="BD675" s="17">
        <v>0.152517032815222</v>
      </c>
      <c r="BE675" s="17"/>
      <c r="BF675" s="17">
        <v>0.15282362260149701</v>
      </c>
      <c r="BG675" s="17">
        <v>0.12782038836340501</v>
      </c>
      <c r="BH675" s="17"/>
      <c r="BI675" s="17">
        <v>0.14148852179174101</v>
      </c>
      <c r="BJ675" s="17">
        <v>0.14731364895893301</v>
      </c>
      <c r="BK675" s="17"/>
      <c r="BL675" s="17">
        <v>0.207712897011012</v>
      </c>
      <c r="BM675" s="17">
        <v>0.16046306489707099</v>
      </c>
      <c r="BN675" s="17">
        <v>0.13178665636769199</v>
      </c>
      <c r="BO675" s="17">
        <v>7.2715016124673099E-2</v>
      </c>
    </row>
    <row r="676" spans="2:67" x14ac:dyDescent="0.25">
      <c r="B676" t="s">
        <v>329</v>
      </c>
      <c r="C676" s="17">
        <v>0.26944469115837499</v>
      </c>
      <c r="D676" s="17">
        <v>0.19385015521038099</v>
      </c>
      <c r="E676" s="17">
        <v>0.23999738257220499</v>
      </c>
      <c r="F676" s="17">
        <v>0.218303128485137</v>
      </c>
      <c r="G676" s="17">
        <v>0.21246232308963001</v>
      </c>
      <c r="H676" s="17">
        <v>0.29478855862778602</v>
      </c>
      <c r="I676" s="17">
        <v>0.22886305919630801</v>
      </c>
      <c r="J676" s="17">
        <v>0.32426512067812002</v>
      </c>
      <c r="K676" s="17">
        <v>0.30393441601878202</v>
      </c>
      <c r="L676" s="17">
        <v>0.31771399878428203</v>
      </c>
      <c r="M676" s="17">
        <v>0.38068271085829902</v>
      </c>
      <c r="N676" s="17">
        <v>0.27266928703059001</v>
      </c>
      <c r="O676" s="17">
        <v>0.19992736101495701</v>
      </c>
      <c r="P676" s="17">
        <v>0.29312978881143698</v>
      </c>
      <c r="Q676" s="17">
        <v>0.15868701291963799</v>
      </c>
      <c r="R676" s="17">
        <v>0.121999720605747</v>
      </c>
      <c r="S676" s="17">
        <v>0.38785585468596701</v>
      </c>
      <c r="T676" s="17">
        <v>0.31633719518182501</v>
      </c>
      <c r="U676" s="17"/>
      <c r="V676" s="17">
        <v>0.106605821963335</v>
      </c>
      <c r="W676" s="17">
        <v>0.23961521186554899</v>
      </c>
      <c r="X676" s="17">
        <v>0.329426779267317</v>
      </c>
      <c r="Y676" s="17">
        <v>0.42206821268712802</v>
      </c>
      <c r="Z676" s="17"/>
      <c r="AA676" s="17">
        <v>0.15784797187831101</v>
      </c>
      <c r="AB676" s="17">
        <v>0.26577390959353497</v>
      </c>
      <c r="AC676" s="17">
        <v>0.27834773473996599</v>
      </c>
      <c r="AD676" s="17">
        <v>0.34162299795641998</v>
      </c>
      <c r="AE676" s="17">
        <v>0.33235723846877901</v>
      </c>
      <c r="AF676" s="17">
        <v>0.47351435736075997</v>
      </c>
      <c r="AG676" s="17">
        <v>0.422029867958992</v>
      </c>
      <c r="AH676" s="17">
        <v>0.39008075062160003</v>
      </c>
      <c r="AI676" s="17">
        <v>0.45510385397230002</v>
      </c>
      <c r="AJ676" s="17"/>
      <c r="AK676" s="17">
        <v>0.18557518258904199</v>
      </c>
      <c r="AL676" s="17">
        <v>0.25439216605211901</v>
      </c>
      <c r="AM676" s="17">
        <v>0.380362827144891</v>
      </c>
      <c r="AN676" s="17">
        <v>0.19913069785784401</v>
      </c>
      <c r="AO676" s="17">
        <v>0.363049906260141</v>
      </c>
      <c r="AP676" s="17">
        <v>0.38548632757046403</v>
      </c>
      <c r="AQ676" s="17">
        <v>0.35337172514182102</v>
      </c>
      <c r="AR676" s="17"/>
      <c r="AS676" s="17">
        <v>0.40754903207561</v>
      </c>
      <c r="AT676" s="17">
        <v>8.8541758892673503E-2</v>
      </c>
      <c r="AU676" s="17"/>
      <c r="AV676" s="17">
        <v>0.42342831410387199</v>
      </c>
      <c r="AW676" s="17">
        <v>0.60033198642155605</v>
      </c>
      <c r="AX676" s="17">
        <v>0.32242784632509303</v>
      </c>
      <c r="AY676" s="17"/>
      <c r="AZ676" s="17">
        <v>0.69812977689735101</v>
      </c>
      <c r="BA676" s="17">
        <v>0.23821965738197901</v>
      </c>
      <c r="BB676" s="17"/>
      <c r="BC676" s="17">
        <v>0.237582147709062</v>
      </c>
      <c r="BD676" s="17">
        <v>0.29029207575295701</v>
      </c>
      <c r="BE676" s="17"/>
      <c r="BF676" s="17">
        <v>0.19429174177876199</v>
      </c>
      <c r="BG676" s="17">
        <v>0.42206821268712802</v>
      </c>
      <c r="BH676" s="17"/>
      <c r="BI676" s="17">
        <v>0.39117672994810299</v>
      </c>
      <c r="BJ676" s="17">
        <v>0.161357750551648</v>
      </c>
      <c r="BK676" s="17"/>
      <c r="BL676" s="17">
        <v>6.2074592351667899E-3</v>
      </c>
      <c r="BM676" s="17">
        <v>0.120516363850329</v>
      </c>
      <c r="BN676" s="17">
        <v>0.32844750395959799</v>
      </c>
      <c r="BO676" s="17">
        <v>0.73428704071347795</v>
      </c>
    </row>
    <row r="677" spans="2:67" x14ac:dyDescent="0.25">
      <c r="B677" t="s">
        <v>330</v>
      </c>
      <c r="C677" s="17">
        <v>0.41520846376869303</v>
      </c>
      <c r="D677" s="17">
        <v>0.43473287180133502</v>
      </c>
      <c r="E677" s="17">
        <v>0.46450747730862901</v>
      </c>
      <c r="F677" s="17">
        <v>0.50813329321185097</v>
      </c>
      <c r="G677" s="17">
        <v>0.47049043153050801</v>
      </c>
      <c r="H677" s="17">
        <v>0.47227296986921602</v>
      </c>
      <c r="I677" s="17">
        <v>0.39212826879176799</v>
      </c>
      <c r="J677" s="17">
        <v>0.34416045535496598</v>
      </c>
      <c r="K677" s="17">
        <v>0.50098743969894899</v>
      </c>
      <c r="L677" s="17">
        <v>0.34585663936038602</v>
      </c>
      <c r="M677" s="17">
        <v>0.33712172982256899</v>
      </c>
      <c r="N677" s="17">
        <v>0.37460294738327499</v>
      </c>
      <c r="O677" s="17">
        <v>0.35556599519351401</v>
      </c>
      <c r="P677" s="17">
        <v>0.475236059065068</v>
      </c>
      <c r="Q677" s="17">
        <v>0.22660874793277</v>
      </c>
      <c r="R677" s="17">
        <v>0.66895264767509</v>
      </c>
      <c r="S677" s="17">
        <v>0.33095598835182</v>
      </c>
      <c r="T677" s="17">
        <v>0.41227895909928802</v>
      </c>
      <c r="U677" s="17"/>
      <c r="V677" s="17">
        <v>0.59018553922786199</v>
      </c>
      <c r="W677" s="17">
        <v>0.459762894365222</v>
      </c>
      <c r="X677" s="17">
        <v>0.37612559057165801</v>
      </c>
      <c r="Y677" s="17">
        <v>0.23227491061842601</v>
      </c>
      <c r="Z677" s="17"/>
      <c r="AA677" s="17">
        <v>0.56428162481847399</v>
      </c>
      <c r="AB677" s="17">
        <v>0.35495296433750001</v>
      </c>
      <c r="AC677" s="17">
        <v>0.379627248160881</v>
      </c>
      <c r="AD677" s="17">
        <v>0.38387672389114402</v>
      </c>
      <c r="AE677" s="17">
        <v>0.40398672275619402</v>
      </c>
      <c r="AF677" s="17">
        <v>0.32479417487267198</v>
      </c>
      <c r="AG677" s="17">
        <v>0.22690008653948099</v>
      </c>
      <c r="AH677" s="17">
        <v>0.29123444829270001</v>
      </c>
      <c r="AI677" s="17">
        <v>0.209802477311096</v>
      </c>
      <c r="AJ677" s="17"/>
      <c r="AK677" s="17">
        <v>0.50143937468755195</v>
      </c>
      <c r="AL677" s="17">
        <v>0.39269606309396599</v>
      </c>
      <c r="AM677" s="17">
        <v>0.36768222931926697</v>
      </c>
      <c r="AN677" s="17">
        <v>0.47704892951246097</v>
      </c>
      <c r="AO677" s="17">
        <v>0.32742922041880701</v>
      </c>
      <c r="AP677" s="17">
        <v>0.37566585556631299</v>
      </c>
      <c r="AQ677" s="17">
        <v>0.34378311507172599</v>
      </c>
      <c r="AR677" s="17"/>
      <c r="AS677" s="17">
        <v>0.30231731053678401</v>
      </c>
      <c r="AT677" s="17">
        <v>0.56308463124374797</v>
      </c>
      <c r="AU677" s="17"/>
      <c r="AV677" s="17">
        <v>0.242726936838077</v>
      </c>
      <c r="AW677" s="17">
        <v>0.23854230412670799</v>
      </c>
      <c r="AX677" s="17">
        <v>0.36863505983110001</v>
      </c>
      <c r="AY677" s="17"/>
      <c r="AZ677" s="17">
        <v>0.156331939851375</v>
      </c>
      <c r="BA677" s="17">
        <v>0.434064795542633</v>
      </c>
      <c r="BB677" s="17"/>
      <c r="BC677" s="17">
        <v>0.45671823579507398</v>
      </c>
      <c r="BD677" s="17">
        <v>0.38804898156213302</v>
      </c>
      <c r="BE677" s="17"/>
      <c r="BF677" s="17">
        <v>0.50528629660879498</v>
      </c>
      <c r="BG677" s="17">
        <v>0.23227491061842601</v>
      </c>
      <c r="BH677" s="17"/>
      <c r="BI677" s="17">
        <v>0.33137626975170198</v>
      </c>
      <c r="BJ677" s="17">
        <v>0.48964380113536399</v>
      </c>
      <c r="BK677" s="17"/>
      <c r="BL677" s="17">
        <v>0.65882908496899395</v>
      </c>
      <c r="BM677" s="17">
        <v>0.50240912617888001</v>
      </c>
      <c r="BN677" s="17">
        <v>0.35777734719662202</v>
      </c>
      <c r="BO677" s="17">
        <v>0.104515812668885</v>
      </c>
    </row>
    <row r="678" spans="2:67" x14ac:dyDescent="0.25">
      <c r="B678" t="s">
        <v>83</v>
      </c>
      <c r="C678" s="17">
        <v>0.170772831351265</v>
      </c>
      <c r="D678" s="17">
        <v>0.25808929543179199</v>
      </c>
      <c r="E678" s="17">
        <v>0.13963023001144401</v>
      </c>
      <c r="F678" s="17">
        <v>0.13396870936289401</v>
      </c>
      <c r="G678" s="17">
        <v>0.1797268500767</v>
      </c>
      <c r="H678" s="17">
        <v>8.4312673290972195E-2</v>
      </c>
      <c r="I678" s="17">
        <v>0.23237271377341001</v>
      </c>
      <c r="J678" s="17">
        <v>6.4188377626659798E-2</v>
      </c>
      <c r="K678" s="17">
        <v>0.12681867985769199</v>
      </c>
      <c r="L678" s="17">
        <v>0.18003729743274599</v>
      </c>
      <c r="M678" s="17">
        <v>0.21550387726338299</v>
      </c>
      <c r="N678" s="17">
        <v>0.19688145548784899</v>
      </c>
      <c r="O678" s="17">
        <v>0.28211018943067401</v>
      </c>
      <c r="P678" s="17">
        <v>0.116308711315238</v>
      </c>
      <c r="Q678" s="17">
        <v>0.278416340944945</v>
      </c>
      <c r="R678" s="17">
        <v>8.0806774783567195E-2</v>
      </c>
      <c r="S678" s="17">
        <v>0.14164001956121999</v>
      </c>
      <c r="T678" s="17">
        <v>0.10506013899088899</v>
      </c>
      <c r="U678" s="17"/>
      <c r="V678" s="17">
        <v>0.135837791442769</v>
      </c>
      <c r="W678" s="17">
        <v>0.179318881748846</v>
      </c>
      <c r="X678" s="17">
        <v>0.13946538033929101</v>
      </c>
      <c r="Y678" s="17">
        <v>0.21783648833104099</v>
      </c>
      <c r="Z678" s="17"/>
      <c r="AA678" s="17">
        <v>0.13322827135319201</v>
      </c>
      <c r="AB678" s="17">
        <v>0.27112724315468401</v>
      </c>
      <c r="AC678" s="17">
        <v>0.125591624095715</v>
      </c>
      <c r="AD678" s="17">
        <v>0.120423918503543</v>
      </c>
      <c r="AE678" s="17">
        <v>0.119421198001862</v>
      </c>
      <c r="AF678" s="17">
        <v>9.7806955990435901E-2</v>
      </c>
      <c r="AG678" s="17">
        <v>9.4864798113712595E-2</v>
      </c>
      <c r="AH678" s="17">
        <v>0.25517268348162597</v>
      </c>
      <c r="AI678" s="17">
        <v>0.24089206824418999</v>
      </c>
      <c r="AJ678" s="17"/>
      <c r="AK678" s="17">
        <v>0.114691584561502</v>
      </c>
      <c r="AL678" s="17">
        <v>0.151040492912108</v>
      </c>
      <c r="AM678" s="17">
        <v>0.15063844968857701</v>
      </c>
      <c r="AN678" s="17">
        <v>0.19708981029266701</v>
      </c>
      <c r="AO678" s="17">
        <v>0.127509799725884</v>
      </c>
      <c r="AP678" s="17">
        <v>0.12531617959181801</v>
      </c>
      <c r="AQ678" s="17">
        <v>0.19745076911678699</v>
      </c>
      <c r="AR678" s="17"/>
      <c r="AS678" s="17">
        <v>0.15564861536525801</v>
      </c>
      <c r="AT678" s="17">
        <v>0.19058404801481699</v>
      </c>
      <c r="AU678" s="17"/>
      <c r="AV678" s="17">
        <v>0.17813366867147701</v>
      </c>
      <c r="AW678" s="17">
        <v>7.3250459463821804E-2</v>
      </c>
      <c r="AX678" s="17">
        <v>0.166341358395623</v>
      </c>
      <c r="AY678" s="17"/>
      <c r="AZ678" s="17">
        <v>4.9115426159663203E-2</v>
      </c>
      <c r="BA678" s="17">
        <v>0.17963424667134301</v>
      </c>
      <c r="BB678" s="17"/>
      <c r="BC678" s="17">
        <v>0.17326548487014501</v>
      </c>
      <c r="BD678" s="17">
        <v>0.16914190986968899</v>
      </c>
      <c r="BE678" s="17"/>
      <c r="BF678" s="17">
        <v>0.14759833901094599</v>
      </c>
      <c r="BG678" s="17">
        <v>0.21783648833104099</v>
      </c>
      <c r="BH678" s="17"/>
      <c r="BI678" s="17">
        <v>0.135958478508453</v>
      </c>
      <c r="BJ678" s="17">
        <v>0.20168479935405501</v>
      </c>
      <c r="BK678" s="17"/>
      <c r="BL678" s="17">
        <v>0.12725055878482799</v>
      </c>
      <c r="BM678" s="17">
        <v>0.21661144507371999</v>
      </c>
      <c r="BN678" s="17">
        <v>0.181988492476089</v>
      </c>
      <c r="BO678" s="17">
        <v>8.8482130492963204E-2</v>
      </c>
    </row>
    <row r="679" spans="2:67"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row>
    <row r="680" spans="2:67" x14ac:dyDescent="0.25">
      <c r="B680" s="6" t="s">
        <v>354</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row>
    <row r="681" spans="2:67" x14ac:dyDescent="0.25">
      <c r="B681" s="24" t="s">
        <v>694</v>
      </c>
      <c r="C681" s="17" t="s">
        <v>355</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row>
    <row r="682" spans="2:67" x14ac:dyDescent="0.25">
      <c r="B682" t="s">
        <v>350</v>
      </c>
      <c r="C682" s="17">
        <v>0.51097850362609698</v>
      </c>
      <c r="D682" s="17">
        <v>0.50208381922507095</v>
      </c>
      <c r="E682" s="17">
        <v>0.42770335396307002</v>
      </c>
      <c r="F682" s="17">
        <v>0.61226899242824795</v>
      </c>
      <c r="G682" s="17">
        <v>0.37554895482323197</v>
      </c>
      <c r="H682" s="17">
        <v>0.42628193744476101</v>
      </c>
      <c r="I682" s="17">
        <v>0.58622798008987498</v>
      </c>
      <c r="J682" s="17">
        <v>0.69235000853556705</v>
      </c>
      <c r="K682" s="17">
        <v>0.62524101422864697</v>
      </c>
      <c r="L682" s="17">
        <v>0.47476091978695101</v>
      </c>
      <c r="M682" s="17">
        <v>0.54544433126756198</v>
      </c>
      <c r="N682" s="17">
        <v>0.58012543059928601</v>
      </c>
      <c r="O682" s="17">
        <v>0.411753533045145</v>
      </c>
      <c r="P682" s="17">
        <v>0.34948039354141502</v>
      </c>
      <c r="Q682" s="17">
        <v>0.52563533363654702</v>
      </c>
      <c r="R682" s="17">
        <v>0.399212833479416</v>
      </c>
      <c r="S682" s="17">
        <v>0.52410591688972397</v>
      </c>
      <c r="T682" s="17">
        <v>0.41423300584568001</v>
      </c>
      <c r="U682" s="17"/>
      <c r="V682" s="17">
        <v>0.41264709700569602</v>
      </c>
      <c r="W682" s="17">
        <v>0.49210903708744302</v>
      </c>
      <c r="X682" s="17">
        <v>0.545682707953559</v>
      </c>
      <c r="Y682" s="17">
        <v>0.56056616668467496</v>
      </c>
      <c r="Z682" s="17"/>
      <c r="AA682" s="17">
        <v>0.48107733357589799</v>
      </c>
      <c r="AB682" s="17">
        <v>0.54933146435605495</v>
      </c>
      <c r="AC682" s="17">
        <v>0.55303818061939802</v>
      </c>
      <c r="AD682" s="17">
        <v>0.51590214782775901</v>
      </c>
      <c r="AE682" s="17">
        <v>0.404225544740696</v>
      </c>
      <c r="AF682" s="17">
        <v>0.41911607891348701</v>
      </c>
      <c r="AG682" s="17">
        <v>0.577052090940957</v>
      </c>
      <c r="AH682" s="17">
        <v>0.47388819442215102</v>
      </c>
      <c r="AI682" s="17">
        <v>0.66251845387847896</v>
      </c>
      <c r="AJ682" s="17"/>
      <c r="AK682" s="17">
        <v>0.53832219856613495</v>
      </c>
      <c r="AL682" s="17">
        <v>0.468495945722811</v>
      </c>
      <c r="AM682" s="17">
        <v>0.52664623564047097</v>
      </c>
      <c r="AN682" s="17">
        <v>0.46529478460142598</v>
      </c>
      <c r="AO682" s="17">
        <v>0.58528017314030101</v>
      </c>
      <c r="AP682" s="17">
        <v>0.51902026439476001</v>
      </c>
      <c r="AQ682" s="17">
        <v>0.52867310208915996</v>
      </c>
      <c r="AR682" s="17"/>
      <c r="AS682" s="17">
        <v>0.54008689196489001</v>
      </c>
      <c r="AT682" s="17">
        <v>0.44207484554306198</v>
      </c>
      <c r="AU682" s="17"/>
      <c r="AV682" s="17">
        <v>0.5284261200939</v>
      </c>
      <c r="AW682" s="17">
        <v>0.57759478502343797</v>
      </c>
      <c r="AX682" s="17">
        <v>0.53567319956179305</v>
      </c>
      <c r="AY682" s="17"/>
      <c r="AZ682" s="17">
        <v>0.70510577380821104</v>
      </c>
      <c r="BA682" s="17">
        <v>0.49380041333890201</v>
      </c>
      <c r="BB682" s="17"/>
      <c r="BC682" s="17">
        <v>0.53947051403318402</v>
      </c>
      <c r="BD682" s="17">
        <v>0.49126805380618099</v>
      </c>
      <c r="BE682" s="17"/>
      <c r="BF682" s="17">
        <v>0.476160687389871</v>
      </c>
      <c r="BG682" s="17">
        <v>0.56056616668467496</v>
      </c>
      <c r="BH682" s="17"/>
      <c r="BI682" s="17">
        <v>0.557960970027509</v>
      </c>
      <c r="BJ682" s="17">
        <v>0.45918403890985099</v>
      </c>
      <c r="BK682" s="17"/>
      <c r="BL682" s="17">
        <v>0.33366537907420402</v>
      </c>
      <c r="BM682" s="17">
        <v>0.402895894062411</v>
      </c>
      <c r="BN682" s="17">
        <v>0.53107816658222395</v>
      </c>
      <c r="BO682" s="17">
        <v>0.66574911462168895</v>
      </c>
    </row>
    <row r="683" spans="2:67" x14ac:dyDescent="0.25">
      <c r="B683" t="s">
        <v>351</v>
      </c>
      <c r="C683" s="17">
        <v>0.41600653358096301</v>
      </c>
      <c r="D683" s="17">
        <v>0.43912908529713102</v>
      </c>
      <c r="E683" s="17">
        <v>0.49147186130519499</v>
      </c>
      <c r="F683" s="17">
        <v>0.30384487261529503</v>
      </c>
      <c r="G683" s="17">
        <v>0.42066554940555601</v>
      </c>
      <c r="H683" s="17">
        <v>0.24611909662152001</v>
      </c>
      <c r="I683" s="17">
        <v>0.36039234369907702</v>
      </c>
      <c r="J683" s="17">
        <v>0.307649991464433</v>
      </c>
      <c r="K683" s="17">
        <v>0.31734724416657101</v>
      </c>
      <c r="L683" s="17">
        <v>0.40986657381694502</v>
      </c>
      <c r="M683" s="17">
        <v>0.382251368600945</v>
      </c>
      <c r="N683" s="17">
        <v>0.37958248742209999</v>
      </c>
      <c r="O683" s="17">
        <v>0.53762744528088002</v>
      </c>
      <c r="P683" s="17">
        <v>0.618956248294394</v>
      </c>
      <c r="Q683" s="17">
        <v>0.43717692043871698</v>
      </c>
      <c r="R683" s="17">
        <v>0.55015528062841001</v>
      </c>
      <c r="S683" s="17">
        <v>0.41870564586597597</v>
      </c>
      <c r="T683" s="17">
        <v>0.51189355978848805</v>
      </c>
      <c r="U683" s="17"/>
      <c r="V683" s="17">
        <v>0.48538242987810498</v>
      </c>
      <c r="W683" s="17">
        <v>0.419207940946701</v>
      </c>
      <c r="X683" s="17">
        <v>0.36837557109184299</v>
      </c>
      <c r="Y683" s="17">
        <v>0.39521685937003198</v>
      </c>
      <c r="Z683" s="17"/>
      <c r="AA683" s="17">
        <v>0.39361618933548598</v>
      </c>
      <c r="AB683" s="17">
        <v>0.37399608038816101</v>
      </c>
      <c r="AC683" s="17">
        <v>0.41330777187518902</v>
      </c>
      <c r="AD683" s="17">
        <v>0.42812854651462101</v>
      </c>
      <c r="AE683" s="17">
        <v>0.49134279243080797</v>
      </c>
      <c r="AF683" s="17">
        <v>0.51705379832167997</v>
      </c>
      <c r="AG683" s="17">
        <v>0.35426456608972501</v>
      </c>
      <c r="AH683" s="17">
        <v>0.49244540561540001</v>
      </c>
      <c r="AI683" s="17">
        <v>0.302163729777432</v>
      </c>
      <c r="AJ683" s="17"/>
      <c r="AK683" s="17">
        <v>0.33540073538923298</v>
      </c>
      <c r="AL683" s="17">
        <v>0.40116674292270199</v>
      </c>
      <c r="AM683" s="17">
        <v>0.416236220099301</v>
      </c>
      <c r="AN683" s="17">
        <v>0.44646206459523602</v>
      </c>
      <c r="AO683" s="17">
        <v>0.349572177321821</v>
      </c>
      <c r="AP683" s="17">
        <v>0.45494393808611899</v>
      </c>
      <c r="AQ683" s="17">
        <v>0.44104015580397499</v>
      </c>
      <c r="AR683" s="17"/>
      <c r="AS683" s="17">
        <v>0.40364310333054698</v>
      </c>
      <c r="AT683" s="17">
        <v>0.44527251563372999</v>
      </c>
      <c r="AU683" s="17"/>
      <c r="AV683" s="17">
        <v>0.40994244820793102</v>
      </c>
      <c r="AW683" s="17">
        <v>0.37317857518077602</v>
      </c>
      <c r="AX683" s="17">
        <v>0.41396179456684001</v>
      </c>
      <c r="AY683" s="17"/>
      <c r="AZ683" s="17">
        <v>0.29489422619178901</v>
      </c>
      <c r="BA683" s="17">
        <v>0.42672361701426897</v>
      </c>
      <c r="BB683" s="17"/>
      <c r="BC683" s="17">
        <v>0.42044192976827</v>
      </c>
      <c r="BD683" s="17">
        <v>0.41293817677734401</v>
      </c>
      <c r="BE683" s="17"/>
      <c r="BF683" s="17">
        <v>0.430603935669303</v>
      </c>
      <c r="BG683" s="17">
        <v>0.39521685937003198</v>
      </c>
      <c r="BH683" s="17"/>
      <c r="BI683" s="17">
        <v>0.38863919535282798</v>
      </c>
      <c r="BJ683" s="17">
        <v>0.44617686610722901</v>
      </c>
      <c r="BK683" s="17"/>
      <c r="BL683" s="17">
        <v>0.52788608679954396</v>
      </c>
      <c r="BM683" s="17">
        <v>0.46888702095522999</v>
      </c>
      <c r="BN683" s="17">
        <v>0.41128593497993998</v>
      </c>
      <c r="BO683" s="17">
        <v>0.31946016926284998</v>
      </c>
    </row>
    <row r="684" spans="2:67" x14ac:dyDescent="0.25">
      <c r="B684" t="s">
        <v>352</v>
      </c>
      <c r="C684" s="17">
        <v>5.6365320164193197E-2</v>
      </c>
      <c r="D684" s="17">
        <v>5.8787095477798403E-2</v>
      </c>
      <c r="E684" s="17">
        <v>5.3970653221684199E-2</v>
      </c>
      <c r="F684" s="17">
        <v>6.6557956803243404E-2</v>
      </c>
      <c r="G684" s="17">
        <v>0.163987717874474</v>
      </c>
      <c r="H684" s="17">
        <v>0.32759896593372001</v>
      </c>
      <c r="I684" s="17">
        <v>5.3379676211048201E-2</v>
      </c>
      <c r="J684" s="17">
        <v>0</v>
      </c>
      <c r="K684" s="17">
        <v>2.77037555679354E-2</v>
      </c>
      <c r="L684" s="17">
        <v>5.9700066802467103E-2</v>
      </c>
      <c r="M684" s="17">
        <v>2.2199580284205E-2</v>
      </c>
      <c r="N684" s="17">
        <v>4.02920819786141E-2</v>
      </c>
      <c r="O684" s="17">
        <v>5.0619021673975001E-2</v>
      </c>
      <c r="P684" s="17">
        <v>3.1563358164190897E-2</v>
      </c>
      <c r="Q684" s="17">
        <v>3.7187745924736601E-2</v>
      </c>
      <c r="R684" s="17">
        <v>5.06318858921741E-2</v>
      </c>
      <c r="S684" s="17">
        <v>3.3085222357142001E-2</v>
      </c>
      <c r="T684" s="17">
        <v>4.9828793417756298E-2</v>
      </c>
      <c r="U684" s="17"/>
      <c r="V684" s="17">
        <v>7.7283203756395705E-2</v>
      </c>
      <c r="W684" s="17">
        <v>7.9208733481726606E-2</v>
      </c>
      <c r="X684" s="17">
        <v>7.5671656744422E-2</v>
      </c>
      <c r="Y684" s="17">
        <v>2.64705206134455E-2</v>
      </c>
      <c r="Z684" s="17"/>
      <c r="AA684" s="17">
        <v>0.10267542098829099</v>
      </c>
      <c r="AB684" s="17">
        <v>5.1864902218540399E-2</v>
      </c>
      <c r="AC684" s="17">
        <v>3.3654047505413398E-2</v>
      </c>
      <c r="AD684" s="17">
        <v>3.83357123119068E-2</v>
      </c>
      <c r="AE684" s="17">
        <v>7.1293201052398197E-2</v>
      </c>
      <c r="AF684" s="17">
        <v>4.7531794781088703E-2</v>
      </c>
      <c r="AG684" s="17">
        <v>6.8683342969317801E-2</v>
      </c>
      <c r="AH684" s="17">
        <v>3.3666399962448898E-2</v>
      </c>
      <c r="AI684" s="17">
        <v>0</v>
      </c>
      <c r="AJ684" s="17"/>
      <c r="AK684" s="17">
        <v>6.6890031451681195E-2</v>
      </c>
      <c r="AL684" s="17">
        <v>0.13033731135448701</v>
      </c>
      <c r="AM684" s="17">
        <v>3.9607121830507797E-2</v>
      </c>
      <c r="AN684" s="17">
        <v>8.82431508033375E-2</v>
      </c>
      <c r="AO684" s="17">
        <v>2.96998502155045E-2</v>
      </c>
      <c r="AP684" s="17">
        <v>9.6520051637140995E-3</v>
      </c>
      <c r="AQ684" s="17">
        <v>3.0286742106865199E-2</v>
      </c>
      <c r="AR684" s="17"/>
      <c r="AS684" s="17">
        <v>4.3548553759045899E-2</v>
      </c>
      <c r="AT684" s="17">
        <v>8.6704412793841404E-2</v>
      </c>
      <c r="AU684" s="17"/>
      <c r="AV684" s="17">
        <v>4.7665374602147301E-2</v>
      </c>
      <c r="AW684" s="17">
        <v>4.1799012793672798E-2</v>
      </c>
      <c r="AX684" s="17">
        <v>3.5528111748565301E-2</v>
      </c>
      <c r="AY684" s="17"/>
      <c r="AZ684" s="17">
        <v>0</v>
      </c>
      <c r="BA684" s="17">
        <v>6.1353020026963002E-2</v>
      </c>
      <c r="BB684" s="17"/>
      <c r="BC684" s="17">
        <v>3.5612647452112699E-2</v>
      </c>
      <c r="BD684" s="17">
        <v>7.0721783898281695E-2</v>
      </c>
      <c r="BE684" s="17"/>
      <c r="BF684" s="17">
        <v>7.7355856377750401E-2</v>
      </c>
      <c r="BG684" s="17">
        <v>2.64705206134455E-2</v>
      </c>
      <c r="BH684" s="17"/>
      <c r="BI684" s="17">
        <v>3.8876292483146203E-2</v>
      </c>
      <c r="BJ684" s="17">
        <v>7.5645594201067104E-2</v>
      </c>
      <c r="BK684" s="17"/>
      <c r="BL684" s="17">
        <v>8.2852761962851101E-2</v>
      </c>
      <c r="BM684" s="17">
        <v>9.9446468713302594E-2</v>
      </c>
      <c r="BN684" s="17">
        <v>4.5700413051619197E-2</v>
      </c>
      <c r="BO684" s="17">
        <v>1.4790716115461599E-2</v>
      </c>
    </row>
    <row r="685" spans="2:67" x14ac:dyDescent="0.25">
      <c r="B685" t="s">
        <v>353</v>
      </c>
      <c r="C685" s="17">
        <v>1.35383214873546E-2</v>
      </c>
      <c r="D685" s="17">
        <v>0</v>
      </c>
      <c r="E685" s="17">
        <v>2.6854131510050599E-2</v>
      </c>
      <c r="F685" s="17">
        <v>1.73281781532139E-2</v>
      </c>
      <c r="G685" s="17">
        <v>3.9797777896737802E-2</v>
      </c>
      <c r="H685" s="17">
        <v>0</v>
      </c>
      <c r="I685" s="17">
        <v>0</v>
      </c>
      <c r="J685" s="17">
        <v>0</v>
      </c>
      <c r="K685" s="17">
        <v>2.9707986036846799E-2</v>
      </c>
      <c r="L685" s="17">
        <v>0</v>
      </c>
      <c r="M685" s="17">
        <v>2.5052359923643901E-2</v>
      </c>
      <c r="N685" s="17">
        <v>0</v>
      </c>
      <c r="O685" s="17">
        <v>0</v>
      </c>
      <c r="P685" s="17">
        <v>0</v>
      </c>
      <c r="Q685" s="17">
        <v>0</v>
      </c>
      <c r="R685" s="17">
        <v>0</v>
      </c>
      <c r="S685" s="17">
        <v>2.4103214887158601E-2</v>
      </c>
      <c r="T685" s="17">
        <v>2.4044640948075301E-2</v>
      </c>
      <c r="U685" s="17"/>
      <c r="V685" s="17">
        <v>2.4687269359803199E-2</v>
      </c>
      <c r="W685" s="17">
        <v>9.4742884841294006E-3</v>
      </c>
      <c r="X685" s="17">
        <v>1.02700642101762E-2</v>
      </c>
      <c r="Y685" s="17">
        <v>1.02039770778076E-2</v>
      </c>
      <c r="Z685" s="17"/>
      <c r="AA685" s="17">
        <v>1.6985091267968499E-2</v>
      </c>
      <c r="AB685" s="17">
        <v>2.4807553037243201E-2</v>
      </c>
      <c r="AC685" s="17">
        <v>0</v>
      </c>
      <c r="AD685" s="17">
        <v>1.7633593345713301E-2</v>
      </c>
      <c r="AE685" s="17">
        <v>1.61813355734611E-2</v>
      </c>
      <c r="AF685" s="17">
        <v>1.6298327983744101E-2</v>
      </c>
      <c r="AG685" s="17">
        <v>0</v>
      </c>
      <c r="AH685" s="17">
        <v>0</v>
      </c>
      <c r="AI685" s="17">
        <v>3.5317816344089398E-2</v>
      </c>
      <c r="AJ685" s="17"/>
      <c r="AK685" s="17">
        <v>5.9387034592950597E-2</v>
      </c>
      <c r="AL685" s="17">
        <v>0</v>
      </c>
      <c r="AM685" s="17">
        <v>1.75104224297199E-2</v>
      </c>
      <c r="AN685" s="17">
        <v>0</v>
      </c>
      <c r="AO685" s="17">
        <v>2.3238576708557099E-2</v>
      </c>
      <c r="AP685" s="17">
        <v>6.9524339819077904E-3</v>
      </c>
      <c r="AQ685" s="17">
        <v>0</v>
      </c>
      <c r="AR685" s="17"/>
      <c r="AS685" s="17">
        <v>8.2957504728969692E-3</v>
      </c>
      <c r="AT685" s="17">
        <v>2.5948226029366101E-2</v>
      </c>
      <c r="AU685" s="17"/>
      <c r="AV685" s="17">
        <v>1.3966057096021899E-2</v>
      </c>
      <c r="AW685" s="17">
        <v>7.4276270021128099E-3</v>
      </c>
      <c r="AX685" s="17">
        <v>5.08592083516824E-3</v>
      </c>
      <c r="AY685" s="17"/>
      <c r="AZ685" s="17">
        <v>0</v>
      </c>
      <c r="BA685" s="17">
        <v>1.47363113866031E-2</v>
      </c>
      <c r="BB685" s="17"/>
      <c r="BC685" s="17">
        <v>4.4749087464338796E-3</v>
      </c>
      <c r="BD685" s="17">
        <v>1.9808287680497499E-2</v>
      </c>
      <c r="BE685" s="17"/>
      <c r="BF685" s="17">
        <v>1.5879520563075299E-2</v>
      </c>
      <c r="BG685" s="17">
        <v>1.02039770778076E-2</v>
      </c>
      <c r="BH685" s="17"/>
      <c r="BI685" s="17">
        <v>1.4523542136516901E-2</v>
      </c>
      <c r="BJ685" s="17">
        <v>1.24521934047041E-2</v>
      </c>
      <c r="BK685" s="17"/>
      <c r="BL685" s="17">
        <v>5.5595772163400899E-2</v>
      </c>
      <c r="BM685" s="17">
        <v>1.7143396924718501E-2</v>
      </c>
      <c r="BN685" s="17">
        <v>1.1935485386216801E-2</v>
      </c>
      <c r="BO685" s="17">
        <v>0</v>
      </c>
    </row>
    <row r="686" spans="2:67" x14ac:dyDescent="0.25">
      <c r="B686" t="s">
        <v>111</v>
      </c>
      <c r="C686" s="17">
        <v>3.1113211413922098E-3</v>
      </c>
      <c r="D686" s="17">
        <v>0</v>
      </c>
      <c r="E686" s="17">
        <v>0</v>
      </c>
      <c r="F686" s="17">
        <v>0</v>
      </c>
      <c r="G686" s="17">
        <v>0</v>
      </c>
      <c r="H686" s="17">
        <v>0</v>
      </c>
      <c r="I686" s="17">
        <v>0</v>
      </c>
      <c r="J686" s="17">
        <v>0</v>
      </c>
      <c r="K686" s="17">
        <v>0</v>
      </c>
      <c r="L686" s="17">
        <v>5.5672439593636797E-2</v>
      </c>
      <c r="M686" s="17">
        <v>2.5052359923643901E-2</v>
      </c>
      <c r="N686" s="17">
        <v>0</v>
      </c>
      <c r="O686" s="17">
        <v>0</v>
      </c>
      <c r="P686" s="17">
        <v>0</v>
      </c>
      <c r="Q686" s="17">
        <v>0</v>
      </c>
      <c r="R686" s="17">
        <v>0</v>
      </c>
      <c r="S686" s="17">
        <v>0</v>
      </c>
      <c r="T686" s="17">
        <v>0</v>
      </c>
      <c r="U686" s="17"/>
      <c r="V686" s="17">
        <v>0</v>
      </c>
      <c r="W686" s="17">
        <v>0</v>
      </c>
      <c r="X686" s="17">
        <v>0</v>
      </c>
      <c r="Y686" s="17">
        <v>7.5424762540400496E-3</v>
      </c>
      <c r="Z686" s="17"/>
      <c r="AA686" s="17">
        <v>5.6459648323564501E-3</v>
      </c>
      <c r="AB686" s="17">
        <v>0</v>
      </c>
      <c r="AC686" s="17">
        <v>0</v>
      </c>
      <c r="AD686" s="17">
        <v>0</v>
      </c>
      <c r="AE686" s="17">
        <v>1.6957126202636601E-2</v>
      </c>
      <c r="AF686" s="17">
        <v>0</v>
      </c>
      <c r="AG686" s="17">
        <v>0</v>
      </c>
      <c r="AH686" s="17">
        <v>0</v>
      </c>
      <c r="AI686" s="17">
        <v>0</v>
      </c>
      <c r="AJ686" s="17"/>
      <c r="AK686" s="17">
        <v>0</v>
      </c>
      <c r="AL686" s="17">
        <v>0</v>
      </c>
      <c r="AM686" s="17">
        <v>0</v>
      </c>
      <c r="AN686" s="17">
        <v>0</v>
      </c>
      <c r="AO686" s="17">
        <v>1.22092226138162E-2</v>
      </c>
      <c r="AP686" s="17">
        <v>9.4313583734986703E-3</v>
      </c>
      <c r="AQ686" s="17">
        <v>0</v>
      </c>
      <c r="AR686" s="17"/>
      <c r="AS686" s="17">
        <v>4.4257004726201699E-3</v>
      </c>
      <c r="AT686" s="17">
        <v>0</v>
      </c>
      <c r="AU686" s="17"/>
      <c r="AV686" s="17">
        <v>0</v>
      </c>
      <c r="AW686" s="17">
        <v>0</v>
      </c>
      <c r="AX686" s="17">
        <v>9.7509732876336595E-3</v>
      </c>
      <c r="AY686" s="17"/>
      <c r="AZ686" s="17">
        <v>0</v>
      </c>
      <c r="BA686" s="17">
        <v>3.3866382332626999E-3</v>
      </c>
      <c r="BB686" s="17"/>
      <c r="BC686" s="17">
        <v>0</v>
      </c>
      <c r="BD686" s="17">
        <v>5.2636978376959303E-3</v>
      </c>
      <c r="BE686" s="17"/>
      <c r="BF686" s="17">
        <v>0</v>
      </c>
      <c r="BG686" s="17">
        <v>7.5424762540400496E-3</v>
      </c>
      <c r="BH686" s="17"/>
      <c r="BI686" s="17">
        <v>0</v>
      </c>
      <c r="BJ686" s="17">
        <v>6.54130737714904E-3</v>
      </c>
      <c r="BK686" s="17"/>
      <c r="BL686" s="17">
        <v>0</v>
      </c>
      <c r="BM686" s="17">
        <v>1.16272193443376E-2</v>
      </c>
      <c r="BN686" s="17">
        <v>0</v>
      </c>
      <c r="BO686" s="17">
        <v>0</v>
      </c>
    </row>
    <row r="687" spans="2:67"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row>
    <row r="688" spans="2:67" x14ac:dyDescent="0.25">
      <c r="B688" s="6" t="s">
        <v>356</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row>
    <row r="689" spans="2:67" x14ac:dyDescent="0.25">
      <c r="B689" s="24" t="s">
        <v>695</v>
      </c>
      <c r="C689" s="17" t="s">
        <v>355</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row>
    <row r="690" spans="2:67" x14ac:dyDescent="0.25">
      <c r="B690" t="s">
        <v>350</v>
      </c>
      <c r="C690" s="17">
        <v>0.40824612924415998</v>
      </c>
      <c r="D690" s="17">
        <v>0.39270500875530201</v>
      </c>
      <c r="E690" s="17">
        <v>0.42812281813867098</v>
      </c>
      <c r="F690" s="17">
        <v>0.51983556650195994</v>
      </c>
      <c r="G690" s="17">
        <v>0.335523221640328</v>
      </c>
      <c r="H690" s="17">
        <v>0.39654384625658001</v>
      </c>
      <c r="I690" s="17">
        <v>0.36553613452742101</v>
      </c>
      <c r="J690" s="17">
        <v>0.71926350133061701</v>
      </c>
      <c r="K690" s="17">
        <v>0.30249232660623998</v>
      </c>
      <c r="L690" s="17">
        <v>0.48238689411907998</v>
      </c>
      <c r="M690" s="17">
        <v>0.409482156663042</v>
      </c>
      <c r="N690" s="17">
        <v>0.34882164977354402</v>
      </c>
      <c r="O690" s="17">
        <v>0.18261538271352101</v>
      </c>
      <c r="P690" s="17">
        <v>0.45400059285679401</v>
      </c>
      <c r="Q690" s="17">
        <v>0.35634278957667598</v>
      </c>
      <c r="R690" s="17">
        <v>0.213572640930658</v>
      </c>
      <c r="S690" s="17">
        <v>0.46686837799266001</v>
      </c>
      <c r="T690" s="17">
        <v>0.411850673150774</v>
      </c>
      <c r="U690" s="17"/>
      <c r="V690" s="17">
        <v>0.39107430223748901</v>
      </c>
      <c r="W690" s="17">
        <v>0.37290335910567401</v>
      </c>
      <c r="X690" s="17">
        <v>0.36232313205350902</v>
      </c>
      <c r="Y690" s="17">
        <v>0.45016822754654801</v>
      </c>
      <c r="Z690" s="17"/>
      <c r="AA690" s="17">
        <v>0.39409114506091097</v>
      </c>
      <c r="AB690" s="17">
        <v>0.40061552976152498</v>
      </c>
      <c r="AC690" s="17">
        <v>0.45136199543509098</v>
      </c>
      <c r="AD690" s="17">
        <v>0.439368492699939</v>
      </c>
      <c r="AE690" s="17">
        <v>0.36478317072149302</v>
      </c>
      <c r="AF690" s="17">
        <v>0.363471554917287</v>
      </c>
      <c r="AG690" s="17">
        <v>0.41878677684739701</v>
      </c>
      <c r="AH690" s="17">
        <v>0.39711067013224899</v>
      </c>
      <c r="AI690" s="17">
        <v>0.51109726647488196</v>
      </c>
      <c r="AJ690" s="17"/>
      <c r="AK690" s="17">
        <v>0.35899537313457702</v>
      </c>
      <c r="AL690" s="17">
        <v>0.362050207404709</v>
      </c>
      <c r="AM690" s="17">
        <v>0.45088513300593502</v>
      </c>
      <c r="AN690" s="17">
        <v>0.357892217709669</v>
      </c>
      <c r="AO690" s="17">
        <v>0.428471709554193</v>
      </c>
      <c r="AP690" s="17">
        <v>0.44109040148467699</v>
      </c>
      <c r="AQ690" s="17">
        <v>0.49573569192524802</v>
      </c>
      <c r="AR690" s="17"/>
      <c r="AS690" s="17">
        <v>0.44542877242298301</v>
      </c>
      <c r="AT690" s="17">
        <v>0.29742564315675502</v>
      </c>
      <c r="AU690" s="17"/>
      <c r="AV690" s="17">
        <v>0.44321425333333098</v>
      </c>
      <c r="AW690" s="17">
        <v>0.52659737617538804</v>
      </c>
      <c r="AX690" s="17">
        <v>0.40534867913031403</v>
      </c>
      <c r="AY690" s="17"/>
      <c r="AZ690" s="17">
        <v>0.60618171543560895</v>
      </c>
      <c r="BA690" s="17">
        <v>0.38391019362817602</v>
      </c>
      <c r="BB690" s="17"/>
      <c r="BC690" s="17">
        <v>0.393047595348467</v>
      </c>
      <c r="BD690" s="17">
        <v>0.41652372434888701</v>
      </c>
      <c r="BE690" s="17"/>
      <c r="BF690" s="17">
        <v>0.376580430806503</v>
      </c>
      <c r="BG690" s="17">
        <v>0.45016822754654801</v>
      </c>
      <c r="BH690" s="17"/>
      <c r="BI690" s="17">
        <v>0.472033862916312</v>
      </c>
      <c r="BJ690" s="17">
        <v>0.32981102774647503</v>
      </c>
      <c r="BK690" s="17"/>
      <c r="BL690" s="17">
        <v>0.147394136064746</v>
      </c>
      <c r="BM690" s="17">
        <v>0.230800303409643</v>
      </c>
      <c r="BN690" s="17">
        <v>0.40669646713062602</v>
      </c>
      <c r="BO690" s="17">
        <v>0.63716852194694396</v>
      </c>
    </row>
    <row r="691" spans="2:67" x14ac:dyDescent="0.25">
      <c r="B691" t="s">
        <v>351</v>
      </c>
      <c r="C691" s="17">
        <v>0.44895901728753701</v>
      </c>
      <c r="D691" s="17">
        <v>0.49440221138408202</v>
      </c>
      <c r="E691" s="17">
        <v>0.42882633551315602</v>
      </c>
      <c r="F691" s="17">
        <v>0.34696937424749102</v>
      </c>
      <c r="G691" s="17">
        <v>0.50943311897375798</v>
      </c>
      <c r="H691" s="17">
        <v>0.33134052109346901</v>
      </c>
      <c r="I691" s="17">
        <v>0.51124525117325403</v>
      </c>
      <c r="J691" s="17">
        <v>0.28073649866938299</v>
      </c>
      <c r="K691" s="17">
        <v>0.46486505426675001</v>
      </c>
      <c r="L691" s="17">
        <v>0.25373616989139203</v>
      </c>
      <c r="M691" s="17">
        <v>0.46993252002859898</v>
      </c>
      <c r="N691" s="17">
        <v>0.53436925866153695</v>
      </c>
      <c r="O691" s="17">
        <v>0.59130769135675998</v>
      </c>
      <c r="P691" s="17">
        <v>0.46098415900251</v>
      </c>
      <c r="Q691" s="17">
        <v>0.56434049945647202</v>
      </c>
      <c r="R691" s="17">
        <v>0.48101641134044598</v>
      </c>
      <c r="S691" s="17">
        <v>0.42865323823418799</v>
      </c>
      <c r="T691" s="17">
        <v>0.36154874078175198</v>
      </c>
      <c r="U691" s="17"/>
      <c r="V691" s="17">
        <v>0.444208537603281</v>
      </c>
      <c r="W691" s="17">
        <v>0.47163082310832599</v>
      </c>
      <c r="X691" s="17">
        <v>0.51387248134917296</v>
      </c>
      <c r="Y691" s="17">
        <v>0.41458468009995098</v>
      </c>
      <c r="Z691" s="17"/>
      <c r="AA691" s="17">
        <v>0.46814810321278799</v>
      </c>
      <c r="AB691" s="17">
        <v>0.38668635173911098</v>
      </c>
      <c r="AC691" s="17">
        <v>0.476940904345445</v>
      </c>
      <c r="AD691" s="17">
        <v>0.443400516340829</v>
      </c>
      <c r="AE691" s="17">
        <v>0.474860255561948</v>
      </c>
      <c r="AF691" s="17">
        <v>0.41270314992658003</v>
      </c>
      <c r="AG691" s="17">
        <v>0.45160605794071601</v>
      </c>
      <c r="AH691" s="17">
        <v>0.47503120458262599</v>
      </c>
      <c r="AI691" s="17">
        <v>0.36517901572414302</v>
      </c>
      <c r="AJ691" s="17"/>
      <c r="AK691" s="17">
        <v>0.47400411767523298</v>
      </c>
      <c r="AL691" s="17">
        <v>0.48282644229809402</v>
      </c>
      <c r="AM691" s="17">
        <v>0.39229558569803202</v>
      </c>
      <c r="AN691" s="17">
        <v>0.51815308123123804</v>
      </c>
      <c r="AO691" s="17">
        <v>0.47035956807581403</v>
      </c>
      <c r="AP691" s="17">
        <v>0.429481686720741</v>
      </c>
      <c r="AQ691" s="17">
        <v>0.33673394193439099</v>
      </c>
      <c r="AR691" s="17"/>
      <c r="AS691" s="17">
        <v>0.440561687896247</v>
      </c>
      <c r="AT691" s="17">
        <v>0.47398671960830302</v>
      </c>
      <c r="AU691" s="17"/>
      <c r="AV691" s="17">
        <v>0.420683228831639</v>
      </c>
      <c r="AW691" s="17">
        <v>0.424219283715426</v>
      </c>
      <c r="AX691" s="17">
        <v>0.46475343482591702</v>
      </c>
      <c r="AY691" s="17"/>
      <c r="AZ691" s="17">
        <v>0.29624837519977798</v>
      </c>
      <c r="BA691" s="17">
        <v>0.46773460193722599</v>
      </c>
      <c r="BB691" s="17"/>
      <c r="BC691" s="17">
        <v>0.44086010215605997</v>
      </c>
      <c r="BD691" s="17">
        <v>0.45336993880838899</v>
      </c>
      <c r="BE691" s="17"/>
      <c r="BF691" s="17">
        <v>0.47492354290658101</v>
      </c>
      <c r="BG691" s="17">
        <v>0.41458468009995098</v>
      </c>
      <c r="BH691" s="17"/>
      <c r="BI691" s="17">
        <v>0.418469228758093</v>
      </c>
      <c r="BJ691" s="17">
        <v>0.48645007583872002</v>
      </c>
      <c r="BK691" s="17"/>
      <c r="BL691" s="17">
        <v>0.51204740826631501</v>
      </c>
      <c r="BM691" s="17">
        <v>0.54793848020285796</v>
      </c>
      <c r="BN691" s="17">
        <v>0.47016287649525301</v>
      </c>
      <c r="BO691" s="17">
        <v>0.290523075693773</v>
      </c>
    </row>
    <row r="692" spans="2:67" x14ac:dyDescent="0.25">
      <c r="B692" t="s">
        <v>352</v>
      </c>
      <c r="C692" s="17">
        <v>0.110547876350428</v>
      </c>
      <c r="D692" s="17">
        <v>5.5747690460890502E-2</v>
      </c>
      <c r="E692" s="17">
        <v>0.12946237840579899</v>
      </c>
      <c r="F692" s="17">
        <v>9.4876461883503099E-2</v>
      </c>
      <c r="G692" s="17">
        <v>0.155043659385914</v>
      </c>
      <c r="H692" s="17">
        <v>0.176297428817901</v>
      </c>
      <c r="I692" s="17">
        <v>6.5827068277261494E-2</v>
      </c>
      <c r="J692" s="17">
        <v>0</v>
      </c>
      <c r="K692" s="17">
        <v>0.200602677244722</v>
      </c>
      <c r="L692" s="17">
        <v>0.13257991587703299</v>
      </c>
      <c r="M692" s="17">
        <v>0.120585323308359</v>
      </c>
      <c r="N692" s="17">
        <v>9.87472076513084E-2</v>
      </c>
      <c r="O692" s="17">
        <v>0.14774464820180799</v>
      </c>
      <c r="P692" s="17">
        <v>4.5073971270809803E-2</v>
      </c>
      <c r="Q692" s="17">
        <v>7.9316710966852805E-2</v>
      </c>
      <c r="R692" s="17">
        <v>0.30541094772889599</v>
      </c>
      <c r="S692" s="17">
        <v>8.0748390363588399E-2</v>
      </c>
      <c r="T692" s="17">
        <v>0.19934976978562699</v>
      </c>
      <c r="U692" s="17"/>
      <c r="V692" s="17">
        <v>0.11676683035764</v>
      </c>
      <c r="W692" s="17">
        <v>0.120120782725153</v>
      </c>
      <c r="X692" s="17">
        <v>9.4538849154151006E-2</v>
      </c>
      <c r="Y692" s="17">
        <v>0.111040004890362</v>
      </c>
      <c r="Z692" s="17"/>
      <c r="AA692" s="17">
        <v>0.101246200430501</v>
      </c>
      <c r="AB692" s="17">
        <v>0.184393643051943</v>
      </c>
      <c r="AC692" s="17">
        <v>5.9612664039796003E-2</v>
      </c>
      <c r="AD692" s="17">
        <v>8.5533472035894495E-2</v>
      </c>
      <c r="AE692" s="17">
        <v>0.16035657371655901</v>
      </c>
      <c r="AF692" s="17">
        <v>0.14333525051568299</v>
      </c>
      <c r="AG692" s="17">
        <v>0.129607165211887</v>
      </c>
      <c r="AH692" s="17">
        <v>9.8212582151370104E-2</v>
      </c>
      <c r="AI692" s="17">
        <v>8.9065072782048699E-2</v>
      </c>
      <c r="AJ692" s="17"/>
      <c r="AK692" s="17">
        <v>9.8571347369906803E-2</v>
      </c>
      <c r="AL692" s="17">
        <v>0.15512335029719801</v>
      </c>
      <c r="AM692" s="17">
        <v>0.139013883513285</v>
      </c>
      <c r="AN692" s="17">
        <v>9.3119927319103707E-2</v>
      </c>
      <c r="AO692" s="17">
        <v>8.8227094026560204E-2</v>
      </c>
      <c r="AP692" s="17">
        <v>9.5218639703492994E-2</v>
      </c>
      <c r="AQ692" s="17">
        <v>0.128494179742907</v>
      </c>
      <c r="AR692" s="17"/>
      <c r="AS692" s="17">
        <v>9.6962901084450298E-2</v>
      </c>
      <c r="AT692" s="17">
        <v>0.151037024881927</v>
      </c>
      <c r="AU692" s="17"/>
      <c r="AV692" s="17">
        <v>0.121398421125294</v>
      </c>
      <c r="AW692" s="17">
        <v>3.8580467171402802E-2</v>
      </c>
      <c r="AX692" s="17">
        <v>0.112305152181461</v>
      </c>
      <c r="AY692" s="17"/>
      <c r="AZ692" s="17">
        <v>6.3942017161555301E-2</v>
      </c>
      <c r="BA692" s="17">
        <v>0.116278009119232</v>
      </c>
      <c r="BB692" s="17"/>
      <c r="BC692" s="17">
        <v>0.127903372691266</v>
      </c>
      <c r="BD692" s="17">
        <v>0.101095532292971</v>
      </c>
      <c r="BE692" s="17"/>
      <c r="BF692" s="17">
        <v>0.110176148918616</v>
      </c>
      <c r="BG692" s="17">
        <v>0.111040004890362</v>
      </c>
      <c r="BH692" s="17"/>
      <c r="BI692" s="17">
        <v>8.1115771726943106E-2</v>
      </c>
      <c r="BJ692" s="17">
        <v>0.14673837851340801</v>
      </c>
      <c r="BK692" s="17"/>
      <c r="BL692" s="17">
        <v>0.199808194879528</v>
      </c>
      <c r="BM692" s="17">
        <v>0.15812253544888399</v>
      </c>
      <c r="BN692" s="17">
        <v>0.102528393792824</v>
      </c>
      <c r="BO692" s="17">
        <v>6.4951693951958794E-2</v>
      </c>
    </row>
    <row r="693" spans="2:67" x14ac:dyDescent="0.25">
      <c r="B693" t="s">
        <v>353</v>
      </c>
      <c r="C693" s="17">
        <v>1.91120189745809E-2</v>
      </c>
      <c r="D693" s="17">
        <v>2.0713140932025701E-2</v>
      </c>
      <c r="E693" s="17">
        <v>0</v>
      </c>
      <c r="F693" s="17">
        <v>3.8318597367045903E-2</v>
      </c>
      <c r="G693" s="17">
        <v>0</v>
      </c>
      <c r="H693" s="17">
        <v>9.5818203832049406E-2</v>
      </c>
      <c r="I693" s="17">
        <v>0</v>
      </c>
      <c r="J693" s="17">
        <v>0</v>
      </c>
      <c r="K693" s="17">
        <v>3.2039941882288203E-2</v>
      </c>
      <c r="L693" s="17">
        <v>6.5648510056247694E-2</v>
      </c>
      <c r="M693" s="17">
        <v>0</v>
      </c>
      <c r="N693" s="17">
        <v>0</v>
      </c>
      <c r="O693" s="17">
        <v>7.8332277727910599E-2</v>
      </c>
      <c r="P693" s="17">
        <v>3.99412768698858E-2</v>
      </c>
      <c r="Q693" s="17">
        <v>0</v>
      </c>
      <c r="R693" s="17">
        <v>0</v>
      </c>
      <c r="S693" s="17">
        <v>2.37299934095636E-2</v>
      </c>
      <c r="T693" s="17">
        <v>2.7250816281846599E-2</v>
      </c>
      <c r="U693" s="17"/>
      <c r="V693" s="17">
        <v>3.9059533492631603E-2</v>
      </c>
      <c r="W693" s="17">
        <v>3.53450350608474E-2</v>
      </c>
      <c r="X693" s="17">
        <v>6.4038425908969597E-3</v>
      </c>
      <c r="Y693" s="17">
        <v>8.5561935443862393E-3</v>
      </c>
      <c r="Z693" s="17"/>
      <c r="AA693" s="17">
        <v>2.97132843759952E-2</v>
      </c>
      <c r="AB693" s="17">
        <v>2.8304475447420301E-2</v>
      </c>
      <c r="AC693" s="17">
        <v>1.2084436179667901E-2</v>
      </c>
      <c r="AD693" s="17">
        <v>1.7545892124736201E-2</v>
      </c>
      <c r="AE693" s="17">
        <v>0</v>
      </c>
      <c r="AF693" s="17">
        <v>2.3100656226712001E-2</v>
      </c>
      <c r="AG693" s="17">
        <v>0</v>
      </c>
      <c r="AH693" s="17">
        <v>2.9645543133754799E-2</v>
      </c>
      <c r="AI693" s="17">
        <v>0</v>
      </c>
      <c r="AJ693" s="17"/>
      <c r="AK693" s="17">
        <v>3.1776374874162697E-2</v>
      </c>
      <c r="AL693" s="17">
        <v>0</v>
      </c>
      <c r="AM693" s="17">
        <v>1.78053977827482E-2</v>
      </c>
      <c r="AN693" s="17">
        <v>3.0834773739989201E-2</v>
      </c>
      <c r="AO693" s="17">
        <v>1.29416283434329E-2</v>
      </c>
      <c r="AP693" s="17">
        <v>9.8175020437905099E-3</v>
      </c>
      <c r="AQ693" s="17">
        <v>2.4902898399974002E-2</v>
      </c>
      <c r="AR693" s="17"/>
      <c r="AS693" s="17">
        <v>1.03936576321161E-2</v>
      </c>
      <c r="AT693" s="17">
        <v>4.5096536460628701E-2</v>
      </c>
      <c r="AU693" s="17"/>
      <c r="AV693" s="17">
        <v>7.6976911436503004E-3</v>
      </c>
      <c r="AW693" s="17">
        <v>1.0602872937783E-2</v>
      </c>
      <c r="AX693" s="17">
        <v>1.24895082434021E-2</v>
      </c>
      <c r="AY693" s="17"/>
      <c r="AZ693" s="17">
        <v>3.36278922030585E-2</v>
      </c>
      <c r="BA693" s="17">
        <v>1.73273103070028E-2</v>
      </c>
      <c r="BB693" s="17"/>
      <c r="BC693" s="17">
        <v>2.33093823318276E-2</v>
      </c>
      <c r="BD693" s="17">
        <v>1.6826004111755801E-2</v>
      </c>
      <c r="BE693" s="17"/>
      <c r="BF693" s="17">
        <v>2.70853217997894E-2</v>
      </c>
      <c r="BG693" s="17">
        <v>8.5561935443862393E-3</v>
      </c>
      <c r="BH693" s="17"/>
      <c r="BI693" s="17">
        <v>2.21639755216234E-2</v>
      </c>
      <c r="BJ693" s="17">
        <v>1.53592516672465E-2</v>
      </c>
      <c r="BK693" s="17"/>
      <c r="BL693" s="17">
        <v>9.6133092086605004E-2</v>
      </c>
      <c r="BM693" s="17">
        <v>4.2180164911323002E-2</v>
      </c>
      <c r="BN693" s="17">
        <v>1.0997861373859301E-2</v>
      </c>
      <c r="BO693" s="17">
        <v>0</v>
      </c>
    </row>
    <row r="694" spans="2:67" x14ac:dyDescent="0.25">
      <c r="B694" t="s">
        <v>111</v>
      </c>
      <c r="C694" s="17">
        <v>1.31349581432936E-2</v>
      </c>
      <c r="D694" s="17">
        <v>3.64319484677001E-2</v>
      </c>
      <c r="E694" s="17">
        <v>1.35884679423748E-2</v>
      </c>
      <c r="F694" s="17">
        <v>0</v>
      </c>
      <c r="G694" s="17">
        <v>0</v>
      </c>
      <c r="H694" s="17">
        <v>0</v>
      </c>
      <c r="I694" s="17">
        <v>5.7391546022063103E-2</v>
      </c>
      <c r="J694" s="17">
        <v>0</v>
      </c>
      <c r="K694" s="17">
        <v>0</v>
      </c>
      <c r="L694" s="17">
        <v>6.5648510056247694E-2</v>
      </c>
      <c r="M694" s="17">
        <v>0</v>
      </c>
      <c r="N694" s="17">
        <v>1.80618839136115E-2</v>
      </c>
      <c r="O694" s="17">
        <v>0</v>
      </c>
      <c r="P694" s="17">
        <v>0</v>
      </c>
      <c r="Q694" s="17">
        <v>0</v>
      </c>
      <c r="R694" s="17">
        <v>0</v>
      </c>
      <c r="S694" s="17">
        <v>0</v>
      </c>
      <c r="T694" s="17">
        <v>0</v>
      </c>
      <c r="U694" s="17"/>
      <c r="V694" s="17">
        <v>8.8907963089586393E-3</v>
      </c>
      <c r="W694" s="17">
        <v>0</v>
      </c>
      <c r="X694" s="17">
        <v>2.2861694852270301E-2</v>
      </c>
      <c r="Y694" s="17">
        <v>1.5650893918752799E-2</v>
      </c>
      <c r="Z694" s="17"/>
      <c r="AA694" s="17">
        <v>6.8012669198048497E-3</v>
      </c>
      <c r="AB694" s="17">
        <v>0</v>
      </c>
      <c r="AC694" s="17">
        <v>0</v>
      </c>
      <c r="AD694" s="17">
        <v>1.41516267986013E-2</v>
      </c>
      <c r="AE694" s="17">
        <v>0</v>
      </c>
      <c r="AF694" s="17">
        <v>5.73893884137371E-2</v>
      </c>
      <c r="AG694" s="17">
        <v>0</v>
      </c>
      <c r="AH694" s="17">
        <v>0</v>
      </c>
      <c r="AI694" s="17">
        <v>3.4658645018926001E-2</v>
      </c>
      <c r="AJ694" s="17"/>
      <c r="AK694" s="17">
        <v>3.6652786946120099E-2</v>
      </c>
      <c r="AL694" s="17">
        <v>0</v>
      </c>
      <c r="AM694" s="17">
        <v>0</v>
      </c>
      <c r="AN694" s="17">
        <v>0</v>
      </c>
      <c r="AO694" s="17">
        <v>0</v>
      </c>
      <c r="AP694" s="17">
        <v>2.43917700472988E-2</v>
      </c>
      <c r="AQ694" s="17">
        <v>1.4133287997479701E-2</v>
      </c>
      <c r="AR694" s="17"/>
      <c r="AS694" s="17">
        <v>6.65298096420426E-3</v>
      </c>
      <c r="AT694" s="17">
        <v>3.2454075892385602E-2</v>
      </c>
      <c r="AU694" s="17"/>
      <c r="AV694" s="17">
        <v>7.0064055660856699E-3</v>
      </c>
      <c r="AW694" s="17">
        <v>0</v>
      </c>
      <c r="AX694" s="17">
        <v>5.1032256189048504E-3</v>
      </c>
      <c r="AY694" s="17"/>
      <c r="AZ694" s="17">
        <v>0</v>
      </c>
      <c r="BA694" s="17">
        <v>1.4749885008363E-2</v>
      </c>
      <c r="BB694" s="17"/>
      <c r="BC694" s="17">
        <v>1.487954747238E-2</v>
      </c>
      <c r="BD694" s="17">
        <v>1.21848004379969E-2</v>
      </c>
      <c r="BE694" s="17"/>
      <c r="BF694" s="17">
        <v>1.1234555568509601E-2</v>
      </c>
      <c r="BG694" s="17">
        <v>1.5650893918752799E-2</v>
      </c>
      <c r="BH694" s="17"/>
      <c r="BI694" s="17">
        <v>6.2171610770290304E-3</v>
      </c>
      <c r="BJ694" s="17">
        <v>2.16412662341505E-2</v>
      </c>
      <c r="BK694" s="17"/>
      <c r="BL694" s="17">
        <v>4.4617168702806E-2</v>
      </c>
      <c r="BM694" s="17">
        <v>2.0958516027291599E-2</v>
      </c>
      <c r="BN694" s="17">
        <v>9.6144012074382192E-3</v>
      </c>
      <c r="BO694" s="17">
        <v>7.3567084073234597E-3</v>
      </c>
    </row>
    <row r="695" spans="2:67"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row>
    <row r="696" spans="2:67" x14ac:dyDescent="0.25">
      <c r="B696" s="6" t="s">
        <v>357</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row>
    <row r="697" spans="2:67" x14ac:dyDescent="0.25">
      <c r="B697" s="24" t="s">
        <v>696</v>
      </c>
      <c r="C697" s="17" t="s">
        <v>355</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row>
    <row r="698" spans="2:67" x14ac:dyDescent="0.25">
      <c r="B698" t="s">
        <v>350</v>
      </c>
      <c r="C698" s="17">
        <v>0.44119609714879698</v>
      </c>
      <c r="D698" s="17">
        <v>0.365395203163071</v>
      </c>
      <c r="E698" s="17">
        <v>0.40723036698626303</v>
      </c>
      <c r="F698" s="17">
        <v>0.42116055940418201</v>
      </c>
      <c r="G698" s="17">
        <v>0.27892258585599999</v>
      </c>
      <c r="H698" s="17">
        <v>0.39931714328177498</v>
      </c>
      <c r="I698" s="17">
        <v>0.51795365892102396</v>
      </c>
      <c r="J698" s="17">
        <v>0.54379994077175298</v>
      </c>
      <c r="K698" s="17">
        <v>0.47298695132933499</v>
      </c>
      <c r="L698" s="17">
        <v>0.26550152745867001</v>
      </c>
      <c r="M698" s="17">
        <v>0.56527965773859901</v>
      </c>
      <c r="N698" s="17">
        <v>0.48978202292870798</v>
      </c>
      <c r="O698" s="17">
        <v>0.424775123039353</v>
      </c>
      <c r="P698" s="17">
        <v>0.33322807836604301</v>
      </c>
      <c r="Q698" s="17">
        <v>0.49194360292912398</v>
      </c>
      <c r="R698" s="17">
        <v>0.50388395974398204</v>
      </c>
      <c r="S698" s="17">
        <v>0.46054176588812101</v>
      </c>
      <c r="T698" s="17">
        <v>0.505645235161578</v>
      </c>
      <c r="U698" s="17"/>
      <c r="V698" s="17">
        <v>0.39863343122651501</v>
      </c>
      <c r="W698" s="17">
        <v>0.41464380836717402</v>
      </c>
      <c r="X698" s="17">
        <v>0.40496777963248198</v>
      </c>
      <c r="Y698" s="17">
        <v>0.49200830247966998</v>
      </c>
      <c r="Z698" s="17"/>
      <c r="AA698" s="17">
        <v>0.39052656587392398</v>
      </c>
      <c r="AB698" s="17">
        <v>0.57305020764919801</v>
      </c>
      <c r="AC698" s="17">
        <v>0.44549083256791799</v>
      </c>
      <c r="AD698" s="17">
        <v>0.55020015660676902</v>
      </c>
      <c r="AE698" s="17">
        <v>0.29899889638674199</v>
      </c>
      <c r="AF698" s="17">
        <v>0.490386178586451</v>
      </c>
      <c r="AG698" s="17">
        <v>0.42930975347164402</v>
      </c>
      <c r="AH698" s="17">
        <v>0.50409716335997301</v>
      </c>
      <c r="AI698" s="17">
        <v>0.55246342416963201</v>
      </c>
      <c r="AJ698" s="17"/>
      <c r="AK698" s="17">
        <v>0.430136930309516</v>
      </c>
      <c r="AL698" s="17">
        <v>0.39114382418284899</v>
      </c>
      <c r="AM698" s="17">
        <v>0.39415701203341902</v>
      </c>
      <c r="AN698" s="17">
        <v>0.38000266236858499</v>
      </c>
      <c r="AO698" s="17">
        <v>0.51662680745241196</v>
      </c>
      <c r="AP698" s="17">
        <v>0.466140838949617</v>
      </c>
      <c r="AQ698" s="17">
        <v>0.53347565804192998</v>
      </c>
      <c r="AR698" s="17"/>
      <c r="AS698" s="17">
        <v>0.49230040308087603</v>
      </c>
      <c r="AT698" s="17">
        <v>0.31934743413516498</v>
      </c>
      <c r="AU698" s="17"/>
      <c r="AV698" s="17">
        <v>0.48942865924447598</v>
      </c>
      <c r="AW698" s="17">
        <v>0.62815001109617696</v>
      </c>
      <c r="AX698" s="17">
        <v>0.43641263337928599</v>
      </c>
      <c r="AY698" s="17"/>
      <c r="AZ698" s="17">
        <v>0.68799365451249594</v>
      </c>
      <c r="BA698" s="17">
        <v>0.41838003773848798</v>
      </c>
      <c r="BB698" s="17"/>
      <c r="BC698" s="17">
        <v>0.48672459688349401</v>
      </c>
      <c r="BD698" s="17">
        <v>0.41458385592952302</v>
      </c>
      <c r="BE698" s="17"/>
      <c r="BF698" s="17">
        <v>0.40547536867101802</v>
      </c>
      <c r="BG698" s="17">
        <v>0.49200830247966998</v>
      </c>
      <c r="BH698" s="17"/>
      <c r="BI698" s="17">
        <v>0.51905206500838597</v>
      </c>
      <c r="BJ698" s="17">
        <v>0.348142722167464</v>
      </c>
      <c r="BK698" s="17"/>
      <c r="BL698" s="17">
        <v>0.10033776506056701</v>
      </c>
      <c r="BM698" s="17">
        <v>0.32000813217819901</v>
      </c>
      <c r="BN698" s="17">
        <v>0.46193084282381303</v>
      </c>
      <c r="BO698" s="17">
        <v>0.64020733802556695</v>
      </c>
    </row>
    <row r="699" spans="2:67" x14ac:dyDescent="0.25">
      <c r="B699" t="s">
        <v>351</v>
      </c>
      <c r="C699" s="17">
        <v>0.46518374054662498</v>
      </c>
      <c r="D699" s="17">
        <v>0.54293860353717904</v>
      </c>
      <c r="E699" s="17">
        <v>0.45793744174371498</v>
      </c>
      <c r="F699" s="17">
        <v>0.43568884408521902</v>
      </c>
      <c r="G699" s="17">
        <v>0.51701518057687801</v>
      </c>
      <c r="H699" s="17">
        <v>0.53424345044428301</v>
      </c>
      <c r="I699" s="17">
        <v>0.44541168611944798</v>
      </c>
      <c r="J699" s="17">
        <v>0.45620005922824702</v>
      </c>
      <c r="K699" s="17">
        <v>0.47523039480524898</v>
      </c>
      <c r="L699" s="17">
        <v>0.59429288563318905</v>
      </c>
      <c r="M699" s="17">
        <v>0.413776553589836</v>
      </c>
      <c r="N699" s="17">
        <v>0.42561832920935899</v>
      </c>
      <c r="O699" s="17">
        <v>0.50921309355780398</v>
      </c>
      <c r="P699" s="17">
        <v>0.48484077002308201</v>
      </c>
      <c r="Q699" s="17">
        <v>0.396725966138262</v>
      </c>
      <c r="R699" s="17">
        <v>0.42271782773924399</v>
      </c>
      <c r="S699" s="17">
        <v>0.46236234945376098</v>
      </c>
      <c r="T699" s="17">
        <v>0.42475958661267299</v>
      </c>
      <c r="U699" s="17"/>
      <c r="V699" s="17">
        <v>0.44091209712928803</v>
      </c>
      <c r="W699" s="17">
        <v>0.52372668257445099</v>
      </c>
      <c r="X699" s="17">
        <v>0.49454032815320498</v>
      </c>
      <c r="Y699" s="17">
        <v>0.43965154031720699</v>
      </c>
      <c r="Z699" s="17"/>
      <c r="AA699" s="17">
        <v>0.48186472221718502</v>
      </c>
      <c r="AB699" s="17">
        <v>0.39874465816858501</v>
      </c>
      <c r="AC699" s="17">
        <v>0.42871057571610899</v>
      </c>
      <c r="AD699" s="17">
        <v>0.36903382745518798</v>
      </c>
      <c r="AE699" s="17">
        <v>0.65081610034176496</v>
      </c>
      <c r="AF699" s="17">
        <v>0.36966195911955602</v>
      </c>
      <c r="AG699" s="17">
        <v>0.42211043330041897</v>
      </c>
      <c r="AH699" s="17">
        <v>0.40713612310932301</v>
      </c>
      <c r="AI699" s="17">
        <v>0.41732471770430701</v>
      </c>
      <c r="AJ699" s="17"/>
      <c r="AK699" s="17">
        <v>0.42269084270292501</v>
      </c>
      <c r="AL699" s="17">
        <v>0.52989280596270505</v>
      </c>
      <c r="AM699" s="17">
        <v>0.47303570949560703</v>
      </c>
      <c r="AN699" s="17">
        <v>0.50955503012941294</v>
      </c>
      <c r="AO699" s="17">
        <v>0.42133126196701898</v>
      </c>
      <c r="AP699" s="17">
        <v>0.44271605782144102</v>
      </c>
      <c r="AQ699" s="17">
        <v>0.41154799123281499</v>
      </c>
      <c r="AR699" s="17"/>
      <c r="AS699" s="17">
        <v>0.42624905935563601</v>
      </c>
      <c r="AT699" s="17">
        <v>0.55801620860302203</v>
      </c>
      <c r="AU699" s="17"/>
      <c r="AV699" s="17">
        <v>0.41775052193810103</v>
      </c>
      <c r="AW699" s="17">
        <v>0.28016891651635101</v>
      </c>
      <c r="AX699" s="17">
        <v>0.50252037512745196</v>
      </c>
      <c r="AY699" s="17"/>
      <c r="AZ699" s="17">
        <v>0.23039785482426001</v>
      </c>
      <c r="BA699" s="17">
        <v>0.48688933915370203</v>
      </c>
      <c r="BB699" s="17"/>
      <c r="BC699" s="17">
        <v>0.43632662110086201</v>
      </c>
      <c r="BD699" s="17">
        <v>0.48205125491804202</v>
      </c>
      <c r="BE699" s="17"/>
      <c r="BF699" s="17">
        <v>0.48313275074794398</v>
      </c>
      <c r="BG699" s="17">
        <v>0.43965154031720699</v>
      </c>
      <c r="BH699" s="17"/>
      <c r="BI699" s="17">
        <v>0.39509529778095198</v>
      </c>
      <c r="BJ699" s="17">
        <v>0.54895337729809401</v>
      </c>
      <c r="BK699" s="17"/>
      <c r="BL699" s="17">
        <v>0.57550721525742898</v>
      </c>
      <c r="BM699" s="17">
        <v>0.55549005882245805</v>
      </c>
      <c r="BN699" s="17">
        <v>0.46726683491785198</v>
      </c>
      <c r="BO699" s="17">
        <v>0.30605834931578602</v>
      </c>
    </row>
    <row r="700" spans="2:67" x14ac:dyDescent="0.25">
      <c r="B700" t="s">
        <v>352</v>
      </c>
      <c r="C700" s="17">
        <v>7.8534771024729694E-2</v>
      </c>
      <c r="D700" s="17">
        <v>7.6921835310513303E-2</v>
      </c>
      <c r="E700" s="17">
        <v>0.106698856022827</v>
      </c>
      <c r="F700" s="17">
        <v>0.124756919690685</v>
      </c>
      <c r="G700" s="17">
        <v>0.204062233567122</v>
      </c>
      <c r="H700" s="17">
        <v>6.6439406273942306E-2</v>
      </c>
      <c r="I700" s="17">
        <v>1.8956781097052199E-2</v>
      </c>
      <c r="J700" s="17">
        <v>0</v>
      </c>
      <c r="K700" s="17">
        <v>2.5891326932708202E-2</v>
      </c>
      <c r="L700" s="17">
        <v>0.140205586908142</v>
      </c>
      <c r="M700" s="17">
        <v>2.0943788671564802E-2</v>
      </c>
      <c r="N700" s="17">
        <v>8.4599647861933303E-2</v>
      </c>
      <c r="O700" s="17">
        <v>6.6011783402842805E-2</v>
      </c>
      <c r="P700" s="17">
        <v>0.181931151610875</v>
      </c>
      <c r="Q700" s="17">
        <v>0.11133043093261399</v>
      </c>
      <c r="R700" s="17">
        <v>7.3398212516773795E-2</v>
      </c>
      <c r="S700" s="17">
        <v>4.3406322529624099E-2</v>
      </c>
      <c r="T700" s="17">
        <v>4.6396785483832498E-2</v>
      </c>
      <c r="U700" s="17"/>
      <c r="V700" s="17">
        <v>0.13322997112594601</v>
      </c>
      <c r="W700" s="17">
        <v>6.1629509058374998E-2</v>
      </c>
      <c r="X700" s="17">
        <v>9.0786871781937201E-2</v>
      </c>
      <c r="Y700" s="17">
        <v>5.0830254230920698E-2</v>
      </c>
      <c r="Z700" s="17"/>
      <c r="AA700" s="17">
        <v>0.111135119263708</v>
      </c>
      <c r="AB700" s="17">
        <v>2.8205134182217699E-2</v>
      </c>
      <c r="AC700" s="17">
        <v>9.4962438522343207E-2</v>
      </c>
      <c r="AD700" s="17">
        <v>6.2843296890185002E-2</v>
      </c>
      <c r="AE700" s="17">
        <v>3.3778619935216199E-2</v>
      </c>
      <c r="AF700" s="17">
        <v>0.13995186229399301</v>
      </c>
      <c r="AG700" s="17">
        <v>0.12781985435302701</v>
      </c>
      <c r="AH700" s="17">
        <v>4.9234296643849498E-2</v>
      </c>
      <c r="AI700" s="17">
        <v>3.0211858126060701E-2</v>
      </c>
      <c r="AJ700" s="17"/>
      <c r="AK700" s="17">
        <v>0.132107139647826</v>
      </c>
      <c r="AL700" s="17">
        <v>7.8963369854445201E-2</v>
      </c>
      <c r="AM700" s="17">
        <v>0.113186416146786</v>
      </c>
      <c r="AN700" s="17">
        <v>9.1500413146692605E-2</v>
      </c>
      <c r="AO700" s="17">
        <v>5.2468850490787602E-2</v>
      </c>
      <c r="AP700" s="17">
        <v>5.5492452594964402E-2</v>
      </c>
      <c r="AQ700" s="17">
        <v>5.4976350725255703E-2</v>
      </c>
      <c r="AR700" s="17"/>
      <c r="AS700" s="17">
        <v>7.1190950723878599E-2</v>
      </c>
      <c r="AT700" s="17">
        <v>9.6044737528538301E-2</v>
      </c>
      <c r="AU700" s="17"/>
      <c r="AV700" s="17">
        <v>8.7544120049260502E-2</v>
      </c>
      <c r="AW700" s="17">
        <v>7.2049420494906993E-2</v>
      </c>
      <c r="AX700" s="17">
        <v>5.1537597948828402E-2</v>
      </c>
      <c r="AY700" s="17"/>
      <c r="AZ700" s="17">
        <v>8.1608490663244201E-2</v>
      </c>
      <c r="BA700" s="17">
        <v>7.82506103116654E-2</v>
      </c>
      <c r="BB700" s="17"/>
      <c r="BC700" s="17">
        <v>6.3782487637983998E-2</v>
      </c>
      <c r="BD700" s="17">
        <v>8.7157750615774104E-2</v>
      </c>
      <c r="BE700" s="17"/>
      <c r="BF700" s="17">
        <v>9.8010909002910401E-2</v>
      </c>
      <c r="BG700" s="17">
        <v>5.0830254230920698E-2</v>
      </c>
      <c r="BH700" s="17"/>
      <c r="BI700" s="17">
        <v>6.8734338532968994E-2</v>
      </c>
      <c r="BJ700" s="17">
        <v>9.0248238144934795E-2</v>
      </c>
      <c r="BK700" s="17"/>
      <c r="BL700" s="17">
        <v>0.25868853098905298</v>
      </c>
      <c r="BM700" s="17">
        <v>0.10617490480176001</v>
      </c>
      <c r="BN700" s="17">
        <v>5.6330270718802797E-2</v>
      </c>
      <c r="BO700" s="17">
        <v>5.37343126586474E-2</v>
      </c>
    </row>
    <row r="701" spans="2:67" x14ac:dyDescent="0.25">
      <c r="B701" t="s">
        <v>353</v>
      </c>
      <c r="C701" s="17">
        <v>1.36540896763162E-2</v>
      </c>
      <c r="D701" s="17">
        <v>1.4744357989236701E-2</v>
      </c>
      <c r="E701" s="17">
        <v>2.8133335247195999E-2</v>
      </c>
      <c r="F701" s="17">
        <v>1.8393676819913801E-2</v>
      </c>
      <c r="G701" s="17">
        <v>0</v>
      </c>
      <c r="H701" s="17">
        <v>0</v>
      </c>
      <c r="I701" s="17">
        <v>0</v>
      </c>
      <c r="J701" s="17">
        <v>0</v>
      </c>
      <c r="K701" s="17">
        <v>2.5891326932708202E-2</v>
      </c>
      <c r="L701" s="17">
        <v>0</v>
      </c>
      <c r="M701" s="17">
        <v>0</v>
      </c>
      <c r="N701" s="17">
        <v>0</v>
      </c>
      <c r="O701" s="17">
        <v>0</v>
      </c>
      <c r="P701" s="17">
        <v>0</v>
      </c>
      <c r="Q701" s="17">
        <v>0</v>
      </c>
      <c r="R701" s="17">
        <v>0</v>
      </c>
      <c r="S701" s="17">
        <v>3.3689562128493597E-2</v>
      </c>
      <c r="T701" s="17">
        <v>2.3198392741916301E-2</v>
      </c>
      <c r="U701" s="17"/>
      <c r="V701" s="17">
        <v>2.7224500518251201E-2</v>
      </c>
      <c r="W701" s="17">
        <v>0</v>
      </c>
      <c r="X701" s="17">
        <v>9.70502043237601E-3</v>
      </c>
      <c r="Y701" s="17">
        <v>1.40425961115464E-2</v>
      </c>
      <c r="Z701" s="17"/>
      <c r="AA701" s="17">
        <v>1.6473592645183499E-2</v>
      </c>
      <c r="AB701" s="17">
        <v>0</v>
      </c>
      <c r="AC701" s="17">
        <v>3.0836153193629898E-2</v>
      </c>
      <c r="AD701" s="17">
        <v>1.7922719047857999E-2</v>
      </c>
      <c r="AE701" s="17">
        <v>1.6406383336276701E-2</v>
      </c>
      <c r="AF701" s="17">
        <v>0</v>
      </c>
      <c r="AG701" s="17">
        <v>2.0759958874910198E-2</v>
      </c>
      <c r="AH701" s="17">
        <v>2.0696275296491699E-2</v>
      </c>
      <c r="AI701" s="17">
        <v>0</v>
      </c>
      <c r="AJ701" s="17"/>
      <c r="AK701" s="17">
        <v>1.50650873397328E-2</v>
      </c>
      <c r="AL701" s="17">
        <v>0</v>
      </c>
      <c r="AM701" s="17">
        <v>1.9620862324188901E-2</v>
      </c>
      <c r="AN701" s="17">
        <v>1.8941894355310102E-2</v>
      </c>
      <c r="AO701" s="17">
        <v>9.5730800897808402E-3</v>
      </c>
      <c r="AP701" s="17">
        <v>2.7139395268567498E-2</v>
      </c>
      <c r="AQ701" s="17">
        <v>0</v>
      </c>
      <c r="AR701" s="17"/>
      <c r="AS701" s="17">
        <v>8.2279858711205803E-3</v>
      </c>
      <c r="AT701" s="17">
        <v>2.6591619733274698E-2</v>
      </c>
      <c r="AU701" s="17"/>
      <c r="AV701" s="17">
        <v>5.2766987681628196E-3</v>
      </c>
      <c r="AW701" s="17">
        <v>1.9631651892564401E-2</v>
      </c>
      <c r="AX701" s="17">
        <v>4.9888918446013798E-3</v>
      </c>
      <c r="AY701" s="17"/>
      <c r="AZ701" s="17">
        <v>0</v>
      </c>
      <c r="BA701" s="17">
        <v>1.49163895328315E-2</v>
      </c>
      <c r="BB701" s="17"/>
      <c r="BC701" s="17">
        <v>1.3166294377659401E-2</v>
      </c>
      <c r="BD701" s="17">
        <v>1.3939214954529201E-2</v>
      </c>
      <c r="BE701" s="17"/>
      <c r="BF701" s="17">
        <v>1.33809715781277E-2</v>
      </c>
      <c r="BG701" s="17">
        <v>1.40425961115464E-2</v>
      </c>
      <c r="BH701" s="17"/>
      <c r="BI701" s="17">
        <v>1.7118298677692399E-2</v>
      </c>
      <c r="BJ701" s="17">
        <v>9.5136705397878205E-3</v>
      </c>
      <c r="BK701" s="17"/>
      <c r="BL701" s="17">
        <v>6.5466488692951005E-2</v>
      </c>
      <c r="BM701" s="17">
        <v>1.8326904197583298E-2</v>
      </c>
      <c r="BN701" s="17">
        <v>1.1574617198271801E-2</v>
      </c>
      <c r="BO701" s="17">
        <v>0</v>
      </c>
    </row>
    <row r="702" spans="2:67" x14ac:dyDescent="0.25">
      <c r="B702" t="s">
        <v>111</v>
      </c>
      <c r="C702" s="17">
        <v>1.43130160353192E-3</v>
      </c>
      <c r="D702" s="17">
        <v>0</v>
      </c>
      <c r="E702" s="17">
        <v>0</v>
      </c>
      <c r="F702" s="17">
        <v>0</v>
      </c>
      <c r="G702" s="17">
        <v>0</v>
      </c>
      <c r="H702" s="17">
        <v>0</v>
      </c>
      <c r="I702" s="17">
        <v>1.76778738624765E-2</v>
      </c>
      <c r="J702" s="17">
        <v>0</v>
      </c>
      <c r="K702" s="17">
        <v>0</v>
      </c>
      <c r="L702" s="17">
        <v>0</v>
      </c>
      <c r="M702" s="17">
        <v>0</v>
      </c>
      <c r="N702" s="17">
        <v>0</v>
      </c>
      <c r="O702" s="17">
        <v>0</v>
      </c>
      <c r="P702" s="17">
        <v>0</v>
      </c>
      <c r="Q702" s="17">
        <v>0</v>
      </c>
      <c r="R702" s="17">
        <v>0</v>
      </c>
      <c r="S702" s="17">
        <v>0</v>
      </c>
      <c r="T702" s="17">
        <v>0</v>
      </c>
      <c r="U702" s="17"/>
      <c r="V702" s="17">
        <v>0</v>
      </c>
      <c r="W702" s="17">
        <v>0</v>
      </c>
      <c r="X702" s="17">
        <v>0</v>
      </c>
      <c r="Y702" s="17">
        <v>3.4673068606563E-3</v>
      </c>
      <c r="Z702" s="17"/>
      <c r="AA702" s="17">
        <v>0</v>
      </c>
      <c r="AB702" s="17">
        <v>0</v>
      </c>
      <c r="AC702" s="17">
        <v>0</v>
      </c>
      <c r="AD702" s="17">
        <v>0</v>
      </c>
      <c r="AE702" s="17">
        <v>0</v>
      </c>
      <c r="AF702" s="17">
        <v>0</v>
      </c>
      <c r="AG702" s="17">
        <v>0</v>
      </c>
      <c r="AH702" s="17">
        <v>1.8836141590363099E-2</v>
      </c>
      <c r="AI702" s="17">
        <v>0</v>
      </c>
      <c r="AJ702" s="17"/>
      <c r="AK702" s="17">
        <v>0</v>
      </c>
      <c r="AL702" s="17">
        <v>0</v>
      </c>
      <c r="AM702" s="17">
        <v>0</v>
      </c>
      <c r="AN702" s="17">
        <v>0</v>
      </c>
      <c r="AO702" s="17">
        <v>0</v>
      </c>
      <c r="AP702" s="17">
        <v>8.5112553654101003E-3</v>
      </c>
      <c r="AQ702" s="17">
        <v>0</v>
      </c>
      <c r="AR702" s="17"/>
      <c r="AS702" s="17">
        <v>2.0316009684891402E-3</v>
      </c>
      <c r="AT702" s="17">
        <v>0</v>
      </c>
      <c r="AU702" s="17"/>
      <c r="AV702" s="17">
        <v>0</v>
      </c>
      <c r="AW702" s="17">
        <v>0</v>
      </c>
      <c r="AX702" s="17">
        <v>4.5405016998323697E-3</v>
      </c>
      <c r="AY702" s="17"/>
      <c r="AZ702" s="17">
        <v>0</v>
      </c>
      <c r="BA702" s="17">
        <v>1.5636232633129E-3</v>
      </c>
      <c r="BB702" s="17"/>
      <c r="BC702" s="17">
        <v>0</v>
      </c>
      <c r="BD702" s="17">
        <v>2.2679235821317801E-3</v>
      </c>
      <c r="BE702" s="17"/>
      <c r="BF702" s="17">
        <v>0</v>
      </c>
      <c r="BG702" s="17">
        <v>3.4673068606563E-3</v>
      </c>
      <c r="BH702" s="17"/>
      <c r="BI702" s="17">
        <v>0</v>
      </c>
      <c r="BJ702" s="17">
        <v>3.1419918497188198E-3</v>
      </c>
      <c r="BK702" s="17"/>
      <c r="BL702" s="17">
        <v>0</v>
      </c>
      <c r="BM702" s="17">
        <v>0</v>
      </c>
      <c r="BN702" s="17">
        <v>2.89743434126008E-3</v>
      </c>
      <c r="BO702" s="17">
        <v>0</v>
      </c>
    </row>
    <row r="703" spans="2:67"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row>
    <row r="704" spans="2:67" x14ac:dyDescent="0.25">
      <c r="B704" s="6" t="s">
        <v>358</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row>
    <row r="705" spans="2:67" x14ac:dyDescent="0.25">
      <c r="B705" s="24" t="s">
        <v>697</v>
      </c>
      <c r="C705" s="17" t="s">
        <v>355</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row>
    <row r="706" spans="2:67" x14ac:dyDescent="0.25">
      <c r="B706" t="s">
        <v>350</v>
      </c>
      <c r="C706" s="17">
        <v>0.30741979611452802</v>
      </c>
      <c r="D706" s="17">
        <v>0.33155914530974101</v>
      </c>
      <c r="E706" s="17">
        <v>0.26537799878240298</v>
      </c>
      <c r="F706" s="17">
        <v>0.27142204585829599</v>
      </c>
      <c r="G706" s="17">
        <v>0.173152008668193</v>
      </c>
      <c r="H706" s="17">
        <v>0.23834041290940799</v>
      </c>
      <c r="I706" s="17">
        <v>0.418182638155913</v>
      </c>
      <c r="J706" s="17">
        <v>0.39376735120251899</v>
      </c>
      <c r="K706" s="17">
        <v>0.338601573027633</v>
      </c>
      <c r="L706" s="17">
        <v>0.128537664514047</v>
      </c>
      <c r="M706" s="17">
        <v>0.34828535191575499</v>
      </c>
      <c r="N706" s="17">
        <v>0.25680349325623097</v>
      </c>
      <c r="O706" s="17">
        <v>0.349550336734469</v>
      </c>
      <c r="P706" s="17">
        <v>0.30176001275661601</v>
      </c>
      <c r="Q706" s="17">
        <v>0.51665173302859801</v>
      </c>
      <c r="R706" s="17">
        <v>0.110497655970555</v>
      </c>
      <c r="S706" s="17">
        <v>0.34118015115870698</v>
      </c>
      <c r="T706" s="17">
        <v>0.22869297184307799</v>
      </c>
      <c r="U706" s="17"/>
      <c r="V706" s="17">
        <v>0.21599236981196601</v>
      </c>
      <c r="W706" s="17">
        <v>0.32700508433120901</v>
      </c>
      <c r="X706" s="17">
        <v>0.28736651371505301</v>
      </c>
      <c r="Y706" s="17">
        <v>0.36256854520602499</v>
      </c>
      <c r="Z706" s="17"/>
      <c r="AA706" s="17">
        <v>0.24041686379018001</v>
      </c>
      <c r="AB706" s="17">
        <v>0.37269357385588298</v>
      </c>
      <c r="AC706" s="17">
        <v>0.425783537259041</v>
      </c>
      <c r="AD706" s="17">
        <v>0.30089955800804102</v>
      </c>
      <c r="AE706" s="17">
        <v>0.23454377409003199</v>
      </c>
      <c r="AF706" s="17">
        <v>0.266869206775812</v>
      </c>
      <c r="AG706" s="17">
        <v>0.35035246572189699</v>
      </c>
      <c r="AH706" s="17">
        <v>0.38999191982653503</v>
      </c>
      <c r="AI706" s="17">
        <v>0.41235802050775799</v>
      </c>
      <c r="AJ706" s="17"/>
      <c r="AK706" s="17">
        <v>0.25814454119115698</v>
      </c>
      <c r="AL706" s="17">
        <v>0.31257119633043701</v>
      </c>
      <c r="AM706" s="17">
        <v>0.30374132982587898</v>
      </c>
      <c r="AN706" s="17">
        <v>0.28537236031193602</v>
      </c>
      <c r="AO706" s="17">
        <v>0.27799951614339002</v>
      </c>
      <c r="AP706" s="17">
        <v>0.33423705609446502</v>
      </c>
      <c r="AQ706" s="17">
        <v>0.41511414237072702</v>
      </c>
      <c r="AR706" s="17"/>
      <c r="AS706" s="17">
        <v>0.354852014595396</v>
      </c>
      <c r="AT706" s="17">
        <v>0.204571406652829</v>
      </c>
      <c r="AU706" s="17"/>
      <c r="AV706" s="17">
        <v>0.32377881403081599</v>
      </c>
      <c r="AW706" s="17">
        <v>0.42564956884632599</v>
      </c>
      <c r="AX706" s="17">
        <v>0.340177536357542</v>
      </c>
      <c r="AY706" s="17"/>
      <c r="AZ706" s="17">
        <v>0.47474418069830698</v>
      </c>
      <c r="BA706" s="17">
        <v>0.2917049342659</v>
      </c>
      <c r="BB706" s="17"/>
      <c r="BC706" s="17">
        <v>0.343103631488617</v>
      </c>
      <c r="BD706" s="17">
        <v>0.284741007208482</v>
      </c>
      <c r="BE706" s="17"/>
      <c r="BF706" s="17">
        <v>0.270410465731448</v>
      </c>
      <c r="BG706" s="17">
        <v>0.36256854520602499</v>
      </c>
      <c r="BH706" s="17"/>
      <c r="BI706" s="17">
        <v>0.39142971103246499</v>
      </c>
      <c r="BJ706" s="17">
        <v>0.21712866166450301</v>
      </c>
      <c r="BK706" s="17"/>
      <c r="BL706" s="17">
        <v>0</v>
      </c>
      <c r="BM706" s="17">
        <v>0.237191735275607</v>
      </c>
      <c r="BN706" s="17">
        <v>0.31637970431833301</v>
      </c>
      <c r="BO706" s="17">
        <v>0.49787841150301299</v>
      </c>
    </row>
    <row r="707" spans="2:67" x14ac:dyDescent="0.25">
      <c r="B707" t="s">
        <v>351</v>
      </c>
      <c r="C707" s="17">
        <v>0.47545898720442498</v>
      </c>
      <c r="D707" s="17">
        <v>0.42569098084035001</v>
      </c>
      <c r="E707" s="17">
        <v>0.493523380925317</v>
      </c>
      <c r="F707" s="17">
        <v>0.50887382722983499</v>
      </c>
      <c r="G707" s="17">
        <v>0.49630453904417798</v>
      </c>
      <c r="H707" s="17">
        <v>0.40811746067469901</v>
      </c>
      <c r="I707" s="17">
        <v>0.43301184541524301</v>
      </c>
      <c r="J707" s="17">
        <v>0.40483395008942902</v>
      </c>
      <c r="K707" s="17">
        <v>0.49877315950553502</v>
      </c>
      <c r="L707" s="17">
        <v>0.60579920522328101</v>
      </c>
      <c r="M707" s="17">
        <v>0.40454555808328002</v>
      </c>
      <c r="N707" s="17">
        <v>0.62835779021900995</v>
      </c>
      <c r="O707" s="17">
        <v>0.38266155971121601</v>
      </c>
      <c r="P707" s="17">
        <v>0.49956849850741297</v>
      </c>
      <c r="Q707" s="17">
        <v>0.31833229275324199</v>
      </c>
      <c r="R707" s="17">
        <v>0.53648742500828706</v>
      </c>
      <c r="S707" s="17">
        <v>0.45049727485901597</v>
      </c>
      <c r="T707" s="17">
        <v>0.58910974609536004</v>
      </c>
      <c r="U707" s="17"/>
      <c r="V707" s="17">
        <v>0.42145397182366201</v>
      </c>
      <c r="W707" s="17">
        <v>0.46503232954561502</v>
      </c>
      <c r="X707" s="17">
        <v>0.53342864357930098</v>
      </c>
      <c r="Y707" s="17">
        <v>0.48414800450247097</v>
      </c>
      <c r="Z707" s="17"/>
      <c r="AA707" s="17">
        <v>0.444915262949657</v>
      </c>
      <c r="AB707" s="17">
        <v>0.42323083605303302</v>
      </c>
      <c r="AC707" s="17">
        <v>0.44790759773308902</v>
      </c>
      <c r="AD707" s="17">
        <v>0.50470226438621202</v>
      </c>
      <c r="AE707" s="17">
        <v>0.55999109803712199</v>
      </c>
      <c r="AF707" s="17">
        <v>0.45242899267807501</v>
      </c>
      <c r="AG707" s="17">
        <v>0.54686515521809598</v>
      </c>
      <c r="AH707" s="17">
        <v>0.47636154261553498</v>
      </c>
      <c r="AI707" s="17">
        <v>0.53276984599976795</v>
      </c>
      <c r="AJ707" s="17"/>
      <c r="AK707" s="17">
        <v>0.50059105693529504</v>
      </c>
      <c r="AL707" s="17">
        <v>0.54070665297755804</v>
      </c>
      <c r="AM707" s="17">
        <v>0.49253999084588201</v>
      </c>
      <c r="AN707" s="17">
        <v>0.43779820782662399</v>
      </c>
      <c r="AO707" s="17">
        <v>0.53213394284921101</v>
      </c>
      <c r="AP707" s="17">
        <v>0.46802191070458898</v>
      </c>
      <c r="AQ707" s="17">
        <v>0.45121123008797198</v>
      </c>
      <c r="AR707" s="17"/>
      <c r="AS707" s="17">
        <v>0.478488042664024</v>
      </c>
      <c r="AT707" s="17">
        <v>0.468891015357702</v>
      </c>
      <c r="AU707" s="17"/>
      <c r="AV707" s="17">
        <v>0.48085369337205403</v>
      </c>
      <c r="AW707" s="17">
        <v>0.44164519627566001</v>
      </c>
      <c r="AX707" s="17">
        <v>0.49695604158074902</v>
      </c>
      <c r="AY707" s="17"/>
      <c r="AZ707" s="17">
        <v>0.45314260216468499</v>
      </c>
      <c r="BA707" s="17">
        <v>0.47755490949771501</v>
      </c>
      <c r="BB707" s="17"/>
      <c r="BC707" s="17">
        <v>0.44210123263353102</v>
      </c>
      <c r="BD707" s="17">
        <v>0.49665944019279101</v>
      </c>
      <c r="BE707" s="17"/>
      <c r="BF707" s="17">
        <v>0.46962794448477602</v>
      </c>
      <c r="BG707" s="17">
        <v>0.48414800450247097</v>
      </c>
      <c r="BH707" s="17"/>
      <c r="BI707" s="17">
        <v>0.42975590913970801</v>
      </c>
      <c r="BJ707" s="17">
        <v>0.524579174629352</v>
      </c>
      <c r="BK707" s="17"/>
      <c r="BL707" s="17">
        <v>0.48437669937047001</v>
      </c>
      <c r="BM707" s="17">
        <v>0.46711562238307702</v>
      </c>
      <c r="BN707" s="17">
        <v>0.49801948803560298</v>
      </c>
      <c r="BO707" s="17">
        <v>0.426537210797441</v>
      </c>
    </row>
    <row r="708" spans="2:67" x14ac:dyDescent="0.25">
      <c r="B708" t="s">
        <v>352</v>
      </c>
      <c r="C708" s="17">
        <v>0.17011285851430899</v>
      </c>
      <c r="D708" s="17">
        <v>0.19316933208425799</v>
      </c>
      <c r="E708" s="17">
        <v>0.17413474001412901</v>
      </c>
      <c r="F708" s="17">
        <v>0.17716463163440099</v>
      </c>
      <c r="G708" s="17">
        <v>0.33054345228762899</v>
      </c>
      <c r="H708" s="17">
        <v>0.288316510983396</v>
      </c>
      <c r="I708" s="17">
        <v>9.1836538695946601E-2</v>
      </c>
      <c r="J708" s="17">
        <v>9.7183958624996195E-2</v>
      </c>
      <c r="K708" s="17">
        <v>0.16262526746683101</v>
      </c>
      <c r="L708" s="17">
        <v>0.26566313026267202</v>
      </c>
      <c r="M708" s="17">
        <v>0.183721296817524</v>
      </c>
      <c r="N708" s="17">
        <v>7.7286943135886299E-2</v>
      </c>
      <c r="O708" s="17">
        <v>0.10558749423550901</v>
      </c>
      <c r="P708" s="17">
        <v>0.174521429638409</v>
      </c>
      <c r="Q708" s="17">
        <v>0.16501597421816</v>
      </c>
      <c r="R708" s="17">
        <v>0.29583736737544902</v>
      </c>
      <c r="S708" s="17">
        <v>0.16347668323557399</v>
      </c>
      <c r="T708" s="17">
        <v>0.13054772139083901</v>
      </c>
      <c r="U708" s="17"/>
      <c r="V708" s="17">
        <v>0.250269084894992</v>
      </c>
      <c r="W708" s="17">
        <v>0.18465126092869699</v>
      </c>
      <c r="X708" s="17">
        <v>0.16004228414362201</v>
      </c>
      <c r="Y708" s="17">
        <v>0.12146136203142401</v>
      </c>
      <c r="Z708" s="17"/>
      <c r="AA708" s="17">
        <v>0.22103192112711001</v>
      </c>
      <c r="AB708" s="17">
        <v>0.134342440948369</v>
      </c>
      <c r="AC708" s="17">
        <v>9.5732585913863202E-2</v>
      </c>
      <c r="AD708" s="17">
        <v>0.19439817760574701</v>
      </c>
      <c r="AE708" s="17">
        <v>0.16997469819099401</v>
      </c>
      <c r="AF708" s="17">
        <v>0.24073688252457801</v>
      </c>
      <c r="AG708" s="17">
        <v>0.10278237906000599</v>
      </c>
      <c r="AH708" s="17">
        <v>9.4494974217805505E-2</v>
      </c>
      <c r="AI708" s="17">
        <v>5.4872133492474703E-2</v>
      </c>
      <c r="AJ708" s="17"/>
      <c r="AK708" s="17">
        <v>0.19050328524299401</v>
      </c>
      <c r="AL708" s="17">
        <v>0.108409287348588</v>
      </c>
      <c r="AM708" s="17">
        <v>0.18681552986668401</v>
      </c>
      <c r="AN708" s="17">
        <v>0.23050107158584801</v>
      </c>
      <c r="AO708" s="17">
        <v>0.157071173500235</v>
      </c>
      <c r="AP708" s="17">
        <v>0.125049990932949</v>
      </c>
      <c r="AQ708" s="17">
        <v>8.9165820790071598E-2</v>
      </c>
      <c r="AR708" s="17"/>
      <c r="AS708" s="17">
        <v>0.13981359540190499</v>
      </c>
      <c r="AT708" s="17">
        <v>0.23581145986149099</v>
      </c>
      <c r="AU708" s="17"/>
      <c r="AV708" s="17">
        <v>0.19536749259712899</v>
      </c>
      <c r="AW708" s="17">
        <v>8.5195211128725606E-2</v>
      </c>
      <c r="AX708" s="17">
        <v>0.125581673870966</v>
      </c>
      <c r="AY708" s="17"/>
      <c r="AZ708" s="17">
        <v>7.2113217137007496E-2</v>
      </c>
      <c r="BA708" s="17">
        <v>0.17931684171908999</v>
      </c>
      <c r="BB708" s="17"/>
      <c r="BC708" s="17">
        <v>0.17115652415095101</v>
      </c>
      <c r="BD708" s="17">
        <v>0.16944955894424399</v>
      </c>
      <c r="BE708" s="17"/>
      <c r="BF708" s="17">
        <v>0.20276199991149799</v>
      </c>
      <c r="BG708" s="17">
        <v>0.12146136203142401</v>
      </c>
      <c r="BH708" s="17"/>
      <c r="BI708" s="17">
        <v>0.13820734801710699</v>
      </c>
      <c r="BJ708" s="17">
        <v>0.20440386738883901</v>
      </c>
      <c r="BK708" s="17"/>
      <c r="BL708" s="17">
        <v>0.42565276924232198</v>
      </c>
      <c r="BM708" s="17">
        <v>0.21430326896225499</v>
      </c>
      <c r="BN708" s="17">
        <v>0.148159076461682</v>
      </c>
      <c r="BO708" s="17">
        <v>6.8454173924841794E-2</v>
      </c>
    </row>
    <row r="709" spans="2:67" x14ac:dyDescent="0.25">
      <c r="B709" t="s">
        <v>353</v>
      </c>
      <c r="C709" s="17">
        <v>3.7336688036337301E-2</v>
      </c>
      <c r="D709" s="17">
        <v>4.9580541765650701E-2</v>
      </c>
      <c r="E709" s="17">
        <v>6.6963880278150797E-2</v>
      </c>
      <c r="F709" s="17">
        <v>4.25394952774686E-2</v>
      </c>
      <c r="G709" s="17">
        <v>0</v>
      </c>
      <c r="H709" s="17">
        <v>0</v>
      </c>
      <c r="I709" s="17">
        <v>2.09769677962269E-2</v>
      </c>
      <c r="J709" s="17">
        <v>0.10421474008305601</v>
      </c>
      <c r="K709" s="17">
        <v>0</v>
      </c>
      <c r="L709" s="17">
        <v>0</v>
      </c>
      <c r="M709" s="17">
        <v>2.2145275732074001E-2</v>
      </c>
      <c r="N709" s="17">
        <v>1.6990615775119199E-2</v>
      </c>
      <c r="O709" s="17">
        <v>0.162200609318807</v>
      </c>
      <c r="P709" s="17">
        <v>0</v>
      </c>
      <c r="Q709" s="17">
        <v>0</v>
      </c>
      <c r="R709" s="17">
        <v>5.7177551645709403E-2</v>
      </c>
      <c r="S709" s="17">
        <v>4.4845890746703601E-2</v>
      </c>
      <c r="T709" s="17">
        <v>5.16495606707238E-2</v>
      </c>
      <c r="U709" s="17"/>
      <c r="V709" s="17">
        <v>0.106627591885106</v>
      </c>
      <c r="W709" s="17">
        <v>2.33113251944791E-2</v>
      </c>
      <c r="X709" s="17">
        <v>5.7931902061280696E-3</v>
      </c>
      <c r="Y709" s="17">
        <v>1.7436824396133501E-2</v>
      </c>
      <c r="Z709" s="17"/>
      <c r="AA709" s="17">
        <v>7.8677778188542893E-2</v>
      </c>
      <c r="AB709" s="17">
        <v>6.9733149142714904E-2</v>
      </c>
      <c r="AC709" s="17">
        <v>1.83430701079428E-2</v>
      </c>
      <c r="AD709" s="17">
        <v>0</v>
      </c>
      <c r="AE709" s="17">
        <v>1.7329789059267901E-2</v>
      </c>
      <c r="AF709" s="17">
        <v>3.9964918021534998E-2</v>
      </c>
      <c r="AG709" s="17">
        <v>0</v>
      </c>
      <c r="AH709" s="17">
        <v>2.04968883004139E-2</v>
      </c>
      <c r="AI709" s="17">
        <v>0</v>
      </c>
      <c r="AJ709" s="17"/>
      <c r="AK709" s="17">
        <v>4.3233635172278302E-2</v>
      </c>
      <c r="AL709" s="17">
        <v>3.8312863343417297E-2</v>
      </c>
      <c r="AM709" s="17">
        <v>0</v>
      </c>
      <c r="AN709" s="17">
        <v>3.3768984828090799E-2</v>
      </c>
      <c r="AO709" s="17">
        <v>3.2795367507163199E-2</v>
      </c>
      <c r="AP709" s="17">
        <v>5.5878120445012697E-2</v>
      </c>
      <c r="AQ709" s="17">
        <v>4.450880675123E-2</v>
      </c>
      <c r="AR709" s="17"/>
      <c r="AS709" s="17">
        <v>1.9132675975764801E-2</v>
      </c>
      <c r="AT709" s="17">
        <v>7.6808873443950099E-2</v>
      </c>
      <c r="AU709" s="17"/>
      <c r="AV709" s="17">
        <v>0</v>
      </c>
      <c r="AW709" s="17">
        <v>4.7510023749288602E-2</v>
      </c>
      <c r="AX709" s="17">
        <v>2.00895389004958E-2</v>
      </c>
      <c r="AY709" s="17"/>
      <c r="AZ709" s="17">
        <v>0</v>
      </c>
      <c r="BA709" s="17">
        <v>4.0843295252230398E-2</v>
      </c>
      <c r="BB709" s="17"/>
      <c r="BC709" s="17">
        <v>3.6217184457534898E-2</v>
      </c>
      <c r="BD709" s="17">
        <v>3.8048186256107203E-2</v>
      </c>
      <c r="BE709" s="17"/>
      <c r="BF709" s="17">
        <v>5.0691127441964898E-2</v>
      </c>
      <c r="BG709" s="17">
        <v>1.7436824396133501E-2</v>
      </c>
      <c r="BH709" s="17"/>
      <c r="BI709" s="17">
        <v>3.3088456666225501E-2</v>
      </c>
      <c r="BJ709" s="17">
        <v>4.1902549461006897E-2</v>
      </c>
      <c r="BK709" s="17"/>
      <c r="BL709" s="17">
        <v>6.8043343922872201E-2</v>
      </c>
      <c r="BM709" s="17">
        <v>6.1007933933228502E-2</v>
      </c>
      <c r="BN709" s="17">
        <v>3.1667718945923698E-2</v>
      </c>
      <c r="BO709" s="17">
        <v>7.1302037747042798E-3</v>
      </c>
    </row>
    <row r="710" spans="2:67" x14ac:dyDescent="0.25">
      <c r="B710" t="s">
        <v>111</v>
      </c>
      <c r="C710" s="17">
        <v>9.6716701304009507E-3</v>
      </c>
      <c r="D710" s="17">
        <v>0</v>
      </c>
      <c r="E710" s="17">
        <v>0</v>
      </c>
      <c r="F710" s="17">
        <v>0</v>
      </c>
      <c r="G710" s="17">
        <v>0</v>
      </c>
      <c r="H710" s="17">
        <v>6.5225615432497497E-2</v>
      </c>
      <c r="I710" s="17">
        <v>3.5992009936670503E-2</v>
      </c>
      <c r="J710" s="17">
        <v>0</v>
      </c>
      <c r="K710" s="17">
        <v>0</v>
      </c>
      <c r="L710" s="17">
        <v>0</v>
      </c>
      <c r="M710" s="17">
        <v>4.13025174513664E-2</v>
      </c>
      <c r="N710" s="17">
        <v>2.0561157613753499E-2</v>
      </c>
      <c r="O710" s="17">
        <v>0</v>
      </c>
      <c r="P710" s="17">
        <v>2.4150059097563299E-2</v>
      </c>
      <c r="Q710" s="17">
        <v>0</v>
      </c>
      <c r="R710" s="17">
        <v>0</v>
      </c>
      <c r="S710" s="17">
        <v>0</v>
      </c>
      <c r="T710" s="17">
        <v>0</v>
      </c>
      <c r="U710" s="17"/>
      <c r="V710" s="17">
        <v>5.6569815842738604E-3</v>
      </c>
      <c r="W710" s="17">
        <v>0</v>
      </c>
      <c r="X710" s="17">
        <v>1.33693683558955E-2</v>
      </c>
      <c r="Y710" s="17">
        <v>1.43852638639462E-2</v>
      </c>
      <c r="Z710" s="17"/>
      <c r="AA710" s="17">
        <v>1.49581739445106E-2</v>
      </c>
      <c r="AB710" s="17">
        <v>0</v>
      </c>
      <c r="AC710" s="17">
        <v>1.2233208986064101E-2</v>
      </c>
      <c r="AD710" s="17">
        <v>0</v>
      </c>
      <c r="AE710" s="17">
        <v>1.8160640622584899E-2</v>
      </c>
      <c r="AF710" s="17">
        <v>0</v>
      </c>
      <c r="AG710" s="17">
        <v>0</v>
      </c>
      <c r="AH710" s="17">
        <v>1.8654675039711001E-2</v>
      </c>
      <c r="AI710" s="17">
        <v>0</v>
      </c>
      <c r="AJ710" s="17"/>
      <c r="AK710" s="17">
        <v>7.5274814582755598E-3</v>
      </c>
      <c r="AL710" s="17">
        <v>0</v>
      </c>
      <c r="AM710" s="17">
        <v>1.6903149461555501E-2</v>
      </c>
      <c r="AN710" s="17">
        <v>1.25593754475014E-2</v>
      </c>
      <c r="AO710" s="17">
        <v>0</v>
      </c>
      <c r="AP710" s="17">
        <v>1.6812921822984501E-2</v>
      </c>
      <c r="AQ710" s="17">
        <v>0</v>
      </c>
      <c r="AR710" s="17"/>
      <c r="AS710" s="17">
        <v>7.7136713629100797E-3</v>
      </c>
      <c r="AT710" s="17">
        <v>1.39172446840275E-2</v>
      </c>
      <c r="AU710" s="17"/>
      <c r="AV710" s="17">
        <v>0</v>
      </c>
      <c r="AW710" s="17">
        <v>0</v>
      </c>
      <c r="AX710" s="17">
        <v>1.7195209290247201E-2</v>
      </c>
      <c r="AY710" s="17"/>
      <c r="AZ710" s="17">
        <v>0</v>
      </c>
      <c r="BA710" s="17">
        <v>1.05800192650643E-2</v>
      </c>
      <c r="BB710" s="17"/>
      <c r="BC710" s="17">
        <v>7.4214272693660698E-3</v>
      </c>
      <c r="BD710" s="17">
        <v>1.11018073983753E-2</v>
      </c>
      <c r="BE710" s="17"/>
      <c r="BF710" s="17">
        <v>6.50846243031389E-3</v>
      </c>
      <c r="BG710" s="17">
        <v>1.43852638639462E-2</v>
      </c>
      <c r="BH710" s="17"/>
      <c r="BI710" s="17">
        <v>7.5185751444938201E-3</v>
      </c>
      <c r="BJ710" s="17">
        <v>1.19857468562983E-2</v>
      </c>
      <c r="BK710" s="17"/>
      <c r="BL710" s="17">
        <v>2.19271874643358E-2</v>
      </c>
      <c r="BM710" s="17">
        <v>2.0381439445832799E-2</v>
      </c>
      <c r="BN710" s="17">
        <v>5.7740122384577998E-3</v>
      </c>
      <c r="BO710" s="17">
        <v>0</v>
      </c>
    </row>
    <row r="711" spans="2:67"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row>
    <row r="712" spans="2:67" x14ac:dyDescent="0.25">
      <c r="B712" s="6" t="s">
        <v>359</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row>
    <row r="713" spans="2:67" x14ac:dyDescent="0.25">
      <c r="B713" s="24" t="s">
        <v>698</v>
      </c>
      <c r="C713" s="17" t="s">
        <v>355</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row>
    <row r="714" spans="2:67" x14ac:dyDescent="0.25">
      <c r="B714" t="s">
        <v>350</v>
      </c>
      <c r="C714" s="17">
        <v>0.458385489123252</v>
      </c>
      <c r="D714" s="17">
        <v>0.41879569090213897</v>
      </c>
      <c r="E714" s="17">
        <v>0.53568913409441099</v>
      </c>
      <c r="F714" s="17">
        <v>0.44923538479020603</v>
      </c>
      <c r="G714" s="17">
        <v>0.41092538102428799</v>
      </c>
      <c r="H714" s="17">
        <v>0.35037960244045202</v>
      </c>
      <c r="I714" s="17">
        <v>0.62198448407260098</v>
      </c>
      <c r="J714" s="17">
        <v>0.262885191149061</v>
      </c>
      <c r="K714" s="17">
        <v>0.36140568900178999</v>
      </c>
      <c r="L714" s="17">
        <v>0.38221482853178002</v>
      </c>
      <c r="M714" s="17">
        <v>0.61213081797078095</v>
      </c>
      <c r="N714" s="17">
        <v>0.40277619998763697</v>
      </c>
      <c r="O714" s="17">
        <v>0.472553680402232</v>
      </c>
      <c r="P714" s="17">
        <v>0.53294204670637801</v>
      </c>
      <c r="Q714" s="17">
        <v>0.35408697957408503</v>
      </c>
      <c r="R714" s="17">
        <v>0.27778521520282201</v>
      </c>
      <c r="S714" s="17">
        <v>0.43409491089600999</v>
      </c>
      <c r="T714" s="17">
        <v>0.47715086874618901</v>
      </c>
      <c r="U714" s="17"/>
      <c r="V714" s="17">
        <v>0.36423891849002399</v>
      </c>
      <c r="W714" s="17">
        <v>0.46485241549734302</v>
      </c>
      <c r="X714" s="17">
        <v>0.48463826204837401</v>
      </c>
      <c r="Y714" s="17">
        <v>0.477206072914859</v>
      </c>
      <c r="Z714" s="17"/>
      <c r="AA714" s="17">
        <v>0.450745899710703</v>
      </c>
      <c r="AB714" s="17">
        <v>0.42510309362335102</v>
      </c>
      <c r="AC714" s="17">
        <v>0.39478318725069</v>
      </c>
      <c r="AD714" s="17">
        <v>0.54359152066120997</v>
      </c>
      <c r="AE714" s="17">
        <v>0.35223723978439597</v>
      </c>
      <c r="AF714" s="17">
        <v>0.50132198123691196</v>
      </c>
      <c r="AG714" s="17">
        <v>0.44026360784760399</v>
      </c>
      <c r="AH714" s="17">
        <v>0.52473965500022401</v>
      </c>
      <c r="AI714" s="17">
        <v>0.61391669846228802</v>
      </c>
      <c r="AJ714" s="17"/>
      <c r="AK714" s="17">
        <v>0.46576917780502203</v>
      </c>
      <c r="AL714" s="17">
        <v>0.35725925721651203</v>
      </c>
      <c r="AM714" s="17">
        <v>0.40464206231484601</v>
      </c>
      <c r="AN714" s="17">
        <v>0.44300183799748799</v>
      </c>
      <c r="AO714" s="17">
        <v>0.50577572125220405</v>
      </c>
      <c r="AP714" s="17">
        <v>0.49798725206737499</v>
      </c>
      <c r="AQ714" s="17">
        <v>0.48376304561022598</v>
      </c>
      <c r="AR714" s="17"/>
      <c r="AS714" s="17">
        <v>0.47492978550359899</v>
      </c>
      <c r="AT714" s="17">
        <v>0.409975137904312</v>
      </c>
      <c r="AU714" s="17"/>
      <c r="AV714" s="17">
        <v>0.49383725596862799</v>
      </c>
      <c r="AW714" s="17">
        <v>0.53324229387827604</v>
      </c>
      <c r="AX714" s="17">
        <v>0.42562701337523201</v>
      </c>
      <c r="AY714" s="17"/>
      <c r="AZ714" s="17">
        <v>0.54288554695373104</v>
      </c>
      <c r="BA714" s="17">
        <v>0.44760223185465903</v>
      </c>
      <c r="BB714" s="17"/>
      <c r="BC714" s="17">
        <v>0.48814109881337903</v>
      </c>
      <c r="BD714" s="17">
        <v>0.44047175060171301</v>
      </c>
      <c r="BE714" s="17"/>
      <c r="BF714" s="17">
        <v>0.44161066169461599</v>
      </c>
      <c r="BG714" s="17">
        <v>0.477206072914859</v>
      </c>
      <c r="BH714" s="17"/>
      <c r="BI714" s="17">
        <v>0.49702132520057002</v>
      </c>
      <c r="BJ714" s="17">
        <v>0.41014144605675401</v>
      </c>
      <c r="BK714" s="17"/>
      <c r="BL714" s="17">
        <v>0.14996339523779301</v>
      </c>
      <c r="BM714" s="17">
        <v>0.39459611669691003</v>
      </c>
      <c r="BN714" s="17">
        <v>0.44376035509566097</v>
      </c>
      <c r="BO714" s="17">
        <v>0.59302728768384705</v>
      </c>
    </row>
    <row r="715" spans="2:67" x14ac:dyDescent="0.25">
      <c r="B715" t="s">
        <v>351</v>
      </c>
      <c r="C715" s="17">
        <v>0.450677150165464</v>
      </c>
      <c r="D715" s="17">
        <v>0.48412334239056098</v>
      </c>
      <c r="E715" s="17">
        <v>0.41219712643025402</v>
      </c>
      <c r="F715" s="17">
        <v>0.48467670465940998</v>
      </c>
      <c r="G715" s="17">
        <v>0.43569060459862502</v>
      </c>
      <c r="H715" s="17">
        <v>0.55570315258768399</v>
      </c>
      <c r="I715" s="17">
        <v>0.29335371530881199</v>
      </c>
      <c r="J715" s="17">
        <v>0.73711480885093905</v>
      </c>
      <c r="K715" s="17">
        <v>0.41105756318137798</v>
      </c>
      <c r="L715" s="17">
        <v>0.49936826563388298</v>
      </c>
      <c r="M715" s="17">
        <v>0.387869182029219</v>
      </c>
      <c r="N715" s="17">
        <v>0.47204579868857699</v>
      </c>
      <c r="O715" s="17">
        <v>0.527446319597768</v>
      </c>
      <c r="P715" s="17">
        <v>0.34712607391907602</v>
      </c>
      <c r="Q715" s="17">
        <v>0.52728353364184</v>
      </c>
      <c r="R715" s="17">
        <v>0.63388009975291504</v>
      </c>
      <c r="S715" s="17">
        <v>0.47220981182469601</v>
      </c>
      <c r="T715" s="17">
        <v>0.38350572563806901</v>
      </c>
      <c r="U715" s="17"/>
      <c r="V715" s="17">
        <v>0.52312417917762799</v>
      </c>
      <c r="W715" s="17">
        <v>0.41878390125756398</v>
      </c>
      <c r="X715" s="17">
        <v>0.43622022512549002</v>
      </c>
      <c r="Y715" s="17">
        <v>0.44218804183027599</v>
      </c>
      <c r="Z715" s="17"/>
      <c r="AA715" s="17">
        <v>0.40017479014891899</v>
      </c>
      <c r="AB715" s="17">
        <v>0.47495735387134302</v>
      </c>
      <c r="AC715" s="17">
        <v>0.51309832197889005</v>
      </c>
      <c r="AD715" s="17">
        <v>0.41803857214428403</v>
      </c>
      <c r="AE715" s="17">
        <v>0.52187056362413597</v>
      </c>
      <c r="AF715" s="17">
        <v>0.401311230285396</v>
      </c>
      <c r="AG715" s="17">
        <v>0.47150618132537803</v>
      </c>
      <c r="AH715" s="17">
        <v>0.41632137074888198</v>
      </c>
      <c r="AI715" s="17">
        <v>0.33238963485340101</v>
      </c>
      <c r="AJ715" s="17"/>
      <c r="AK715" s="17">
        <v>0.42106948944414602</v>
      </c>
      <c r="AL715" s="17">
        <v>0.54652230569035598</v>
      </c>
      <c r="AM715" s="17">
        <v>0.49330153964470702</v>
      </c>
      <c r="AN715" s="17">
        <v>0.48026820386416702</v>
      </c>
      <c r="AO715" s="17">
        <v>0.42066150716384598</v>
      </c>
      <c r="AP715" s="17">
        <v>0.40379364163533499</v>
      </c>
      <c r="AQ715" s="17">
        <v>0.41582445717963901</v>
      </c>
      <c r="AR715" s="17"/>
      <c r="AS715" s="17">
        <v>0.43823654551060598</v>
      </c>
      <c r="AT715" s="17">
        <v>0.48707966779885697</v>
      </c>
      <c r="AU715" s="17"/>
      <c r="AV715" s="17">
        <v>0.40103239836514798</v>
      </c>
      <c r="AW715" s="17">
        <v>0.40172560575816701</v>
      </c>
      <c r="AX715" s="17">
        <v>0.48677956307814502</v>
      </c>
      <c r="AY715" s="17"/>
      <c r="AZ715" s="17">
        <v>0.37670852147299499</v>
      </c>
      <c r="BA715" s="17">
        <v>0.46011646622600599</v>
      </c>
      <c r="BB715" s="17"/>
      <c r="BC715" s="17">
        <v>0.440308211336495</v>
      </c>
      <c r="BD715" s="17">
        <v>0.456919551543299</v>
      </c>
      <c r="BE715" s="17"/>
      <c r="BF715" s="17">
        <v>0.45824351096077998</v>
      </c>
      <c r="BG715" s="17">
        <v>0.44218804183027599</v>
      </c>
      <c r="BH715" s="17"/>
      <c r="BI715" s="17">
        <v>0.41042977973343098</v>
      </c>
      <c r="BJ715" s="17">
        <v>0.50093349426399902</v>
      </c>
      <c r="BK715" s="17"/>
      <c r="BL715" s="17">
        <v>0.76995289746630002</v>
      </c>
      <c r="BM715" s="17">
        <v>0.46438502144541999</v>
      </c>
      <c r="BN715" s="17">
        <v>0.45433176445707801</v>
      </c>
      <c r="BO715" s="17">
        <v>0.38943283483302599</v>
      </c>
    </row>
    <row r="716" spans="2:67" x14ac:dyDescent="0.25">
      <c r="B716" t="s">
        <v>352</v>
      </c>
      <c r="C716" s="17">
        <v>7.0558724093845004E-2</v>
      </c>
      <c r="D716" s="17">
        <v>9.7080966707300598E-2</v>
      </c>
      <c r="E716" s="17">
        <v>3.36751786815934E-2</v>
      </c>
      <c r="F716" s="17">
        <v>4.4963479210591399E-2</v>
      </c>
      <c r="G716" s="17">
        <v>0.15338401437708701</v>
      </c>
      <c r="H716" s="17">
        <v>9.3917244971864003E-2</v>
      </c>
      <c r="I716" s="17">
        <v>5.5791972179987798E-2</v>
      </c>
      <c r="J716" s="17">
        <v>0</v>
      </c>
      <c r="K716" s="17">
        <v>0.227536747816832</v>
      </c>
      <c r="L716" s="17">
        <v>5.9208452917168301E-2</v>
      </c>
      <c r="M716" s="17">
        <v>0</v>
      </c>
      <c r="N716" s="17">
        <v>4.46336823823371E-2</v>
      </c>
      <c r="O716" s="17">
        <v>0</v>
      </c>
      <c r="P716" s="17">
        <v>6.1723083078416202E-2</v>
      </c>
      <c r="Q716" s="17">
        <v>0.11862948678407401</v>
      </c>
      <c r="R716" s="17">
        <v>8.8334685044263297E-2</v>
      </c>
      <c r="S716" s="17">
        <v>7.8798807856749503E-2</v>
      </c>
      <c r="T716" s="17">
        <v>0.110144752826364</v>
      </c>
      <c r="U716" s="17"/>
      <c r="V716" s="17">
        <v>7.8088837476204098E-2</v>
      </c>
      <c r="W716" s="17">
        <v>9.0601060251530405E-2</v>
      </c>
      <c r="X716" s="17">
        <v>6.1649701936678902E-2</v>
      </c>
      <c r="Y716" s="17">
        <v>6.5574494606588707E-2</v>
      </c>
      <c r="Z716" s="17"/>
      <c r="AA716" s="17">
        <v>9.5280173505385604E-2</v>
      </c>
      <c r="AB716" s="17">
        <v>6.4853817005804795E-2</v>
      </c>
      <c r="AC716" s="17">
        <v>7.7019954786935907E-2</v>
      </c>
      <c r="AD716" s="17">
        <v>1.91849535972527E-2</v>
      </c>
      <c r="AE716" s="17">
        <v>0.11070528601137899</v>
      </c>
      <c r="AF716" s="17">
        <v>7.6306949944756994E-2</v>
      </c>
      <c r="AG716" s="17">
        <v>8.8230210827017805E-2</v>
      </c>
      <c r="AH716" s="17">
        <v>5.8938974250894699E-2</v>
      </c>
      <c r="AI716" s="17">
        <v>5.3693666684310699E-2</v>
      </c>
      <c r="AJ716" s="17"/>
      <c r="AK716" s="17">
        <v>6.7366918173854706E-2</v>
      </c>
      <c r="AL716" s="17">
        <v>7.4895035426837106E-2</v>
      </c>
      <c r="AM716" s="17">
        <v>8.0699743908365207E-2</v>
      </c>
      <c r="AN716" s="17">
        <v>6.7383765015644997E-2</v>
      </c>
      <c r="AO716" s="17">
        <v>6.0867165125049201E-2</v>
      </c>
      <c r="AP716" s="17">
        <v>8.7140895908214097E-2</v>
      </c>
      <c r="AQ716" s="17">
        <v>7.2544373607261403E-2</v>
      </c>
      <c r="AR716" s="17"/>
      <c r="AS716" s="17">
        <v>7.0346311433652498E-2</v>
      </c>
      <c r="AT716" s="17">
        <v>7.1180265877603496E-2</v>
      </c>
      <c r="AU716" s="17"/>
      <c r="AV716" s="17">
        <v>8.18544822153362E-2</v>
      </c>
      <c r="AW716" s="17">
        <v>6.5032100363556902E-2</v>
      </c>
      <c r="AX716" s="17">
        <v>6.6800083346877703E-2</v>
      </c>
      <c r="AY716" s="17"/>
      <c r="AZ716" s="17">
        <v>6.6978504043484002E-2</v>
      </c>
      <c r="BA716" s="17">
        <v>7.1015604655497E-2</v>
      </c>
      <c r="BB716" s="17"/>
      <c r="BC716" s="17">
        <v>4.9149807308545901E-2</v>
      </c>
      <c r="BD716" s="17">
        <v>8.3447511832195204E-2</v>
      </c>
      <c r="BE716" s="17"/>
      <c r="BF716" s="17">
        <v>7.5001178719016098E-2</v>
      </c>
      <c r="BG716" s="17">
        <v>6.5574494606588707E-2</v>
      </c>
      <c r="BH716" s="17"/>
      <c r="BI716" s="17">
        <v>6.20115201159432E-2</v>
      </c>
      <c r="BJ716" s="17">
        <v>8.1231501459988906E-2</v>
      </c>
      <c r="BK716" s="17"/>
      <c r="BL716" s="17">
        <v>8.0083707295906803E-2</v>
      </c>
      <c r="BM716" s="17">
        <v>9.3972532795277494E-2</v>
      </c>
      <c r="BN716" s="17">
        <v>8.3430871962386702E-2</v>
      </c>
      <c r="BO716" s="17">
        <v>1.7539877483126898E-2</v>
      </c>
    </row>
    <row r="717" spans="2:67" x14ac:dyDescent="0.25">
      <c r="B717" t="s">
        <v>353</v>
      </c>
      <c r="C717" s="17">
        <v>2.0378636617438901E-2</v>
      </c>
      <c r="D717" s="17">
        <v>0</v>
      </c>
      <c r="E717" s="17">
        <v>1.8438560793742099E-2</v>
      </c>
      <c r="F717" s="17">
        <v>2.1124431339792901E-2</v>
      </c>
      <c r="G717" s="17">
        <v>0</v>
      </c>
      <c r="H717" s="17">
        <v>0</v>
      </c>
      <c r="I717" s="17">
        <v>2.88698284385988E-2</v>
      </c>
      <c r="J717" s="17">
        <v>0</v>
      </c>
      <c r="K717" s="17">
        <v>0</v>
      </c>
      <c r="L717" s="17">
        <v>5.9208452917168301E-2</v>
      </c>
      <c r="M717" s="17">
        <v>0</v>
      </c>
      <c r="N717" s="17">
        <v>8.0544318941449297E-2</v>
      </c>
      <c r="O717" s="17">
        <v>0</v>
      </c>
      <c r="P717" s="17">
        <v>5.8208796296129503E-2</v>
      </c>
      <c r="Q717" s="17">
        <v>0</v>
      </c>
      <c r="R717" s="17">
        <v>0</v>
      </c>
      <c r="S717" s="17">
        <v>1.48964694225451E-2</v>
      </c>
      <c r="T717" s="17">
        <v>2.91986527893781E-2</v>
      </c>
      <c r="U717" s="17"/>
      <c r="V717" s="17">
        <v>3.4548064856144298E-2</v>
      </c>
      <c r="W717" s="17">
        <v>2.5762622993562599E-2</v>
      </c>
      <c r="X717" s="17">
        <v>1.7491810889456401E-2</v>
      </c>
      <c r="Y717" s="17">
        <v>1.50313906482761E-2</v>
      </c>
      <c r="Z717" s="17"/>
      <c r="AA717" s="17">
        <v>5.3799136634992403E-2</v>
      </c>
      <c r="AB717" s="17">
        <v>3.5085735499501197E-2</v>
      </c>
      <c r="AC717" s="17">
        <v>1.5098535983484099E-2</v>
      </c>
      <c r="AD717" s="17">
        <v>1.91849535972527E-2</v>
      </c>
      <c r="AE717" s="17">
        <v>1.5186910580087601E-2</v>
      </c>
      <c r="AF717" s="17">
        <v>2.1059838532935301E-2</v>
      </c>
      <c r="AG717" s="17">
        <v>0</v>
      </c>
      <c r="AH717" s="17">
        <v>0</v>
      </c>
      <c r="AI717" s="17">
        <v>0</v>
      </c>
      <c r="AJ717" s="17"/>
      <c r="AK717" s="17">
        <v>4.5794414576977402E-2</v>
      </c>
      <c r="AL717" s="17">
        <v>2.1323401666295299E-2</v>
      </c>
      <c r="AM717" s="17">
        <v>2.13566541320818E-2</v>
      </c>
      <c r="AN717" s="17">
        <v>9.3461931226992596E-3</v>
      </c>
      <c r="AO717" s="17">
        <v>1.2695606458901E-2</v>
      </c>
      <c r="AP717" s="17">
        <v>1.10782103890756E-2</v>
      </c>
      <c r="AQ717" s="17">
        <v>2.7868123602874301E-2</v>
      </c>
      <c r="AR717" s="17"/>
      <c r="AS717" s="17">
        <v>1.6487357552142701E-2</v>
      </c>
      <c r="AT717" s="17">
        <v>3.1764928419227297E-2</v>
      </c>
      <c r="AU717" s="17"/>
      <c r="AV717" s="17">
        <v>2.3275863450888001E-2</v>
      </c>
      <c r="AW717" s="17">
        <v>0</v>
      </c>
      <c r="AX717" s="17">
        <v>2.0793340199745498E-2</v>
      </c>
      <c r="AY717" s="17"/>
      <c r="AZ717" s="17">
        <v>1.34274275297907E-2</v>
      </c>
      <c r="BA717" s="17">
        <v>2.1265697263838399E-2</v>
      </c>
      <c r="BB717" s="17"/>
      <c r="BC717" s="17">
        <v>2.2400882541579702E-2</v>
      </c>
      <c r="BD717" s="17">
        <v>1.9161186022792698E-2</v>
      </c>
      <c r="BE717" s="17"/>
      <c r="BF717" s="17">
        <v>2.5144648625588101E-2</v>
      </c>
      <c r="BG717" s="17">
        <v>1.50313906482761E-2</v>
      </c>
      <c r="BH717" s="17"/>
      <c r="BI717" s="17">
        <v>3.0537374950055499E-2</v>
      </c>
      <c r="BJ717" s="17">
        <v>7.6935582192579196E-3</v>
      </c>
      <c r="BK717" s="17"/>
      <c r="BL717" s="17">
        <v>0</v>
      </c>
      <c r="BM717" s="17">
        <v>4.7046329062392603E-2</v>
      </c>
      <c r="BN717" s="17">
        <v>1.84770084848749E-2</v>
      </c>
      <c r="BO717" s="17">
        <v>0</v>
      </c>
    </row>
    <row r="718" spans="2:67" x14ac:dyDescent="0.25">
      <c r="B718" t="s">
        <v>111</v>
      </c>
      <c r="C718" s="17">
        <v>0</v>
      </c>
      <c r="D718" s="17">
        <v>0</v>
      </c>
      <c r="E718" s="17">
        <v>0</v>
      </c>
      <c r="F718" s="17">
        <v>0</v>
      </c>
      <c r="G718" s="17">
        <v>0</v>
      </c>
      <c r="H718" s="17">
        <v>0</v>
      </c>
      <c r="I718" s="17">
        <v>0</v>
      </c>
      <c r="J718" s="17">
        <v>0</v>
      </c>
      <c r="K718" s="17">
        <v>0</v>
      </c>
      <c r="L718" s="17">
        <v>0</v>
      </c>
      <c r="M718" s="17">
        <v>0</v>
      </c>
      <c r="N718" s="17">
        <v>0</v>
      </c>
      <c r="O718" s="17">
        <v>0</v>
      </c>
      <c r="P718" s="17">
        <v>0</v>
      </c>
      <c r="Q718" s="17">
        <v>0</v>
      </c>
      <c r="R718" s="17">
        <v>0</v>
      </c>
      <c r="S718" s="17">
        <v>0</v>
      </c>
      <c r="T718" s="17">
        <v>0</v>
      </c>
      <c r="U718" s="17"/>
      <c r="V718" s="17">
        <v>0</v>
      </c>
      <c r="W718" s="17">
        <v>0</v>
      </c>
      <c r="X718" s="17">
        <v>0</v>
      </c>
      <c r="Y718" s="17">
        <v>0</v>
      </c>
      <c r="Z718" s="17"/>
      <c r="AA718" s="17">
        <v>0</v>
      </c>
      <c r="AB718" s="17">
        <v>0</v>
      </c>
      <c r="AC718" s="17">
        <v>0</v>
      </c>
      <c r="AD718" s="17">
        <v>0</v>
      </c>
      <c r="AE718" s="17">
        <v>0</v>
      </c>
      <c r="AF718" s="17">
        <v>0</v>
      </c>
      <c r="AG718" s="17">
        <v>0</v>
      </c>
      <c r="AH718" s="17">
        <v>0</v>
      </c>
      <c r="AI718" s="17">
        <v>0</v>
      </c>
      <c r="AJ718" s="17"/>
      <c r="AK718" s="17">
        <v>0</v>
      </c>
      <c r="AL718" s="17">
        <v>0</v>
      </c>
      <c r="AM718" s="17">
        <v>0</v>
      </c>
      <c r="AN718" s="17">
        <v>0</v>
      </c>
      <c r="AO718" s="17">
        <v>0</v>
      </c>
      <c r="AP718" s="17">
        <v>0</v>
      </c>
      <c r="AQ718" s="17">
        <v>0</v>
      </c>
      <c r="AR718" s="17"/>
      <c r="AS718" s="17">
        <v>0</v>
      </c>
      <c r="AT718" s="17">
        <v>0</v>
      </c>
      <c r="AU718" s="17"/>
      <c r="AV718" s="17">
        <v>0</v>
      </c>
      <c r="AW718" s="17">
        <v>0</v>
      </c>
      <c r="AX718" s="17">
        <v>0</v>
      </c>
      <c r="AY718" s="17"/>
      <c r="AZ718" s="17">
        <v>0</v>
      </c>
      <c r="BA718" s="17">
        <v>0</v>
      </c>
      <c r="BB718" s="17"/>
      <c r="BC718" s="17">
        <v>0</v>
      </c>
      <c r="BD718" s="17">
        <v>0</v>
      </c>
      <c r="BE718" s="17"/>
      <c r="BF718" s="17">
        <v>0</v>
      </c>
      <c r="BG718" s="17">
        <v>0</v>
      </c>
      <c r="BH718" s="17"/>
      <c r="BI718" s="17">
        <v>0</v>
      </c>
      <c r="BJ718" s="17">
        <v>0</v>
      </c>
      <c r="BK718" s="17"/>
      <c r="BL718" s="17">
        <v>0</v>
      </c>
      <c r="BM718" s="17">
        <v>0</v>
      </c>
      <c r="BN718" s="17">
        <v>0</v>
      </c>
      <c r="BO718" s="17">
        <v>0</v>
      </c>
    </row>
    <row r="719" spans="2:67"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row>
    <row r="720" spans="2:67" x14ac:dyDescent="0.25">
      <c r="B720" s="6" t="s">
        <v>360</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row>
    <row r="721" spans="2:67" x14ac:dyDescent="0.25">
      <c r="B721" s="24" t="s">
        <v>699</v>
      </c>
      <c r="C721" s="17" t="s">
        <v>355</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row>
    <row r="722" spans="2:67" x14ac:dyDescent="0.25">
      <c r="B722" t="s">
        <v>350</v>
      </c>
      <c r="C722" s="17">
        <v>0.45170252113956</v>
      </c>
      <c r="D722" s="17">
        <v>0.387507866773321</v>
      </c>
      <c r="E722" s="17">
        <v>0.39736732267193298</v>
      </c>
      <c r="F722" s="17">
        <v>0.51472865946606305</v>
      </c>
      <c r="G722" s="17">
        <v>0.38814637768760901</v>
      </c>
      <c r="H722" s="17">
        <v>0.46981669768717099</v>
      </c>
      <c r="I722" s="17">
        <v>0.49798311228400299</v>
      </c>
      <c r="J722" s="17">
        <v>0.351243953517616</v>
      </c>
      <c r="K722" s="17">
        <v>0.48661311929872397</v>
      </c>
      <c r="L722" s="17">
        <v>0.48514413610565199</v>
      </c>
      <c r="M722" s="17">
        <v>0.49104337144572702</v>
      </c>
      <c r="N722" s="17">
        <v>0.54411400319346204</v>
      </c>
      <c r="O722" s="17">
        <v>0.17462881457862001</v>
      </c>
      <c r="P722" s="17">
        <v>0.394096995354563</v>
      </c>
      <c r="Q722" s="17">
        <v>0.36498416485677698</v>
      </c>
      <c r="R722" s="17">
        <v>0.49681152160527398</v>
      </c>
      <c r="S722" s="17">
        <v>0.50898091129590495</v>
      </c>
      <c r="T722" s="17">
        <v>0.42738385141139501</v>
      </c>
      <c r="U722" s="17"/>
      <c r="V722" s="17">
        <v>0.39221220607528701</v>
      </c>
      <c r="W722" s="17">
        <v>0.42583890493739102</v>
      </c>
      <c r="X722" s="17">
        <v>0.42384797822109599</v>
      </c>
      <c r="Y722" s="17">
        <v>0.50082035918299805</v>
      </c>
      <c r="Z722" s="17"/>
      <c r="AA722" s="17">
        <v>0.38307399122020203</v>
      </c>
      <c r="AB722" s="17">
        <v>0.51522463617877501</v>
      </c>
      <c r="AC722" s="17">
        <v>0.45475725789333499</v>
      </c>
      <c r="AD722" s="17">
        <v>0.45587429110369099</v>
      </c>
      <c r="AE722" s="17">
        <v>0.52425621385819399</v>
      </c>
      <c r="AF722" s="17">
        <v>0.51910091729322905</v>
      </c>
      <c r="AG722" s="17">
        <v>0.48580027619659399</v>
      </c>
      <c r="AH722" s="17">
        <v>0.46496608410108697</v>
      </c>
      <c r="AI722" s="17">
        <v>0.52862733392783001</v>
      </c>
      <c r="AJ722" s="17"/>
      <c r="AK722" s="17">
        <v>0.38160440139860302</v>
      </c>
      <c r="AL722" s="17">
        <v>0.42922493425983299</v>
      </c>
      <c r="AM722" s="17">
        <v>0.47622182346090902</v>
      </c>
      <c r="AN722" s="17">
        <v>0.44374646069516399</v>
      </c>
      <c r="AO722" s="17">
        <v>0.44706604579757098</v>
      </c>
      <c r="AP722" s="17">
        <v>0.45034509145979001</v>
      </c>
      <c r="AQ722" s="17">
        <v>0.57355380127530797</v>
      </c>
      <c r="AR722" s="17"/>
      <c r="AS722" s="17">
        <v>0.454456789349093</v>
      </c>
      <c r="AT722" s="17">
        <v>0.444702649637224</v>
      </c>
      <c r="AU722" s="17"/>
      <c r="AV722" s="17">
        <v>0.452321091136347</v>
      </c>
      <c r="AW722" s="17">
        <v>0.51006593377059295</v>
      </c>
      <c r="AX722" s="17">
        <v>0.43464148306818701</v>
      </c>
      <c r="AY722" s="17"/>
      <c r="AZ722" s="17">
        <v>0.53408621623243402</v>
      </c>
      <c r="BA722" s="17">
        <v>0.44300012576389303</v>
      </c>
      <c r="BB722" s="17"/>
      <c r="BC722" s="17">
        <v>0.43441096692507802</v>
      </c>
      <c r="BD722" s="17">
        <v>0.46297563592899599</v>
      </c>
      <c r="BE722" s="17"/>
      <c r="BF722" s="17">
        <v>0.41358835105442099</v>
      </c>
      <c r="BG722" s="17">
        <v>0.50082035918299805</v>
      </c>
      <c r="BH722" s="17"/>
      <c r="BI722" s="17">
        <v>0.53324755611048502</v>
      </c>
      <c r="BJ722" s="17">
        <v>0.35108658765360301</v>
      </c>
      <c r="BK722" s="17"/>
      <c r="BL722" s="17">
        <v>0.38066127109832398</v>
      </c>
      <c r="BM722" s="17">
        <v>0.34943231110998901</v>
      </c>
      <c r="BN722" s="17">
        <v>0.43491877627131698</v>
      </c>
      <c r="BO722" s="17">
        <v>0.619533498092813</v>
      </c>
    </row>
    <row r="723" spans="2:67" x14ac:dyDescent="0.25">
      <c r="B723" t="s">
        <v>351</v>
      </c>
      <c r="C723" s="17">
        <v>0.436147027198035</v>
      </c>
      <c r="D723" s="17">
        <v>0.53538993539118596</v>
      </c>
      <c r="E723" s="17">
        <v>0.51498528258905196</v>
      </c>
      <c r="F723" s="17">
        <v>0.29960327361300398</v>
      </c>
      <c r="G723" s="17">
        <v>0.46978031933770698</v>
      </c>
      <c r="H723" s="17">
        <v>0.53018330231282895</v>
      </c>
      <c r="I723" s="17">
        <v>0.41918231778294202</v>
      </c>
      <c r="J723" s="17">
        <v>0.64875604648238405</v>
      </c>
      <c r="K723" s="17">
        <v>0.44534424610367401</v>
      </c>
      <c r="L723" s="17">
        <v>0.44328403227334401</v>
      </c>
      <c r="M723" s="17">
        <v>0.45150499862441501</v>
      </c>
      <c r="N723" s="17">
        <v>0.32320725728676702</v>
      </c>
      <c r="O723" s="17">
        <v>0.479560365372043</v>
      </c>
      <c r="P723" s="17">
        <v>0.53517928069195198</v>
      </c>
      <c r="Q723" s="17">
        <v>0.54154452556890997</v>
      </c>
      <c r="R723" s="17">
        <v>0.34384839412792501</v>
      </c>
      <c r="S723" s="17">
        <v>0.369235243250502</v>
      </c>
      <c r="T723" s="17">
        <v>0.43277660837717402</v>
      </c>
      <c r="U723" s="17"/>
      <c r="V723" s="17">
        <v>0.44931863461718402</v>
      </c>
      <c r="W723" s="17">
        <v>0.42765659125357303</v>
      </c>
      <c r="X723" s="17">
        <v>0.45704115506814702</v>
      </c>
      <c r="Y723" s="17">
        <v>0.42493231470548098</v>
      </c>
      <c r="Z723" s="17"/>
      <c r="AA723" s="17">
        <v>0.451150845648989</v>
      </c>
      <c r="AB723" s="17">
        <v>0.33629079945830398</v>
      </c>
      <c r="AC723" s="17">
        <v>0.40903325725488399</v>
      </c>
      <c r="AD723" s="17">
        <v>0.441472758298529</v>
      </c>
      <c r="AE723" s="17">
        <v>0.37504409821235002</v>
      </c>
      <c r="AF723" s="17">
        <v>0.38069649795232802</v>
      </c>
      <c r="AG723" s="17">
        <v>0.42717748092373797</v>
      </c>
      <c r="AH723" s="17">
        <v>0.50038179851603304</v>
      </c>
      <c r="AI723" s="17">
        <v>0.39808897676662303</v>
      </c>
      <c r="AJ723" s="17"/>
      <c r="AK723" s="17">
        <v>0.37920668207312602</v>
      </c>
      <c r="AL723" s="17">
        <v>0.50652914665736104</v>
      </c>
      <c r="AM723" s="17">
        <v>0.40664805789483299</v>
      </c>
      <c r="AN723" s="17">
        <v>0.438744741908625</v>
      </c>
      <c r="AO723" s="17">
        <v>0.45572570617625302</v>
      </c>
      <c r="AP723" s="17">
        <v>0.491433277651596</v>
      </c>
      <c r="AQ723" s="17">
        <v>0.30382023765007599</v>
      </c>
      <c r="AR723" s="17"/>
      <c r="AS723" s="17">
        <v>0.45847321329003599</v>
      </c>
      <c r="AT723" s="17">
        <v>0.37940584518811299</v>
      </c>
      <c r="AU723" s="17"/>
      <c r="AV723" s="17">
        <v>0.45868073292321598</v>
      </c>
      <c r="AW723" s="17">
        <v>0.42339765183441402</v>
      </c>
      <c r="AX723" s="17">
        <v>0.47152062436195202</v>
      </c>
      <c r="AY723" s="17"/>
      <c r="AZ723" s="17">
        <v>0.43684481937276498</v>
      </c>
      <c r="BA723" s="17">
        <v>0.43607331766864699</v>
      </c>
      <c r="BB723" s="17"/>
      <c r="BC723" s="17">
        <v>0.44934651895903999</v>
      </c>
      <c r="BD723" s="17">
        <v>0.427541705551505</v>
      </c>
      <c r="BE723" s="17"/>
      <c r="BF723" s="17">
        <v>0.44484935361189498</v>
      </c>
      <c r="BG723" s="17">
        <v>0.42493231470548098</v>
      </c>
      <c r="BH723" s="17"/>
      <c r="BI723" s="17">
        <v>0.354581745545969</v>
      </c>
      <c r="BJ723" s="17">
        <v>0.53678794244681405</v>
      </c>
      <c r="BK723" s="17"/>
      <c r="BL723" s="17">
        <v>0.36387665413270698</v>
      </c>
      <c r="BM723" s="17">
        <v>0.48741068305914098</v>
      </c>
      <c r="BN723" s="17">
        <v>0.451298336950129</v>
      </c>
      <c r="BO723" s="17">
        <v>0.346771246911178</v>
      </c>
    </row>
    <row r="724" spans="2:67" x14ac:dyDescent="0.25">
      <c r="B724" t="s">
        <v>352</v>
      </c>
      <c r="C724" s="17">
        <v>7.9190828311450398E-2</v>
      </c>
      <c r="D724" s="17">
        <v>7.7102197835492603E-2</v>
      </c>
      <c r="E724" s="17">
        <v>5.9806890039903998E-2</v>
      </c>
      <c r="F724" s="17">
        <v>0.13977067995737999</v>
      </c>
      <c r="G724" s="17">
        <v>0</v>
      </c>
      <c r="H724" s="17">
        <v>0</v>
      </c>
      <c r="I724" s="17">
        <v>6.3639632137750202E-2</v>
      </c>
      <c r="J724" s="17">
        <v>0</v>
      </c>
      <c r="K724" s="17">
        <v>0</v>
      </c>
      <c r="L724" s="17">
        <v>7.1571831621004195E-2</v>
      </c>
      <c r="M724" s="17">
        <v>2.87258149649295E-2</v>
      </c>
      <c r="N724" s="17">
        <v>0.108335345427167</v>
      </c>
      <c r="O724" s="17">
        <v>0.222354906156394</v>
      </c>
      <c r="P724" s="17">
        <v>3.53618619767423E-2</v>
      </c>
      <c r="Q724" s="17">
        <v>9.3471309574313002E-2</v>
      </c>
      <c r="R724" s="17">
        <v>7.9670042133400801E-2</v>
      </c>
      <c r="S724" s="17">
        <v>9.6100176492360398E-2</v>
      </c>
      <c r="T724" s="17">
        <v>0.11681062167624801</v>
      </c>
      <c r="U724" s="17"/>
      <c r="V724" s="17">
        <v>0.121731512055565</v>
      </c>
      <c r="W724" s="17">
        <v>8.1882676725603301E-2</v>
      </c>
      <c r="X724" s="17">
        <v>8.4814918218991703E-2</v>
      </c>
      <c r="Y724" s="17">
        <v>5.67689282509607E-2</v>
      </c>
      <c r="Z724" s="17"/>
      <c r="AA724" s="17">
        <v>0.11836134806022799</v>
      </c>
      <c r="AB724" s="17">
        <v>3.46928412884683E-2</v>
      </c>
      <c r="AC724" s="17">
        <v>0.11719642162129799</v>
      </c>
      <c r="AD724" s="17">
        <v>7.3125260176985896E-2</v>
      </c>
      <c r="AE724" s="17">
        <v>8.1375377312646005E-2</v>
      </c>
      <c r="AF724" s="17">
        <v>8.0626473322313805E-2</v>
      </c>
      <c r="AG724" s="17">
        <v>5.9389235765465197E-2</v>
      </c>
      <c r="AH724" s="17">
        <v>0</v>
      </c>
      <c r="AI724" s="17">
        <v>7.3283689305546906E-2</v>
      </c>
      <c r="AJ724" s="17"/>
      <c r="AK724" s="17">
        <v>0.16647283219661699</v>
      </c>
      <c r="AL724" s="17">
        <v>3.73573787629655E-2</v>
      </c>
      <c r="AM724" s="17">
        <v>5.1152678764512502E-2</v>
      </c>
      <c r="AN724" s="17">
        <v>8.1915926311668399E-2</v>
      </c>
      <c r="AO724" s="17">
        <v>8.7529564428278694E-2</v>
      </c>
      <c r="AP724" s="17">
        <v>4.6177071321831603E-2</v>
      </c>
      <c r="AQ724" s="17">
        <v>8.9450849480591704E-2</v>
      </c>
      <c r="AR724" s="17"/>
      <c r="AS724" s="17">
        <v>6.5666812044220896E-2</v>
      </c>
      <c r="AT724" s="17">
        <v>0.113561618976809</v>
      </c>
      <c r="AU724" s="17"/>
      <c r="AV724" s="17">
        <v>8.8998175940436505E-2</v>
      </c>
      <c r="AW724" s="17">
        <v>3.7301489961619798E-2</v>
      </c>
      <c r="AX724" s="17">
        <v>5.96343515236641E-2</v>
      </c>
      <c r="AY724" s="17"/>
      <c r="AZ724" s="17">
        <v>2.9068964394800601E-2</v>
      </c>
      <c r="BA724" s="17">
        <v>8.4485325921400498E-2</v>
      </c>
      <c r="BB724" s="17"/>
      <c r="BC724" s="17">
        <v>7.4608315615986701E-2</v>
      </c>
      <c r="BD724" s="17">
        <v>8.21783672567203E-2</v>
      </c>
      <c r="BE724" s="17"/>
      <c r="BF724" s="17">
        <v>9.65896419925759E-2</v>
      </c>
      <c r="BG724" s="17">
        <v>5.67689282509607E-2</v>
      </c>
      <c r="BH724" s="17"/>
      <c r="BI724" s="17">
        <v>8.5898928834515706E-2</v>
      </c>
      <c r="BJ724" s="17">
        <v>7.0913907511962193E-2</v>
      </c>
      <c r="BK724" s="17"/>
      <c r="BL724" s="17">
        <v>0.17469368552661199</v>
      </c>
      <c r="BM724" s="17">
        <v>0.10827358885801799</v>
      </c>
      <c r="BN724" s="17">
        <v>8.8060087966306599E-2</v>
      </c>
      <c r="BO724" s="17">
        <v>1.4226187505326801E-2</v>
      </c>
    </row>
    <row r="725" spans="2:67" x14ac:dyDescent="0.25">
      <c r="B725" t="s">
        <v>353</v>
      </c>
      <c r="C725" s="17">
        <v>2.3258278311242799E-2</v>
      </c>
      <c r="D725" s="17">
        <v>0</v>
      </c>
      <c r="E725" s="17">
        <v>1.30798336851794E-2</v>
      </c>
      <c r="F725" s="17">
        <v>4.5897386963553201E-2</v>
      </c>
      <c r="G725" s="17">
        <v>9.4050781823592097E-2</v>
      </c>
      <c r="H725" s="17">
        <v>0</v>
      </c>
      <c r="I725" s="17">
        <v>1.9194937795304502E-2</v>
      </c>
      <c r="J725" s="17">
        <v>0</v>
      </c>
      <c r="K725" s="17">
        <v>0</v>
      </c>
      <c r="L725" s="17">
        <v>0</v>
      </c>
      <c r="M725" s="17">
        <v>0</v>
      </c>
      <c r="N725" s="17">
        <v>2.43433940926038E-2</v>
      </c>
      <c r="O725" s="17">
        <v>0.123455913892944</v>
      </c>
      <c r="P725" s="17">
        <v>0</v>
      </c>
      <c r="Q725" s="17">
        <v>0</v>
      </c>
      <c r="R725" s="17">
        <v>7.9670042133400801E-2</v>
      </c>
      <c r="S725" s="17">
        <v>2.56836689612326E-2</v>
      </c>
      <c r="T725" s="17">
        <v>2.3028918535183199E-2</v>
      </c>
      <c r="U725" s="17"/>
      <c r="V725" s="17">
        <v>2.69137830422264E-2</v>
      </c>
      <c r="W725" s="17">
        <v>4.6796333346026203E-2</v>
      </c>
      <c r="X725" s="17">
        <v>3.42959484917656E-2</v>
      </c>
      <c r="Y725" s="17">
        <v>7.0889967203017603E-3</v>
      </c>
      <c r="Z725" s="17"/>
      <c r="AA725" s="17">
        <v>3.2277937927036301E-2</v>
      </c>
      <c r="AB725" s="17">
        <v>8.1526798280735696E-2</v>
      </c>
      <c r="AC725" s="17">
        <v>1.9013063230483299E-2</v>
      </c>
      <c r="AD725" s="17">
        <v>2.9527690420793298E-2</v>
      </c>
      <c r="AE725" s="17">
        <v>1.9324310616810898E-2</v>
      </c>
      <c r="AF725" s="17">
        <v>1.95761114321297E-2</v>
      </c>
      <c r="AG725" s="17">
        <v>2.76330071142027E-2</v>
      </c>
      <c r="AH725" s="17">
        <v>0</v>
      </c>
      <c r="AI725" s="17">
        <v>0</v>
      </c>
      <c r="AJ725" s="17"/>
      <c r="AK725" s="17">
        <v>7.2716084331653399E-2</v>
      </c>
      <c r="AL725" s="17">
        <v>2.6888540319840299E-2</v>
      </c>
      <c r="AM725" s="17">
        <v>4.2879622074296402E-2</v>
      </c>
      <c r="AN725" s="17">
        <v>8.13965278505413E-3</v>
      </c>
      <c r="AO725" s="17">
        <v>9.6786835978974195E-3</v>
      </c>
      <c r="AP725" s="17">
        <v>1.2044559566782E-2</v>
      </c>
      <c r="AQ725" s="17">
        <v>2.1018375151654101E-2</v>
      </c>
      <c r="AR725" s="17"/>
      <c r="AS725" s="17">
        <v>1.64990128781798E-2</v>
      </c>
      <c r="AT725" s="17">
        <v>4.0436703171196901E-2</v>
      </c>
      <c r="AU725" s="17"/>
      <c r="AV725" s="17">
        <v>0</v>
      </c>
      <c r="AW725" s="17">
        <v>2.9234924433373902E-2</v>
      </c>
      <c r="AX725" s="17">
        <v>2.2779796379623799E-2</v>
      </c>
      <c r="AY725" s="17"/>
      <c r="AZ725" s="17">
        <v>0</v>
      </c>
      <c r="BA725" s="17">
        <v>2.57151083113243E-2</v>
      </c>
      <c r="BB725" s="17"/>
      <c r="BC725" s="17">
        <v>3.26785737720287E-2</v>
      </c>
      <c r="BD725" s="17">
        <v>1.7116778781321701E-2</v>
      </c>
      <c r="BE725" s="17"/>
      <c r="BF725" s="17">
        <v>3.58052220135818E-2</v>
      </c>
      <c r="BG725" s="17">
        <v>7.0889967203017603E-3</v>
      </c>
      <c r="BH725" s="17"/>
      <c r="BI725" s="17">
        <v>2.62717695090302E-2</v>
      </c>
      <c r="BJ725" s="17">
        <v>1.95400233613835E-2</v>
      </c>
      <c r="BK725" s="17"/>
      <c r="BL725" s="17">
        <v>8.0768389242357005E-2</v>
      </c>
      <c r="BM725" s="17">
        <v>4.0958038260342298E-2</v>
      </c>
      <c r="BN725" s="17">
        <v>1.3631907994571001E-2</v>
      </c>
      <c r="BO725" s="17">
        <v>1.94690674906828E-2</v>
      </c>
    </row>
    <row r="726" spans="2:67" x14ac:dyDescent="0.25">
      <c r="B726" t="s">
        <v>111</v>
      </c>
      <c r="C726" s="17">
        <v>9.7013450397119595E-3</v>
      </c>
      <c r="D726" s="17">
        <v>0</v>
      </c>
      <c r="E726" s="17">
        <v>1.47606710139318E-2</v>
      </c>
      <c r="F726" s="17">
        <v>0</v>
      </c>
      <c r="G726" s="17">
        <v>4.8022521151091901E-2</v>
      </c>
      <c r="H726" s="17">
        <v>0</v>
      </c>
      <c r="I726" s="17">
        <v>0</v>
      </c>
      <c r="J726" s="17">
        <v>0</v>
      </c>
      <c r="K726" s="17">
        <v>6.8042634597601306E-2</v>
      </c>
      <c r="L726" s="17">
        <v>0</v>
      </c>
      <c r="M726" s="17">
        <v>2.87258149649295E-2</v>
      </c>
      <c r="N726" s="17">
        <v>0</v>
      </c>
      <c r="O726" s="17">
        <v>0</v>
      </c>
      <c r="P726" s="17">
        <v>3.53618619767423E-2</v>
      </c>
      <c r="Q726" s="17">
        <v>0</v>
      </c>
      <c r="R726" s="17">
        <v>0</v>
      </c>
      <c r="S726" s="17">
        <v>0</v>
      </c>
      <c r="T726" s="17">
        <v>0</v>
      </c>
      <c r="U726" s="17"/>
      <c r="V726" s="17">
        <v>9.8238642097374599E-3</v>
      </c>
      <c r="W726" s="17">
        <v>1.7825493737406099E-2</v>
      </c>
      <c r="X726" s="17">
        <v>0</v>
      </c>
      <c r="Y726" s="17">
        <v>1.0389401140257701E-2</v>
      </c>
      <c r="Z726" s="17"/>
      <c r="AA726" s="17">
        <v>1.51358771435457E-2</v>
      </c>
      <c r="AB726" s="17">
        <v>3.2264924793716697E-2</v>
      </c>
      <c r="AC726" s="17">
        <v>0</v>
      </c>
      <c r="AD726" s="17">
        <v>0</v>
      </c>
      <c r="AE726" s="17">
        <v>0</v>
      </c>
      <c r="AF726" s="17">
        <v>0</v>
      </c>
      <c r="AG726" s="17">
        <v>0</v>
      </c>
      <c r="AH726" s="17">
        <v>3.4652117382879502E-2</v>
      </c>
      <c r="AI726" s="17">
        <v>0</v>
      </c>
      <c r="AJ726" s="17"/>
      <c r="AK726" s="17">
        <v>0</v>
      </c>
      <c r="AL726" s="17">
        <v>0</v>
      </c>
      <c r="AM726" s="17">
        <v>2.3097817805449901E-2</v>
      </c>
      <c r="AN726" s="17">
        <v>2.74532182994883E-2</v>
      </c>
      <c r="AO726" s="17">
        <v>0</v>
      </c>
      <c r="AP726" s="17">
        <v>0</v>
      </c>
      <c r="AQ726" s="17">
        <v>1.2156736442369399E-2</v>
      </c>
      <c r="AR726" s="17"/>
      <c r="AS726" s="17">
        <v>4.9041724384701699E-3</v>
      </c>
      <c r="AT726" s="17">
        <v>2.1893183026657201E-2</v>
      </c>
      <c r="AU726" s="17"/>
      <c r="AV726" s="17">
        <v>0</v>
      </c>
      <c r="AW726" s="17">
        <v>0</v>
      </c>
      <c r="AX726" s="17">
        <v>1.14237446665733E-2</v>
      </c>
      <c r="AY726" s="17"/>
      <c r="AZ726" s="17">
        <v>0</v>
      </c>
      <c r="BA726" s="17">
        <v>1.0726122334735799E-2</v>
      </c>
      <c r="BB726" s="17"/>
      <c r="BC726" s="17">
        <v>8.9556247278655497E-3</v>
      </c>
      <c r="BD726" s="17">
        <v>1.01875124814575E-2</v>
      </c>
      <c r="BE726" s="17"/>
      <c r="BF726" s="17">
        <v>9.1674313275260794E-3</v>
      </c>
      <c r="BG726" s="17">
        <v>1.0389401140257701E-2</v>
      </c>
      <c r="BH726" s="17"/>
      <c r="BI726" s="17">
        <v>0</v>
      </c>
      <c r="BJ726" s="17">
        <v>2.1671539026237401E-2</v>
      </c>
      <c r="BK726" s="17"/>
      <c r="BL726" s="17">
        <v>0</v>
      </c>
      <c r="BM726" s="17">
        <v>1.3925378712509699E-2</v>
      </c>
      <c r="BN726" s="17">
        <v>1.2090890817676499E-2</v>
      </c>
      <c r="BO726" s="17">
        <v>0</v>
      </c>
    </row>
    <row r="727" spans="2:67"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row>
    <row r="728" spans="2:67" x14ac:dyDescent="0.25">
      <c r="B728" s="6" t="s">
        <v>361</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row>
    <row r="729" spans="2:67" x14ac:dyDescent="0.25">
      <c r="B729" s="24" t="s">
        <v>700</v>
      </c>
      <c r="C729" s="17" t="s">
        <v>355</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row>
    <row r="730" spans="2:67" x14ac:dyDescent="0.25">
      <c r="B730" t="s">
        <v>350</v>
      </c>
      <c r="C730" s="17">
        <v>0.243956802655448</v>
      </c>
      <c r="D730" s="17">
        <v>0.18517644311074799</v>
      </c>
      <c r="E730" s="17">
        <v>0.23292740091342301</v>
      </c>
      <c r="F730" s="17">
        <v>0.386057642260483</v>
      </c>
      <c r="G730" s="17">
        <v>0.25456711525804199</v>
      </c>
      <c r="H730" s="17">
        <v>8.9907602353051799E-2</v>
      </c>
      <c r="I730" s="17">
        <v>0.16235075968136201</v>
      </c>
      <c r="J730" s="17">
        <v>0.30222618696749698</v>
      </c>
      <c r="K730" s="17">
        <v>0.25034363803673598</v>
      </c>
      <c r="L730" s="17">
        <v>9.1460573040966997E-2</v>
      </c>
      <c r="M730" s="17">
        <v>0.466138059318567</v>
      </c>
      <c r="N730" s="17">
        <v>0.25065684967301799</v>
      </c>
      <c r="O730" s="17">
        <v>8.3758680636213306E-2</v>
      </c>
      <c r="P730" s="17">
        <v>0.372245031456577</v>
      </c>
      <c r="Q730" s="17">
        <v>0.195134076266054</v>
      </c>
      <c r="R730" s="17">
        <v>0.215405440805927</v>
      </c>
      <c r="S730" s="17">
        <v>0.250342074270066</v>
      </c>
      <c r="T730" s="17">
        <v>0.107567745462958</v>
      </c>
      <c r="U730" s="17"/>
      <c r="V730" s="17">
        <v>0.19066849802823699</v>
      </c>
      <c r="W730" s="17">
        <v>0.22138863672641901</v>
      </c>
      <c r="X730" s="17">
        <v>0.230613961407167</v>
      </c>
      <c r="Y730" s="17">
        <v>0.27583539576195798</v>
      </c>
      <c r="Z730" s="17"/>
      <c r="AA730" s="17">
        <v>0.19898755923296599</v>
      </c>
      <c r="AB730" s="17">
        <v>0.28356302228939101</v>
      </c>
      <c r="AC730" s="17">
        <v>0.23161203539313299</v>
      </c>
      <c r="AD730" s="17">
        <v>0.264109149591017</v>
      </c>
      <c r="AE730" s="17">
        <v>0.18753879250035199</v>
      </c>
      <c r="AF730" s="17">
        <v>0.40789988372297398</v>
      </c>
      <c r="AG730" s="17">
        <v>0.25644405671681098</v>
      </c>
      <c r="AH730" s="17">
        <v>0.43160021115560998</v>
      </c>
      <c r="AI730" s="17">
        <v>0.20398176631303899</v>
      </c>
      <c r="AJ730" s="17"/>
      <c r="AK730" s="17">
        <v>0.31991202962504101</v>
      </c>
      <c r="AL730" s="17">
        <v>0.16106932209927799</v>
      </c>
      <c r="AM730" s="17">
        <v>0.25006742141338301</v>
      </c>
      <c r="AN730" s="17">
        <v>0.16546067278513199</v>
      </c>
      <c r="AO730" s="17">
        <v>0.27293144959025001</v>
      </c>
      <c r="AP730" s="17">
        <v>0.263796389405972</v>
      </c>
      <c r="AQ730" s="17">
        <v>0.28285882622738601</v>
      </c>
      <c r="AR730" s="17"/>
      <c r="AS730" s="17">
        <v>0.265444682003252</v>
      </c>
      <c r="AT730" s="17">
        <v>0.17388957382149101</v>
      </c>
      <c r="AU730" s="17"/>
      <c r="AV730" s="17">
        <v>0.320365514347001</v>
      </c>
      <c r="AW730" s="17">
        <v>0.26884218458390102</v>
      </c>
      <c r="AX730" s="17">
        <v>0.22467393216076301</v>
      </c>
      <c r="AY730" s="17"/>
      <c r="AZ730" s="17">
        <v>0.35962307049672798</v>
      </c>
      <c r="BA730" s="17">
        <v>0.22772271682394701</v>
      </c>
      <c r="BB730" s="17"/>
      <c r="BC730" s="17">
        <v>0.25264594971899701</v>
      </c>
      <c r="BD730" s="17">
        <v>0.23865157887006899</v>
      </c>
      <c r="BE730" s="17"/>
      <c r="BF730" s="17">
        <v>0.21337438019391</v>
      </c>
      <c r="BG730" s="17">
        <v>0.27583539576195798</v>
      </c>
      <c r="BH730" s="17"/>
      <c r="BI730" s="17">
        <v>0.28909157613923298</v>
      </c>
      <c r="BJ730" s="17">
        <v>0.178829396341707</v>
      </c>
      <c r="BK730" s="17"/>
      <c r="BL730" s="17">
        <v>6.1934724077865502E-2</v>
      </c>
      <c r="BM730" s="17">
        <v>0.18653745539813599</v>
      </c>
      <c r="BN730" s="17">
        <v>0.205365346634719</v>
      </c>
      <c r="BO730" s="17">
        <v>0.38040847453033699</v>
      </c>
    </row>
    <row r="731" spans="2:67" x14ac:dyDescent="0.25">
      <c r="B731" t="s">
        <v>351</v>
      </c>
      <c r="C731" s="17">
        <v>0.54583085360213601</v>
      </c>
      <c r="D731" s="17">
        <v>0.53518239618521402</v>
      </c>
      <c r="E731" s="17">
        <v>0.54091368575899201</v>
      </c>
      <c r="F731" s="17">
        <v>0.39393053210693202</v>
      </c>
      <c r="G731" s="17">
        <v>0.36238076272660202</v>
      </c>
      <c r="H731" s="17">
        <v>0.66204802856546596</v>
      </c>
      <c r="I731" s="17">
        <v>0.61349505412076499</v>
      </c>
      <c r="J731" s="17">
        <v>0.69777381303250297</v>
      </c>
      <c r="K731" s="17">
        <v>0.60271195224207996</v>
      </c>
      <c r="L731" s="17">
        <v>0.73861541998229596</v>
      </c>
      <c r="M731" s="17">
        <v>0.40848984039076303</v>
      </c>
      <c r="N731" s="17">
        <v>0.47115055932371702</v>
      </c>
      <c r="O731" s="17">
        <v>0.54207789901967196</v>
      </c>
      <c r="P731" s="17">
        <v>0.45089869423843298</v>
      </c>
      <c r="Q731" s="17">
        <v>0.80486592373394505</v>
      </c>
      <c r="R731" s="17">
        <v>0.44802857818553199</v>
      </c>
      <c r="S731" s="17">
        <v>0.57733925949382103</v>
      </c>
      <c r="T731" s="17">
        <v>0.65962302100949799</v>
      </c>
      <c r="U731" s="17"/>
      <c r="V731" s="17">
        <v>0.47826948134605302</v>
      </c>
      <c r="W731" s="17">
        <v>0.57825009121870496</v>
      </c>
      <c r="X731" s="17">
        <v>0.60240399245054599</v>
      </c>
      <c r="Y731" s="17">
        <v>0.54146657789508201</v>
      </c>
      <c r="Z731" s="17"/>
      <c r="AA731" s="17">
        <v>0.49746395295660401</v>
      </c>
      <c r="AB731" s="17">
        <v>0.45703256961010102</v>
      </c>
      <c r="AC731" s="17">
        <v>0.59545576555928204</v>
      </c>
      <c r="AD731" s="17">
        <v>0.550060087916589</v>
      </c>
      <c r="AE731" s="17">
        <v>0.473950888220455</v>
      </c>
      <c r="AF731" s="17">
        <v>0.47529786489264603</v>
      </c>
      <c r="AG731" s="17">
        <v>0.51039457573593505</v>
      </c>
      <c r="AH731" s="17">
        <v>0.52942312223797505</v>
      </c>
      <c r="AI731" s="17">
        <v>0.68265709054524604</v>
      </c>
      <c r="AJ731" s="17"/>
      <c r="AK731" s="17">
        <v>0.36507480415204602</v>
      </c>
      <c r="AL731" s="17">
        <v>0.66372016974069703</v>
      </c>
      <c r="AM731" s="17">
        <v>0.55968108329656197</v>
      </c>
      <c r="AN731" s="17">
        <v>0.60336156434026</v>
      </c>
      <c r="AO731" s="17">
        <v>0.49562151045622099</v>
      </c>
      <c r="AP731" s="17">
        <v>0.56636455052218404</v>
      </c>
      <c r="AQ731" s="17">
        <v>0.58583706568348604</v>
      </c>
      <c r="AR731" s="17"/>
      <c r="AS731" s="17">
        <v>0.54184289913023098</v>
      </c>
      <c r="AT731" s="17">
        <v>0.55883469237280503</v>
      </c>
      <c r="AU731" s="17"/>
      <c r="AV731" s="17">
        <v>0.51420765951524505</v>
      </c>
      <c r="AW731" s="17">
        <v>0.56387261150254597</v>
      </c>
      <c r="AX731" s="17">
        <v>0.54646499077282895</v>
      </c>
      <c r="AY731" s="17"/>
      <c r="AZ731" s="17">
        <v>0.52722468435685099</v>
      </c>
      <c r="BA731" s="17">
        <v>0.54844228175799203</v>
      </c>
      <c r="BB731" s="17"/>
      <c r="BC731" s="17">
        <v>0.58963171859895402</v>
      </c>
      <c r="BD731" s="17">
        <v>0.51908790759122803</v>
      </c>
      <c r="BE731" s="17"/>
      <c r="BF731" s="17">
        <v>0.55001767963193804</v>
      </c>
      <c r="BG731" s="17">
        <v>0.54146657789508201</v>
      </c>
      <c r="BH731" s="17"/>
      <c r="BI731" s="17">
        <v>0.535399791339081</v>
      </c>
      <c r="BJ731" s="17">
        <v>0.56088239763024705</v>
      </c>
      <c r="BK731" s="17"/>
      <c r="BL731" s="17">
        <v>0.60605078192736295</v>
      </c>
      <c r="BM731" s="17">
        <v>0.490982130419023</v>
      </c>
      <c r="BN731" s="17">
        <v>0.58048333013320896</v>
      </c>
      <c r="BO731" s="17">
        <v>0.51835728408506998</v>
      </c>
    </row>
    <row r="732" spans="2:67" x14ac:dyDescent="0.25">
      <c r="B732" t="s">
        <v>352</v>
      </c>
      <c r="C732" s="17">
        <v>0.17862183362343001</v>
      </c>
      <c r="D732" s="17">
        <v>0.252847114960361</v>
      </c>
      <c r="E732" s="17">
        <v>0.18194270051483999</v>
      </c>
      <c r="F732" s="17">
        <v>0.18308762573822501</v>
      </c>
      <c r="G732" s="17">
        <v>0.21670828108274601</v>
      </c>
      <c r="H732" s="17">
        <v>0.248044369081482</v>
      </c>
      <c r="I732" s="17">
        <v>0.15647429366568399</v>
      </c>
      <c r="J732" s="17">
        <v>0</v>
      </c>
      <c r="K732" s="17">
        <v>0.110860922992652</v>
      </c>
      <c r="L732" s="17">
        <v>0.16992400697673701</v>
      </c>
      <c r="M732" s="17">
        <v>8.6879119918263803E-2</v>
      </c>
      <c r="N732" s="17">
        <v>0.24142401552877199</v>
      </c>
      <c r="O732" s="17">
        <v>0.37416342034411498</v>
      </c>
      <c r="P732" s="17">
        <v>0.17685627430499001</v>
      </c>
      <c r="Q732" s="17">
        <v>0</v>
      </c>
      <c r="R732" s="17">
        <v>0.215405440805927</v>
      </c>
      <c r="S732" s="17">
        <v>0.172318666236113</v>
      </c>
      <c r="T732" s="17">
        <v>0.23280923352754401</v>
      </c>
      <c r="U732" s="17"/>
      <c r="V732" s="17">
        <v>0.27955072053334101</v>
      </c>
      <c r="W732" s="17">
        <v>0.16307269416637499</v>
      </c>
      <c r="X732" s="17">
        <v>0.14319753623470799</v>
      </c>
      <c r="Y732" s="17">
        <v>0.15739078066756501</v>
      </c>
      <c r="Z732" s="17"/>
      <c r="AA732" s="17">
        <v>0.248508765999674</v>
      </c>
      <c r="AB732" s="17">
        <v>0.21158926161083699</v>
      </c>
      <c r="AC732" s="17">
        <v>0.144512598791983</v>
      </c>
      <c r="AD732" s="17">
        <v>0.167497333674267</v>
      </c>
      <c r="AE732" s="17">
        <v>0.33851031927919301</v>
      </c>
      <c r="AF732" s="17">
        <v>8.6963736490255406E-2</v>
      </c>
      <c r="AG732" s="17">
        <v>0.233161367547254</v>
      </c>
      <c r="AH732" s="17">
        <v>3.8976666606414898E-2</v>
      </c>
      <c r="AI732" s="17">
        <v>7.0312699974541606E-2</v>
      </c>
      <c r="AJ732" s="17"/>
      <c r="AK732" s="17">
        <v>0.29552840722037599</v>
      </c>
      <c r="AL732" s="17">
        <v>0.17521050816002501</v>
      </c>
      <c r="AM732" s="17">
        <v>0.15939601472606499</v>
      </c>
      <c r="AN732" s="17">
        <v>0.20644447018814799</v>
      </c>
      <c r="AO732" s="17">
        <v>0.20058834037015899</v>
      </c>
      <c r="AP732" s="17">
        <v>0.14610950498894901</v>
      </c>
      <c r="AQ732" s="17">
        <v>9.5544762024686702E-2</v>
      </c>
      <c r="AR732" s="17"/>
      <c r="AS732" s="17">
        <v>0.17136605914296099</v>
      </c>
      <c r="AT732" s="17">
        <v>0.20228131172556399</v>
      </c>
      <c r="AU732" s="17"/>
      <c r="AV732" s="17">
        <v>0.15626838335547799</v>
      </c>
      <c r="AW732" s="17">
        <v>0.15673322744210899</v>
      </c>
      <c r="AX732" s="17">
        <v>0.190436292066612</v>
      </c>
      <c r="AY732" s="17"/>
      <c r="AZ732" s="17">
        <v>9.6798503426756499E-2</v>
      </c>
      <c r="BA732" s="17">
        <v>0.19010596802339899</v>
      </c>
      <c r="BB732" s="17"/>
      <c r="BC732" s="17">
        <v>0.14526583213545899</v>
      </c>
      <c r="BD732" s="17">
        <v>0.198987590030236</v>
      </c>
      <c r="BE732" s="17"/>
      <c r="BF732" s="17">
        <v>0.198989640591267</v>
      </c>
      <c r="BG732" s="17">
        <v>0.15739078066756501</v>
      </c>
      <c r="BH732" s="17"/>
      <c r="BI732" s="17">
        <v>0.164165856097338</v>
      </c>
      <c r="BJ732" s="17">
        <v>0.19948114562025199</v>
      </c>
      <c r="BK732" s="17"/>
      <c r="BL732" s="17">
        <v>0.33201449399477201</v>
      </c>
      <c r="BM732" s="17">
        <v>0.23828520701847899</v>
      </c>
      <c r="BN732" s="17">
        <v>0.190442955866161</v>
      </c>
      <c r="BO732" s="17">
        <v>9.2189920449123997E-2</v>
      </c>
    </row>
    <row r="733" spans="2:67" x14ac:dyDescent="0.25">
      <c r="B733" t="s">
        <v>353</v>
      </c>
      <c r="C733" s="17">
        <v>2.1294421456279199E-2</v>
      </c>
      <c r="D733" s="17">
        <v>2.6794045743677299E-2</v>
      </c>
      <c r="E733" s="17">
        <v>2.2879895229199601E-2</v>
      </c>
      <c r="F733" s="17">
        <v>0</v>
      </c>
      <c r="G733" s="17">
        <v>0.16634384093261101</v>
      </c>
      <c r="H733" s="17">
        <v>0</v>
      </c>
      <c r="I733" s="17">
        <v>6.7679892532188701E-2</v>
      </c>
      <c r="J733" s="17">
        <v>0</v>
      </c>
      <c r="K733" s="17">
        <v>3.6083486728531802E-2</v>
      </c>
      <c r="L733" s="17">
        <v>0</v>
      </c>
      <c r="M733" s="17">
        <v>0</v>
      </c>
      <c r="N733" s="17">
        <v>3.6768575474493803E-2</v>
      </c>
      <c r="O733" s="17">
        <v>0</v>
      </c>
      <c r="P733" s="17">
        <v>0</v>
      </c>
      <c r="Q733" s="17">
        <v>0</v>
      </c>
      <c r="R733" s="17">
        <v>0</v>
      </c>
      <c r="S733" s="17">
        <v>0</v>
      </c>
      <c r="T733" s="17">
        <v>0</v>
      </c>
      <c r="U733" s="17"/>
      <c r="V733" s="17">
        <v>5.1511300092369497E-2</v>
      </c>
      <c r="W733" s="17">
        <v>2.01864364332578E-2</v>
      </c>
      <c r="X733" s="17">
        <v>1.1629924694779199E-2</v>
      </c>
      <c r="Y733" s="17">
        <v>1.3606414949518799E-2</v>
      </c>
      <c r="Z733" s="17"/>
      <c r="AA733" s="17">
        <v>4.1117101960404898E-2</v>
      </c>
      <c r="AB733" s="17">
        <v>4.78151464896703E-2</v>
      </c>
      <c r="AC733" s="17">
        <v>0</v>
      </c>
      <c r="AD733" s="17">
        <v>1.8333428818126898E-2</v>
      </c>
      <c r="AE733" s="17">
        <v>0</v>
      </c>
      <c r="AF733" s="17">
        <v>0</v>
      </c>
      <c r="AG733" s="17">
        <v>0</v>
      </c>
      <c r="AH733" s="17">
        <v>0</v>
      </c>
      <c r="AI733" s="17">
        <v>2.0224899562127901E-2</v>
      </c>
      <c r="AJ733" s="17"/>
      <c r="AK733" s="17">
        <v>1.9484759002537499E-2</v>
      </c>
      <c r="AL733" s="17">
        <v>0</v>
      </c>
      <c r="AM733" s="17">
        <v>0</v>
      </c>
      <c r="AN733" s="17">
        <v>2.4733292686459699E-2</v>
      </c>
      <c r="AO733" s="17">
        <v>0</v>
      </c>
      <c r="AP733" s="17">
        <v>2.37295550828946E-2</v>
      </c>
      <c r="AQ733" s="17">
        <v>3.5759346064440499E-2</v>
      </c>
      <c r="AR733" s="17"/>
      <c r="AS733" s="17">
        <v>1.5378670713935399E-2</v>
      </c>
      <c r="AT733" s="17">
        <v>4.0584378100178398E-2</v>
      </c>
      <c r="AU733" s="17"/>
      <c r="AV733" s="17">
        <v>0</v>
      </c>
      <c r="AW733" s="17">
        <v>1.05519764714443E-2</v>
      </c>
      <c r="AX733" s="17">
        <v>3.1105736771486699E-2</v>
      </c>
      <c r="AY733" s="17"/>
      <c r="AZ733" s="17">
        <v>1.6353741719664E-2</v>
      </c>
      <c r="BA733" s="17">
        <v>2.1987859745653499E-2</v>
      </c>
      <c r="BB733" s="17"/>
      <c r="BC733" s="17">
        <v>1.2456499546589801E-2</v>
      </c>
      <c r="BD733" s="17">
        <v>2.6690480837677701E-2</v>
      </c>
      <c r="BE733" s="17"/>
      <c r="BF733" s="17">
        <v>2.86698367417423E-2</v>
      </c>
      <c r="BG733" s="17">
        <v>1.3606414949518799E-2</v>
      </c>
      <c r="BH733" s="17"/>
      <c r="BI733" s="17">
        <v>1.13427764243486E-2</v>
      </c>
      <c r="BJ733" s="17">
        <v>3.5654188426585E-2</v>
      </c>
      <c r="BK733" s="17"/>
      <c r="BL733" s="17">
        <v>0</v>
      </c>
      <c r="BM733" s="17">
        <v>3.4938922129046798E-2</v>
      </c>
      <c r="BN733" s="17">
        <v>2.37083673659115E-2</v>
      </c>
      <c r="BO733" s="17">
        <v>9.0443209354692591E-3</v>
      </c>
    </row>
    <row r="734" spans="2:67" x14ac:dyDescent="0.25">
      <c r="B734" t="s">
        <v>111</v>
      </c>
      <c r="C734" s="17">
        <v>1.0296088662705699E-2</v>
      </c>
      <c r="D734" s="17">
        <v>0</v>
      </c>
      <c r="E734" s="17">
        <v>2.1336317583546E-2</v>
      </c>
      <c r="F734" s="17">
        <v>3.69241998943593E-2</v>
      </c>
      <c r="G734" s="17">
        <v>0</v>
      </c>
      <c r="H734" s="17">
        <v>0</v>
      </c>
      <c r="I734" s="17">
        <v>0</v>
      </c>
      <c r="J734" s="17">
        <v>0</v>
      </c>
      <c r="K734" s="17">
        <v>0</v>
      </c>
      <c r="L734" s="17">
        <v>0</v>
      </c>
      <c r="M734" s="17">
        <v>3.84929803724064E-2</v>
      </c>
      <c r="N734" s="17">
        <v>0</v>
      </c>
      <c r="O734" s="17">
        <v>0</v>
      </c>
      <c r="P734" s="17">
        <v>0</v>
      </c>
      <c r="Q734" s="17">
        <v>0</v>
      </c>
      <c r="R734" s="17">
        <v>0.12116054020261501</v>
      </c>
      <c r="S734" s="17">
        <v>0</v>
      </c>
      <c r="T734" s="17">
        <v>0</v>
      </c>
      <c r="U734" s="17"/>
      <c r="V734" s="17">
        <v>0</v>
      </c>
      <c r="W734" s="17">
        <v>1.7102141455244298E-2</v>
      </c>
      <c r="X734" s="17">
        <v>1.2154585212800301E-2</v>
      </c>
      <c r="Y734" s="17">
        <v>1.1700830725876901E-2</v>
      </c>
      <c r="Z734" s="17"/>
      <c r="AA734" s="17">
        <v>1.3922619850351699E-2</v>
      </c>
      <c r="AB734" s="17">
        <v>0</v>
      </c>
      <c r="AC734" s="17">
        <v>2.8419600255601699E-2</v>
      </c>
      <c r="AD734" s="17">
        <v>0</v>
      </c>
      <c r="AE734" s="17">
        <v>0</v>
      </c>
      <c r="AF734" s="17">
        <v>2.9838514894124299E-2</v>
      </c>
      <c r="AG734" s="17">
        <v>0</v>
      </c>
      <c r="AH734" s="17">
        <v>0</v>
      </c>
      <c r="AI734" s="17">
        <v>2.2823543605045599E-2</v>
      </c>
      <c r="AJ734" s="17"/>
      <c r="AK734" s="17">
        <v>0</v>
      </c>
      <c r="AL734" s="17">
        <v>0</v>
      </c>
      <c r="AM734" s="17">
        <v>3.0855480563990099E-2</v>
      </c>
      <c r="AN734" s="17">
        <v>0</v>
      </c>
      <c r="AO734" s="17">
        <v>3.0858699583370099E-2</v>
      </c>
      <c r="AP734" s="17">
        <v>0</v>
      </c>
      <c r="AQ734" s="17">
        <v>0</v>
      </c>
      <c r="AR734" s="17"/>
      <c r="AS734" s="17">
        <v>5.9676890096214304E-3</v>
      </c>
      <c r="AT734" s="17">
        <v>2.4410043979961601E-2</v>
      </c>
      <c r="AU734" s="17"/>
      <c r="AV734" s="17">
        <v>9.1584427822752196E-3</v>
      </c>
      <c r="AW734" s="17">
        <v>0</v>
      </c>
      <c r="AX734" s="17">
        <v>7.3190482283094103E-3</v>
      </c>
      <c r="AY734" s="17"/>
      <c r="AZ734" s="17">
        <v>0</v>
      </c>
      <c r="BA734" s="17">
        <v>1.17411736490085E-2</v>
      </c>
      <c r="BB734" s="17"/>
      <c r="BC734" s="17">
        <v>0</v>
      </c>
      <c r="BD734" s="17">
        <v>1.6582442670789101E-2</v>
      </c>
      <c r="BE734" s="17"/>
      <c r="BF734" s="17">
        <v>8.9484628411438897E-3</v>
      </c>
      <c r="BG734" s="17">
        <v>1.1700830725876901E-2</v>
      </c>
      <c r="BH734" s="17"/>
      <c r="BI734" s="17">
        <v>0</v>
      </c>
      <c r="BJ734" s="17">
        <v>2.5152871981209801E-2</v>
      </c>
      <c r="BK734" s="17"/>
      <c r="BL734" s="17">
        <v>0</v>
      </c>
      <c r="BM734" s="17">
        <v>4.9256285035314797E-2</v>
      </c>
      <c r="BN734" s="17">
        <v>0</v>
      </c>
      <c r="BO734" s="17">
        <v>0</v>
      </c>
    </row>
    <row r="735" spans="2:67"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row>
    <row r="736" spans="2:67" x14ac:dyDescent="0.25">
      <c r="B736" s="6" t="s">
        <v>362</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row>
    <row r="737" spans="2:67" x14ac:dyDescent="0.25">
      <c r="B737" s="24" t="s">
        <v>701</v>
      </c>
      <c r="C737" s="17" t="s">
        <v>355</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row>
    <row r="738" spans="2:67" x14ac:dyDescent="0.25">
      <c r="B738" t="s">
        <v>350</v>
      </c>
      <c r="C738" s="17">
        <v>0.45568831193119602</v>
      </c>
      <c r="D738" s="17">
        <v>0.41237753053360598</v>
      </c>
      <c r="E738" s="17">
        <v>0.443033650667082</v>
      </c>
      <c r="F738" s="17">
        <v>0.525938301154802</v>
      </c>
      <c r="G738" s="17">
        <v>0.136896762140511</v>
      </c>
      <c r="H738" s="17">
        <v>0.57888270577218903</v>
      </c>
      <c r="I738" s="17">
        <v>0.48743559836303901</v>
      </c>
      <c r="J738" s="17">
        <v>0.39376735120251899</v>
      </c>
      <c r="K738" s="17">
        <v>0.43387118079821602</v>
      </c>
      <c r="L738" s="17">
        <v>0.43168774371937702</v>
      </c>
      <c r="M738" s="17">
        <v>0.62370884228022905</v>
      </c>
      <c r="N738" s="17">
        <v>0.46325120216184901</v>
      </c>
      <c r="O738" s="17">
        <v>0.38451022178681599</v>
      </c>
      <c r="P738" s="17">
        <v>0.54211934897078695</v>
      </c>
      <c r="Q738" s="17">
        <v>0.49521733431280801</v>
      </c>
      <c r="R738" s="17">
        <v>0.26796967189737197</v>
      </c>
      <c r="S738" s="17">
        <v>0.470265161016446</v>
      </c>
      <c r="T738" s="17">
        <v>0.404423519894135</v>
      </c>
      <c r="U738" s="17"/>
      <c r="V738" s="17">
        <v>0.38278613117863702</v>
      </c>
      <c r="W738" s="17">
        <v>0.36943351919512502</v>
      </c>
      <c r="X738" s="17">
        <v>0.41593733723922999</v>
      </c>
      <c r="Y738" s="17">
        <v>0.53470478928436105</v>
      </c>
      <c r="Z738" s="17"/>
      <c r="AA738" s="17">
        <v>0.38049376501628601</v>
      </c>
      <c r="AB738" s="17">
        <v>0.37749588544277302</v>
      </c>
      <c r="AC738" s="17">
        <v>0.41074726676296602</v>
      </c>
      <c r="AD738" s="17">
        <v>0.49827209909612902</v>
      </c>
      <c r="AE738" s="17">
        <v>0.41788537405333598</v>
      </c>
      <c r="AF738" s="17">
        <v>0.53122327567198602</v>
      </c>
      <c r="AG738" s="17">
        <v>0.54538868854607203</v>
      </c>
      <c r="AH738" s="17">
        <v>0.55885197343449</v>
      </c>
      <c r="AI738" s="17">
        <v>0.62317071308935901</v>
      </c>
      <c r="AJ738" s="17"/>
      <c r="AK738" s="17">
        <v>0.42505786626769498</v>
      </c>
      <c r="AL738" s="17">
        <v>0.31801613725321498</v>
      </c>
      <c r="AM738" s="17">
        <v>0.52661671527565801</v>
      </c>
      <c r="AN738" s="17">
        <v>0.37588338865804599</v>
      </c>
      <c r="AO738" s="17">
        <v>0.46668645504440798</v>
      </c>
      <c r="AP738" s="17">
        <v>0.55673615757710604</v>
      </c>
      <c r="AQ738" s="17">
        <v>0.49347505842397099</v>
      </c>
      <c r="AR738" s="17"/>
      <c r="AS738" s="17">
        <v>0.48929661017260301</v>
      </c>
      <c r="AT738" s="17">
        <v>0.36275370535192197</v>
      </c>
      <c r="AU738" s="17"/>
      <c r="AV738" s="17">
        <v>0.49315504268242799</v>
      </c>
      <c r="AW738" s="17">
        <v>0.65230770235330304</v>
      </c>
      <c r="AX738" s="17">
        <v>0.40470120257351599</v>
      </c>
      <c r="AY738" s="17"/>
      <c r="AZ738" s="17">
        <v>0.60172042002516202</v>
      </c>
      <c r="BA738" s="17">
        <v>0.43899167329828997</v>
      </c>
      <c r="BB738" s="17"/>
      <c r="BC738" s="17">
        <v>0.46775597790127399</v>
      </c>
      <c r="BD738" s="17">
        <v>0.447561089124413</v>
      </c>
      <c r="BE738" s="17"/>
      <c r="BF738" s="17">
        <v>0.38988330123223702</v>
      </c>
      <c r="BG738" s="17">
        <v>0.53470478928436105</v>
      </c>
      <c r="BH738" s="17"/>
      <c r="BI738" s="17">
        <v>0.51470917425693596</v>
      </c>
      <c r="BJ738" s="17">
        <v>0.38306604875572398</v>
      </c>
      <c r="BK738" s="17"/>
      <c r="BL738" s="17">
        <v>0.14809564100113601</v>
      </c>
      <c r="BM738" s="17">
        <v>0.28418108630244499</v>
      </c>
      <c r="BN738" s="17">
        <v>0.44769471188694698</v>
      </c>
      <c r="BO738" s="17">
        <v>0.68727971180247804</v>
      </c>
    </row>
    <row r="739" spans="2:67" x14ac:dyDescent="0.25">
      <c r="B739" t="s">
        <v>351</v>
      </c>
      <c r="C739" s="17">
        <v>0.455700093730253</v>
      </c>
      <c r="D739" s="17">
        <v>0.57031281983127102</v>
      </c>
      <c r="E739" s="17">
        <v>0.48784512721120699</v>
      </c>
      <c r="F739" s="17">
        <v>0.29975046114911003</v>
      </c>
      <c r="G739" s="17">
        <v>0.68417507985097004</v>
      </c>
      <c r="H739" s="17">
        <v>0.32888921518669301</v>
      </c>
      <c r="I739" s="17">
        <v>0.40011284918533602</v>
      </c>
      <c r="J739" s="17">
        <v>0.509048690172485</v>
      </c>
      <c r="K739" s="17">
        <v>0.49431124374494601</v>
      </c>
      <c r="L739" s="17">
        <v>0.50051748469286195</v>
      </c>
      <c r="M739" s="17">
        <v>0.30397777751900801</v>
      </c>
      <c r="N739" s="17">
        <v>0.34161853671995202</v>
      </c>
      <c r="O739" s="17">
        <v>0.61548977821318396</v>
      </c>
      <c r="P739" s="17">
        <v>0.34291330130708703</v>
      </c>
      <c r="Q739" s="17">
        <v>0.45800843072957498</v>
      </c>
      <c r="R739" s="17">
        <v>0.73203032810262803</v>
      </c>
      <c r="S739" s="17">
        <v>0.47498377757206101</v>
      </c>
      <c r="T739" s="17">
        <v>0.47247323218785497</v>
      </c>
      <c r="U739" s="17"/>
      <c r="V739" s="17">
        <v>0.50429386567452394</v>
      </c>
      <c r="W739" s="17">
        <v>0.54616818750382601</v>
      </c>
      <c r="X739" s="17">
        <v>0.46573129925245699</v>
      </c>
      <c r="Y739" s="17">
        <v>0.39718137904391898</v>
      </c>
      <c r="Z739" s="17"/>
      <c r="AA739" s="17">
        <v>0.47928426667917601</v>
      </c>
      <c r="AB739" s="17">
        <v>0.56217080798283603</v>
      </c>
      <c r="AC739" s="17">
        <v>0.50998201759145201</v>
      </c>
      <c r="AD739" s="17">
        <v>0.40614953308498097</v>
      </c>
      <c r="AE739" s="17">
        <v>0.46111131245412501</v>
      </c>
      <c r="AF739" s="17">
        <v>0.44610985206415699</v>
      </c>
      <c r="AG739" s="17">
        <v>0.37068442752581199</v>
      </c>
      <c r="AH739" s="17">
        <v>0.398598107509192</v>
      </c>
      <c r="AI739" s="17">
        <v>0.35753885044521</v>
      </c>
      <c r="AJ739" s="17"/>
      <c r="AK739" s="17">
        <v>0.38235188412400001</v>
      </c>
      <c r="AL739" s="17">
        <v>0.62838032805973798</v>
      </c>
      <c r="AM739" s="17">
        <v>0.42750674298453201</v>
      </c>
      <c r="AN739" s="17">
        <v>0.54590028432559001</v>
      </c>
      <c r="AO739" s="17">
        <v>0.44213702945837602</v>
      </c>
      <c r="AP739" s="17">
        <v>0.39404008842945099</v>
      </c>
      <c r="AQ739" s="17">
        <v>0.403260512208171</v>
      </c>
      <c r="AR739" s="17"/>
      <c r="AS739" s="17">
        <v>0.43409972310614803</v>
      </c>
      <c r="AT739" s="17">
        <v>0.51543004290823802</v>
      </c>
      <c r="AU739" s="17"/>
      <c r="AV739" s="17">
        <v>0.44684599534130898</v>
      </c>
      <c r="AW739" s="17">
        <v>0.32304849394394303</v>
      </c>
      <c r="AX739" s="17">
        <v>0.48974160447165499</v>
      </c>
      <c r="AY739" s="17"/>
      <c r="AZ739" s="17">
        <v>0.37311659397400598</v>
      </c>
      <c r="BA739" s="17">
        <v>0.465142310722584</v>
      </c>
      <c r="BB739" s="17"/>
      <c r="BC739" s="17">
        <v>0.45924774782431499</v>
      </c>
      <c r="BD739" s="17">
        <v>0.45331085165682</v>
      </c>
      <c r="BE739" s="17"/>
      <c r="BF739" s="17">
        <v>0.50443454475889404</v>
      </c>
      <c r="BG739" s="17">
        <v>0.39718137904391898</v>
      </c>
      <c r="BH739" s="17"/>
      <c r="BI739" s="17">
        <v>0.41218438051997203</v>
      </c>
      <c r="BJ739" s="17">
        <v>0.50924403484694003</v>
      </c>
      <c r="BK739" s="17"/>
      <c r="BL739" s="17">
        <v>0.51975245465147701</v>
      </c>
      <c r="BM739" s="17">
        <v>0.54911025534671698</v>
      </c>
      <c r="BN739" s="17">
        <v>0.48494548609646998</v>
      </c>
      <c r="BO739" s="17">
        <v>0.28537941279645002</v>
      </c>
    </row>
    <row r="740" spans="2:67" x14ac:dyDescent="0.25">
      <c r="B740" t="s">
        <v>352</v>
      </c>
      <c r="C740" s="17">
        <v>5.8092350746159503E-2</v>
      </c>
      <c r="D740" s="17">
        <v>1.73096496351231E-2</v>
      </c>
      <c r="E740" s="17">
        <v>6.9121222121711498E-2</v>
      </c>
      <c r="F740" s="17">
        <v>5.4890000774670003E-2</v>
      </c>
      <c r="G740" s="17">
        <v>0.13149547487226701</v>
      </c>
      <c r="H740" s="17">
        <v>9.2228079041118599E-2</v>
      </c>
      <c r="I740" s="17">
        <v>8.9239819922042801E-2</v>
      </c>
      <c r="J740" s="17">
        <v>9.7183958624996195E-2</v>
      </c>
      <c r="K740" s="17">
        <v>3.5908787728419302E-2</v>
      </c>
      <c r="L740" s="17">
        <v>6.7794771587761898E-2</v>
      </c>
      <c r="M740" s="17">
        <v>7.2313380200762598E-2</v>
      </c>
      <c r="N740" s="17">
        <v>0.13867999677179699</v>
      </c>
      <c r="O740" s="17">
        <v>0</v>
      </c>
      <c r="P740" s="17">
        <v>7.8219026688498297E-2</v>
      </c>
      <c r="Q740" s="17">
        <v>0</v>
      </c>
      <c r="R740" s="17">
        <v>0</v>
      </c>
      <c r="S740" s="17">
        <v>1.3831361192545299E-2</v>
      </c>
      <c r="T740" s="17">
        <v>9.6480297929639205E-2</v>
      </c>
      <c r="U740" s="17"/>
      <c r="V740" s="17">
        <v>7.4036783196028605E-2</v>
      </c>
      <c r="W740" s="17">
        <v>3.5933221574460897E-2</v>
      </c>
      <c r="X740" s="17">
        <v>7.6694763650319506E-2</v>
      </c>
      <c r="Y740" s="17">
        <v>5.2437335517167498E-2</v>
      </c>
      <c r="Z740" s="17"/>
      <c r="AA740" s="17">
        <v>0.101003694553507</v>
      </c>
      <c r="AB740" s="17">
        <v>6.0333306574391801E-2</v>
      </c>
      <c r="AC740" s="17">
        <v>6.1358547090845497E-2</v>
      </c>
      <c r="AD740" s="17">
        <v>3.4939865241068201E-2</v>
      </c>
      <c r="AE740" s="17">
        <v>6.8421228163799599E-2</v>
      </c>
      <c r="AF740" s="17">
        <v>2.2666872263857201E-2</v>
      </c>
      <c r="AG740" s="17">
        <v>8.39268839281158E-2</v>
      </c>
      <c r="AH740" s="17">
        <v>2.2559409883103902E-2</v>
      </c>
      <c r="AI740" s="17">
        <v>1.9290436465431E-2</v>
      </c>
      <c r="AJ740" s="17"/>
      <c r="AK740" s="17">
        <v>8.3712180116199394E-2</v>
      </c>
      <c r="AL740" s="17">
        <v>5.36035346870469E-2</v>
      </c>
      <c r="AM740" s="17">
        <v>4.5876541739810303E-2</v>
      </c>
      <c r="AN740" s="17">
        <v>5.5137965788796997E-2</v>
      </c>
      <c r="AO740" s="17">
        <v>9.1176515497216601E-2</v>
      </c>
      <c r="AP740" s="17">
        <v>3.6661987813078403E-2</v>
      </c>
      <c r="AQ740" s="17">
        <v>5.9181296636249298E-2</v>
      </c>
      <c r="AR740" s="17"/>
      <c r="AS740" s="17">
        <v>5.7870851169082603E-2</v>
      </c>
      <c r="AT740" s="17">
        <v>5.8704847573736299E-2</v>
      </c>
      <c r="AU740" s="17"/>
      <c r="AV740" s="17">
        <v>4.3311782325709397E-2</v>
      </c>
      <c r="AW740" s="17">
        <v>2.4643803702753798E-2</v>
      </c>
      <c r="AX740" s="17">
        <v>8.4101239606904396E-2</v>
      </c>
      <c r="AY740" s="17"/>
      <c r="AZ740" s="17">
        <v>2.5162986000831802E-2</v>
      </c>
      <c r="BA740" s="17">
        <v>6.1857342642394599E-2</v>
      </c>
      <c r="BB740" s="17"/>
      <c r="BC740" s="17">
        <v>4.56687560420092E-2</v>
      </c>
      <c r="BD740" s="17">
        <v>6.64592812256872E-2</v>
      </c>
      <c r="BE740" s="17"/>
      <c r="BF740" s="17">
        <v>6.2801853752518205E-2</v>
      </c>
      <c r="BG740" s="17">
        <v>5.2437335517167498E-2</v>
      </c>
      <c r="BH740" s="17"/>
      <c r="BI740" s="17">
        <v>3.7272489627372E-2</v>
      </c>
      <c r="BJ740" s="17">
        <v>8.3710164072922699E-2</v>
      </c>
      <c r="BK740" s="17"/>
      <c r="BL740" s="17">
        <v>0.15739481228569099</v>
      </c>
      <c r="BM740" s="17">
        <v>7.9463507372664999E-2</v>
      </c>
      <c r="BN740" s="17">
        <v>5.6937965601431099E-2</v>
      </c>
      <c r="BO740" s="17">
        <v>2.7340875401071701E-2</v>
      </c>
    </row>
    <row r="741" spans="2:67" x14ac:dyDescent="0.25">
      <c r="B741" t="s">
        <v>353</v>
      </c>
      <c r="C741" s="17">
        <v>1.9971271340833301E-2</v>
      </c>
      <c r="D741" s="17">
        <v>0</v>
      </c>
      <c r="E741" s="17">
        <v>0</v>
      </c>
      <c r="F741" s="17">
        <v>5.9710618460708902E-2</v>
      </c>
      <c r="G741" s="17">
        <v>4.7432683136251902E-2</v>
      </c>
      <c r="H741" s="17">
        <v>0</v>
      </c>
      <c r="I741" s="17">
        <v>0</v>
      </c>
      <c r="J741" s="17">
        <v>0</v>
      </c>
      <c r="K741" s="17">
        <v>0</v>
      </c>
      <c r="L741" s="17">
        <v>0</v>
      </c>
      <c r="M741" s="17">
        <v>0</v>
      </c>
      <c r="N741" s="17">
        <v>2.8225132173201301E-2</v>
      </c>
      <c r="O741" s="17">
        <v>0</v>
      </c>
      <c r="P741" s="17">
        <v>3.6748323033627697E-2</v>
      </c>
      <c r="Q741" s="17">
        <v>4.6774234957617698E-2</v>
      </c>
      <c r="R741" s="17">
        <v>0</v>
      </c>
      <c r="S741" s="17">
        <v>4.0919700218948002E-2</v>
      </c>
      <c r="T741" s="17">
        <v>2.6622949988370798E-2</v>
      </c>
      <c r="U741" s="17"/>
      <c r="V741" s="17">
        <v>2.94076811680247E-2</v>
      </c>
      <c r="W741" s="17">
        <v>3.0681406866320801E-2</v>
      </c>
      <c r="X741" s="17">
        <v>2.9053990854454599E-2</v>
      </c>
      <c r="Y741" s="17">
        <v>8.2982897029457905E-3</v>
      </c>
      <c r="Z741" s="17"/>
      <c r="AA741" s="17">
        <v>3.1758564672798903E-2</v>
      </c>
      <c r="AB741" s="17">
        <v>0</v>
      </c>
      <c r="AC741" s="17">
        <v>1.7912168554736801E-2</v>
      </c>
      <c r="AD741" s="17">
        <v>4.72073790107942E-2</v>
      </c>
      <c r="AE741" s="17">
        <v>2.0535442200026899E-2</v>
      </c>
      <c r="AF741" s="17">
        <v>0</v>
      </c>
      <c r="AG741" s="17">
        <v>0</v>
      </c>
      <c r="AH741" s="17">
        <v>1.99905091732137E-2</v>
      </c>
      <c r="AI741" s="17">
        <v>0</v>
      </c>
      <c r="AJ741" s="17"/>
      <c r="AK741" s="17">
        <v>9.5814531277042994E-2</v>
      </c>
      <c r="AL741" s="17">
        <v>0</v>
      </c>
      <c r="AM741" s="17">
        <v>0</v>
      </c>
      <c r="AN741" s="17">
        <v>0</v>
      </c>
      <c r="AO741" s="17">
        <v>0</v>
      </c>
      <c r="AP741" s="17">
        <v>1.25617661803648E-2</v>
      </c>
      <c r="AQ741" s="17">
        <v>4.4083132731608202E-2</v>
      </c>
      <c r="AR741" s="17"/>
      <c r="AS741" s="17">
        <v>1.20656297333926E-2</v>
      </c>
      <c r="AT741" s="17">
        <v>4.1832172695221798E-2</v>
      </c>
      <c r="AU741" s="17"/>
      <c r="AV741" s="17">
        <v>1.66871796505535E-2</v>
      </c>
      <c r="AW741" s="17">
        <v>0</v>
      </c>
      <c r="AX741" s="17">
        <v>1.5650027915336401E-2</v>
      </c>
      <c r="AY741" s="17"/>
      <c r="AZ741" s="17">
        <v>0</v>
      </c>
      <c r="BA741" s="17">
        <v>2.2254694520638701E-2</v>
      </c>
      <c r="BB741" s="17"/>
      <c r="BC741" s="17">
        <v>2.2975212512929801E-2</v>
      </c>
      <c r="BD741" s="17">
        <v>1.7948204140876601E-2</v>
      </c>
      <c r="BE741" s="17"/>
      <c r="BF741" s="17">
        <v>2.9692543502040099E-2</v>
      </c>
      <c r="BG741" s="17">
        <v>8.2982897029457905E-3</v>
      </c>
      <c r="BH741" s="17"/>
      <c r="BI741" s="17">
        <v>2.6958091773722201E-2</v>
      </c>
      <c r="BJ741" s="17">
        <v>1.13743330338891E-2</v>
      </c>
      <c r="BK741" s="17"/>
      <c r="BL741" s="17">
        <v>0.17475709206169601</v>
      </c>
      <c r="BM741" s="17">
        <v>5.0445121496861901E-2</v>
      </c>
      <c r="BN741" s="17">
        <v>6.9753590269779897E-3</v>
      </c>
      <c r="BO741" s="17">
        <v>0</v>
      </c>
    </row>
    <row r="742" spans="2:67" x14ac:dyDescent="0.25">
      <c r="B742" t="s">
        <v>111</v>
      </c>
      <c r="C742" s="17">
        <v>1.05479722515576E-2</v>
      </c>
      <c r="D742" s="17">
        <v>0</v>
      </c>
      <c r="E742" s="17">
        <v>0</v>
      </c>
      <c r="F742" s="17">
        <v>5.9710618460708902E-2</v>
      </c>
      <c r="G742" s="17">
        <v>0</v>
      </c>
      <c r="H742" s="17">
        <v>0</v>
      </c>
      <c r="I742" s="17">
        <v>2.3211732529582599E-2</v>
      </c>
      <c r="J742" s="17">
        <v>0</v>
      </c>
      <c r="K742" s="17">
        <v>3.5908787728419302E-2</v>
      </c>
      <c r="L742" s="17">
        <v>0</v>
      </c>
      <c r="M742" s="17">
        <v>0</v>
      </c>
      <c r="N742" s="17">
        <v>2.8225132173201301E-2</v>
      </c>
      <c r="O742" s="17">
        <v>0</v>
      </c>
      <c r="P742" s="17">
        <v>0</v>
      </c>
      <c r="Q742" s="17">
        <v>0</v>
      </c>
      <c r="R742" s="17">
        <v>0</v>
      </c>
      <c r="S742" s="17">
        <v>0</v>
      </c>
      <c r="T742" s="17">
        <v>0</v>
      </c>
      <c r="U742" s="17"/>
      <c r="V742" s="17">
        <v>9.4755387827852797E-3</v>
      </c>
      <c r="W742" s="17">
        <v>1.7783664860267199E-2</v>
      </c>
      <c r="X742" s="17">
        <v>1.2582609003539099E-2</v>
      </c>
      <c r="Y742" s="17">
        <v>7.3782064516062004E-3</v>
      </c>
      <c r="Z742" s="17"/>
      <c r="AA742" s="17">
        <v>7.4597090782321301E-3</v>
      </c>
      <c r="AB742" s="17">
        <v>0</v>
      </c>
      <c r="AC742" s="17">
        <v>0</v>
      </c>
      <c r="AD742" s="17">
        <v>1.34311235670284E-2</v>
      </c>
      <c r="AE742" s="17">
        <v>3.2046643128711999E-2</v>
      </c>
      <c r="AF742" s="17">
        <v>0</v>
      </c>
      <c r="AG742" s="17">
        <v>0</v>
      </c>
      <c r="AH742" s="17">
        <v>0</v>
      </c>
      <c r="AI742" s="17">
        <v>0</v>
      </c>
      <c r="AJ742" s="17"/>
      <c r="AK742" s="17">
        <v>1.30635382150633E-2</v>
      </c>
      <c r="AL742" s="17">
        <v>0</v>
      </c>
      <c r="AM742" s="17">
        <v>0</v>
      </c>
      <c r="AN742" s="17">
        <v>2.3078361227566901E-2</v>
      </c>
      <c r="AO742" s="17">
        <v>0</v>
      </c>
      <c r="AP742" s="17">
        <v>0</v>
      </c>
      <c r="AQ742" s="17">
        <v>0</v>
      </c>
      <c r="AR742" s="17"/>
      <c r="AS742" s="17">
        <v>6.6671858187744701E-3</v>
      </c>
      <c r="AT742" s="17">
        <v>2.1279231470881899E-2</v>
      </c>
      <c r="AU742" s="17"/>
      <c r="AV742" s="17">
        <v>0</v>
      </c>
      <c r="AW742" s="17">
        <v>0</v>
      </c>
      <c r="AX742" s="17">
        <v>5.8059254325879698E-3</v>
      </c>
      <c r="AY742" s="17"/>
      <c r="AZ742" s="17">
        <v>0</v>
      </c>
      <c r="BA742" s="17">
        <v>1.17539788160924E-2</v>
      </c>
      <c r="BB742" s="17"/>
      <c r="BC742" s="17">
        <v>4.3523057194715499E-3</v>
      </c>
      <c r="BD742" s="17">
        <v>1.47205738522025E-2</v>
      </c>
      <c r="BE742" s="17"/>
      <c r="BF742" s="17">
        <v>1.3187756754310401E-2</v>
      </c>
      <c r="BG742" s="17">
        <v>7.3782064516062004E-3</v>
      </c>
      <c r="BH742" s="17"/>
      <c r="BI742" s="17">
        <v>8.8758638219982606E-3</v>
      </c>
      <c r="BJ742" s="17">
        <v>1.2605419290524901E-2</v>
      </c>
      <c r="BK742" s="17"/>
      <c r="BL742" s="17">
        <v>0</v>
      </c>
      <c r="BM742" s="17">
        <v>3.6800029481312002E-2</v>
      </c>
      <c r="BN742" s="17">
        <v>3.4464773881734802E-3</v>
      </c>
      <c r="BO742" s="17">
        <v>0</v>
      </c>
    </row>
    <row r="743" spans="2:67"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row>
    <row r="744" spans="2:67" x14ac:dyDescent="0.25">
      <c r="B744" s="6" t="s">
        <v>363</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row>
    <row r="745" spans="2:67" x14ac:dyDescent="0.25">
      <c r="B745" s="24" t="s">
        <v>702</v>
      </c>
      <c r="C745" s="17" t="s">
        <v>355</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row>
    <row r="746" spans="2:67" x14ac:dyDescent="0.25">
      <c r="B746" t="s">
        <v>350</v>
      </c>
      <c r="C746" s="17">
        <v>0.43578880870383901</v>
      </c>
      <c r="D746" s="17">
        <v>0.44813409775301399</v>
      </c>
      <c r="E746" s="17">
        <v>0.38530565702293401</v>
      </c>
      <c r="F746" s="17">
        <v>0.42296867488906598</v>
      </c>
      <c r="G746" s="17">
        <v>0.35921659421841901</v>
      </c>
      <c r="H746" s="17">
        <v>0.54455391229422001</v>
      </c>
      <c r="I746" s="17">
        <v>0.57254513544852204</v>
      </c>
      <c r="J746" s="17">
        <v>0.30710656366224098</v>
      </c>
      <c r="K746" s="17">
        <v>0.28072804976392701</v>
      </c>
      <c r="L746" s="17">
        <v>0.377287922319127</v>
      </c>
      <c r="M746" s="17">
        <v>0.58702322645777005</v>
      </c>
      <c r="N746" s="17">
        <v>0.43714381728902202</v>
      </c>
      <c r="O746" s="17">
        <v>0.46487773329536802</v>
      </c>
      <c r="P746" s="17">
        <v>0.453048405757766</v>
      </c>
      <c r="Q746" s="17">
        <v>0.383637160622958</v>
      </c>
      <c r="R746" s="17">
        <v>0.235573941219271</v>
      </c>
      <c r="S746" s="17">
        <v>0.45955072099145799</v>
      </c>
      <c r="T746" s="17">
        <v>0.47185243058597498</v>
      </c>
      <c r="U746" s="17"/>
      <c r="V746" s="17">
        <v>0.24647591052847301</v>
      </c>
      <c r="W746" s="17">
        <v>0.42998662009510202</v>
      </c>
      <c r="X746" s="17">
        <v>0.32164493987189902</v>
      </c>
      <c r="Y746" s="17">
        <v>0.534864898338415</v>
      </c>
      <c r="Z746" s="17"/>
      <c r="AA746" s="17">
        <v>0.32394629459901197</v>
      </c>
      <c r="AB746" s="17">
        <v>0.39780518291273298</v>
      </c>
      <c r="AC746" s="17">
        <v>0.31923487769103398</v>
      </c>
      <c r="AD746" s="17">
        <v>0.469172328266729</v>
      </c>
      <c r="AE746" s="17">
        <v>0.329026022318544</v>
      </c>
      <c r="AF746" s="17">
        <v>0.49512455581263598</v>
      </c>
      <c r="AG746" s="17">
        <v>0.54939988038796395</v>
      </c>
      <c r="AH746" s="17">
        <v>0.60886594188031096</v>
      </c>
      <c r="AI746" s="17">
        <v>0.55130418394218395</v>
      </c>
      <c r="AJ746" s="17"/>
      <c r="AK746" s="17">
        <v>0.385742046229332</v>
      </c>
      <c r="AL746" s="17">
        <v>0.40881254257156102</v>
      </c>
      <c r="AM746" s="17">
        <v>0.401051557434696</v>
      </c>
      <c r="AN746" s="17">
        <v>0.399293896973346</v>
      </c>
      <c r="AO746" s="17">
        <v>0.46973969835037199</v>
      </c>
      <c r="AP746" s="17">
        <v>0.48087925268999399</v>
      </c>
      <c r="AQ746" s="17">
        <v>0.46748532757415001</v>
      </c>
      <c r="AR746" s="17"/>
      <c r="AS746" s="17">
        <v>0.47474763328443598</v>
      </c>
      <c r="AT746" s="17">
        <v>0.27156392698320098</v>
      </c>
      <c r="AU746" s="17"/>
      <c r="AV746" s="17">
        <v>0.53511392758656395</v>
      </c>
      <c r="AW746" s="17">
        <v>0.50170800579480701</v>
      </c>
      <c r="AX746" s="17">
        <v>0.41209663748862302</v>
      </c>
      <c r="AY746" s="17"/>
      <c r="AZ746" s="17">
        <v>0.598136981735087</v>
      </c>
      <c r="BA746" s="17">
        <v>0.412108627637642</v>
      </c>
      <c r="BB746" s="17"/>
      <c r="BC746" s="17">
        <v>0.47572932714086402</v>
      </c>
      <c r="BD746" s="17">
        <v>0.41181241297717802</v>
      </c>
      <c r="BE746" s="17"/>
      <c r="BF746" s="17">
        <v>0.33514164330506202</v>
      </c>
      <c r="BG746" s="17">
        <v>0.534864898338415</v>
      </c>
      <c r="BH746" s="17"/>
      <c r="BI746" s="17">
        <v>0.50758239234402902</v>
      </c>
      <c r="BJ746" s="17">
        <v>0.33062414045276201</v>
      </c>
      <c r="BK746" s="17"/>
      <c r="BL746" s="17">
        <v>0</v>
      </c>
      <c r="BM746" s="17">
        <v>0.203328191741872</v>
      </c>
      <c r="BN746" s="17">
        <v>0.40139143493461399</v>
      </c>
      <c r="BO746" s="17">
        <v>0.64938687217698998</v>
      </c>
    </row>
    <row r="747" spans="2:67" x14ac:dyDescent="0.25">
      <c r="B747" t="s">
        <v>351</v>
      </c>
      <c r="C747" s="17">
        <v>0.46768364256657302</v>
      </c>
      <c r="D747" s="17">
        <v>0.44364995670261798</v>
      </c>
      <c r="E747" s="17">
        <v>0.50469568566153999</v>
      </c>
      <c r="F747" s="17">
        <v>0.47523503849884102</v>
      </c>
      <c r="G747" s="17">
        <v>0.46533310536605099</v>
      </c>
      <c r="H747" s="17">
        <v>0.22772304385288999</v>
      </c>
      <c r="I747" s="17">
        <v>0.36137362925049299</v>
      </c>
      <c r="J747" s="17">
        <v>0.69289343633775902</v>
      </c>
      <c r="K747" s="17">
        <v>0.64720300528848895</v>
      </c>
      <c r="L747" s="17">
        <v>0.622712077680873</v>
      </c>
      <c r="M747" s="17">
        <v>0.37400303165036802</v>
      </c>
      <c r="N747" s="17">
        <v>0.42578360668395898</v>
      </c>
      <c r="O747" s="17">
        <v>0.44251528999481798</v>
      </c>
      <c r="P747" s="17">
        <v>0.354526025329162</v>
      </c>
      <c r="Q747" s="17">
        <v>0.50848076989172597</v>
      </c>
      <c r="R747" s="17">
        <v>0.57879256869732998</v>
      </c>
      <c r="S747" s="17">
        <v>0.48813673824860399</v>
      </c>
      <c r="T747" s="17">
        <v>0.46019992269775101</v>
      </c>
      <c r="U747" s="17"/>
      <c r="V747" s="17">
        <v>0.50424121269619804</v>
      </c>
      <c r="W747" s="17">
        <v>0.44484564583082897</v>
      </c>
      <c r="X747" s="17">
        <v>0.57508856949543996</v>
      </c>
      <c r="Y747" s="17">
        <v>0.41884363838498201</v>
      </c>
      <c r="Z747" s="17"/>
      <c r="AA747" s="17">
        <v>0.50025327239406503</v>
      </c>
      <c r="AB747" s="17">
        <v>0.52283658936821997</v>
      </c>
      <c r="AC747" s="17">
        <v>0.54981345981138796</v>
      </c>
      <c r="AD747" s="17">
        <v>0.40008651837423298</v>
      </c>
      <c r="AE747" s="17">
        <v>0.56003662363421003</v>
      </c>
      <c r="AF747" s="17">
        <v>0.41942855645878901</v>
      </c>
      <c r="AG747" s="17">
        <v>0.40584643344983601</v>
      </c>
      <c r="AH747" s="17">
        <v>0.39113405811968899</v>
      </c>
      <c r="AI747" s="17">
        <v>0.36883836005864101</v>
      </c>
      <c r="AJ747" s="17"/>
      <c r="AK747" s="17">
        <v>0.39234065617251501</v>
      </c>
      <c r="AL747" s="17">
        <v>0.52994211188336404</v>
      </c>
      <c r="AM747" s="17">
        <v>0.46902886378919301</v>
      </c>
      <c r="AN747" s="17">
        <v>0.47725433784286803</v>
      </c>
      <c r="AO747" s="17">
        <v>0.44679987792216003</v>
      </c>
      <c r="AP747" s="17">
        <v>0.48865434579516598</v>
      </c>
      <c r="AQ747" s="17">
        <v>0.43769877971054599</v>
      </c>
      <c r="AR747" s="17"/>
      <c r="AS747" s="17">
        <v>0.457578202073813</v>
      </c>
      <c r="AT747" s="17">
        <v>0.51028155940631503</v>
      </c>
      <c r="AU747" s="17"/>
      <c r="AV747" s="17">
        <v>0.39776300325354602</v>
      </c>
      <c r="AW747" s="17">
        <v>0.43122009601883898</v>
      </c>
      <c r="AX747" s="17">
        <v>0.51812808598025395</v>
      </c>
      <c r="AY747" s="17"/>
      <c r="AZ747" s="17">
        <v>0.368077324176312</v>
      </c>
      <c r="BA747" s="17">
        <v>0.482212267131782</v>
      </c>
      <c r="BB747" s="17"/>
      <c r="BC747" s="17">
        <v>0.434832330536644</v>
      </c>
      <c r="BD747" s="17">
        <v>0.48740436949232602</v>
      </c>
      <c r="BE747" s="17"/>
      <c r="BF747" s="17">
        <v>0.51729811561523498</v>
      </c>
      <c r="BG747" s="17">
        <v>0.41884363838498201</v>
      </c>
      <c r="BH747" s="17"/>
      <c r="BI747" s="17">
        <v>0.40891204788632501</v>
      </c>
      <c r="BJ747" s="17">
        <v>0.55377344257030203</v>
      </c>
      <c r="BK747" s="17"/>
      <c r="BL747" s="17">
        <v>0.80093787010232398</v>
      </c>
      <c r="BM747" s="17">
        <v>0.50790311755192397</v>
      </c>
      <c r="BN747" s="17">
        <v>0.52429232766898404</v>
      </c>
      <c r="BO747" s="17">
        <v>0.32850799173346401</v>
      </c>
    </row>
    <row r="748" spans="2:67" x14ac:dyDescent="0.25">
      <c r="B748" t="s">
        <v>352</v>
      </c>
      <c r="C748" s="17">
        <v>7.2032769901004601E-2</v>
      </c>
      <c r="D748" s="17">
        <v>1.97938138456129E-2</v>
      </c>
      <c r="E748" s="17">
        <v>0.10999865731552599</v>
      </c>
      <c r="F748" s="17">
        <v>7.3760003028946294E-2</v>
      </c>
      <c r="G748" s="17">
        <v>0.17545030041553</v>
      </c>
      <c r="H748" s="17">
        <v>0.22772304385288999</v>
      </c>
      <c r="I748" s="17">
        <v>6.6081235300984503E-2</v>
      </c>
      <c r="J748" s="17">
        <v>0</v>
      </c>
      <c r="K748" s="17">
        <v>7.2068944947583605E-2</v>
      </c>
      <c r="L748" s="17">
        <v>0</v>
      </c>
      <c r="M748" s="17">
        <v>3.8973741891862097E-2</v>
      </c>
      <c r="N748" s="17">
        <v>0.113368253027227</v>
      </c>
      <c r="O748" s="17">
        <v>9.2606976709814506E-2</v>
      </c>
      <c r="P748" s="17">
        <v>4.1016517411614301E-2</v>
      </c>
      <c r="Q748" s="17">
        <v>0.10788206948531601</v>
      </c>
      <c r="R748" s="17">
        <v>9.2816745041699705E-2</v>
      </c>
      <c r="S748" s="17">
        <v>5.2312540759938402E-2</v>
      </c>
      <c r="T748" s="17">
        <v>3.8602167545982398E-2</v>
      </c>
      <c r="U748" s="17"/>
      <c r="V748" s="17">
        <v>0.214979823410967</v>
      </c>
      <c r="W748" s="17">
        <v>0.11095782033892899</v>
      </c>
      <c r="X748" s="17">
        <v>5.8302522749392197E-2</v>
      </c>
      <c r="Y748" s="17">
        <v>3.0053534085600998E-2</v>
      </c>
      <c r="Z748" s="17"/>
      <c r="AA748" s="17">
        <v>0.14249403848376899</v>
      </c>
      <c r="AB748" s="17">
        <v>7.9358227719046701E-2</v>
      </c>
      <c r="AC748" s="17">
        <v>8.5691441953408498E-2</v>
      </c>
      <c r="AD748" s="17">
        <v>8.0331087388441899E-2</v>
      </c>
      <c r="AE748" s="17">
        <v>6.9957711046859397E-2</v>
      </c>
      <c r="AF748" s="17">
        <v>8.5446887728574894E-2</v>
      </c>
      <c r="AG748" s="17">
        <v>2.3990929359350901E-2</v>
      </c>
      <c r="AH748" s="17">
        <v>0</v>
      </c>
      <c r="AI748" s="17">
        <v>5.9694622779536299E-2</v>
      </c>
      <c r="AJ748" s="17"/>
      <c r="AK748" s="17">
        <v>0.14262196781900299</v>
      </c>
      <c r="AL748" s="17">
        <v>6.1245345545075401E-2</v>
      </c>
      <c r="AM748" s="17">
        <v>0.105090449387087</v>
      </c>
      <c r="AN748" s="17">
        <v>9.3738456565479897E-2</v>
      </c>
      <c r="AO748" s="17">
        <v>7.3674767719849099E-2</v>
      </c>
      <c r="AP748" s="17">
        <v>9.3865799841849704E-3</v>
      </c>
      <c r="AQ748" s="17">
        <v>8.0078079696809704E-2</v>
      </c>
      <c r="AR748" s="17"/>
      <c r="AS748" s="17">
        <v>5.5817118297018298E-2</v>
      </c>
      <c r="AT748" s="17">
        <v>0.14038733386323499</v>
      </c>
      <c r="AU748" s="17"/>
      <c r="AV748" s="17">
        <v>6.7123069159889706E-2</v>
      </c>
      <c r="AW748" s="17">
        <v>5.5801176639694701E-2</v>
      </c>
      <c r="AX748" s="17">
        <v>4.7605759468117702E-2</v>
      </c>
      <c r="AY748" s="17"/>
      <c r="AZ748" s="17">
        <v>3.3785694088601097E-2</v>
      </c>
      <c r="BA748" s="17">
        <v>7.7611506412661901E-2</v>
      </c>
      <c r="BB748" s="17"/>
      <c r="BC748" s="17">
        <v>6.4060109842223795E-2</v>
      </c>
      <c r="BD748" s="17">
        <v>7.6818778196437107E-2</v>
      </c>
      <c r="BE748" s="17"/>
      <c r="BF748" s="17">
        <v>0.114677681564461</v>
      </c>
      <c r="BG748" s="17">
        <v>3.0053534085600998E-2</v>
      </c>
      <c r="BH748" s="17"/>
      <c r="BI748" s="17">
        <v>5.4501636204398199E-2</v>
      </c>
      <c r="BJ748" s="17">
        <v>9.7712722980221295E-2</v>
      </c>
      <c r="BK748" s="17"/>
      <c r="BL748" s="17">
        <v>0</v>
      </c>
      <c r="BM748" s="17">
        <v>0.20260684916906599</v>
      </c>
      <c r="BN748" s="17">
        <v>5.8681797930932603E-2</v>
      </c>
      <c r="BO748" s="17">
        <v>2.2105136089546101E-2</v>
      </c>
    </row>
    <row r="749" spans="2:67" x14ac:dyDescent="0.25">
      <c r="B749" t="s">
        <v>353</v>
      </c>
      <c r="C749" s="17">
        <v>9.3891802483225296E-3</v>
      </c>
      <c r="D749" s="17">
        <v>4.6290879830734197E-2</v>
      </c>
      <c r="E749" s="17">
        <v>0</v>
      </c>
      <c r="F749" s="17">
        <v>2.80362835831461E-2</v>
      </c>
      <c r="G749" s="17">
        <v>0</v>
      </c>
      <c r="H749" s="17">
        <v>0</v>
      </c>
      <c r="I749" s="17">
        <v>0</v>
      </c>
      <c r="J749" s="17">
        <v>0</v>
      </c>
      <c r="K749" s="17">
        <v>0</v>
      </c>
      <c r="L749" s="17">
        <v>0</v>
      </c>
      <c r="M749" s="17">
        <v>0</v>
      </c>
      <c r="N749" s="17">
        <v>0</v>
      </c>
      <c r="O749" s="17">
        <v>0</v>
      </c>
      <c r="P749" s="17">
        <v>3.8249364033292502E-2</v>
      </c>
      <c r="Q749" s="17">
        <v>0</v>
      </c>
      <c r="R749" s="17">
        <v>0</v>
      </c>
      <c r="S749" s="17">
        <v>0</v>
      </c>
      <c r="T749" s="17">
        <v>0</v>
      </c>
      <c r="U749" s="17"/>
      <c r="V749" s="17">
        <v>1.9161202541986298E-2</v>
      </c>
      <c r="W749" s="17">
        <v>0</v>
      </c>
      <c r="X749" s="17">
        <v>1.30820552536823E-2</v>
      </c>
      <c r="Y749" s="17">
        <v>8.1189645955011495E-3</v>
      </c>
      <c r="Z749" s="17"/>
      <c r="AA749" s="17">
        <v>2.2891578914131998E-2</v>
      </c>
      <c r="AB749" s="17">
        <v>0</v>
      </c>
      <c r="AC749" s="17">
        <v>0</v>
      </c>
      <c r="AD749" s="17">
        <v>2.2311805855588899E-2</v>
      </c>
      <c r="AE749" s="17">
        <v>2.2890651490647E-2</v>
      </c>
      <c r="AF749" s="17">
        <v>0</v>
      </c>
      <c r="AG749" s="17">
        <v>0</v>
      </c>
      <c r="AH749" s="17">
        <v>0</v>
      </c>
      <c r="AI749" s="17">
        <v>0</v>
      </c>
      <c r="AJ749" s="17"/>
      <c r="AK749" s="17">
        <v>2.6605031183378602E-2</v>
      </c>
      <c r="AL749" s="17">
        <v>0</v>
      </c>
      <c r="AM749" s="17">
        <v>0</v>
      </c>
      <c r="AN749" s="17">
        <v>2.0422040835523101E-2</v>
      </c>
      <c r="AO749" s="17">
        <v>0</v>
      </c>
      <c r="AP749" s="17">
        <v>1.11762453306503E-2</v>
      </c>
      <c r="AQ749" s="17">
        <v>0</v>
      </c>
      <c r="AR749" s="17"/>
      <c r="AS749" s="17">
        <v>2.8275706374228898E-3</v>
      </c>
      <c r="AT749" s="17">
        <v>3.70486277251766E-2</v>
      </c>
      <c r="AU749" s="17"/>
      <c r="AV749" s="17">
        <v>0</v>
      </c>
      <c r="AW749" s="17">
        <v>1.12707215466598E-2</v>
      </c>
      <c r="AX749" s="17">
        <v>0</v>
      </c>
      <c r="AY749" s="17"/>
      <c r="AZ749" s="17">
        <v>0</v>
      </c>
      <c r="BA749" s="17">
        <v>1.0758690506381599E-2</v>
      </c>
      <c r="BB749" s="17"/>
      <c r="BC749" s="17">
        <v>2.02154216741443E-2</v>
      </c>
      <c r="BD749" s="17">
        <v>2.8901597344264101E-3</v>
      </c>
      <c r="BE749" s="17"/>
      <c r="BF749" s="17">
        <v>1.0679538046789901E-2</v>
      </c>
      <c r="BG749" s="17">
        <v>8.1189645955011495E-3</v>
      </c>
      <c r="BH749" s="17"/>
      <c r="BI749" s="17">
        <v>1.27600350215595E-2</v>
      </c>
      <c r="BJ749" s="17">
        <v>4.4514851789879701E-3</v>
      </c>
      <c r="BK749" s="17"/>
      <c r="BL749" s="17">
        <v>0</v>
      </c>
      <c r="BM749" s="17">
        <v>4.2117390588678201E-2</v>
      </c>
      <c r="BN749" s="17">
        <v>4.2526929095361102E-3</v>
      </c>
      <c r="BO749" s="17">
        <v>0</v>
      </c>
    </row>
    <row r="750" spans="2:67" x14ac:dyDescent="0.25">
      <c r="B750" t="s">
        <v>111</v>
      </c>
      <c r="C750" s="17">
        <v>1.5105598580261E-2</v>
      </c>
      <c r="D750" s="17">
        <v>4.2131251868020997E-2</v>
      </c>
      <c r="E750" s="17">
        <v>0</v>
      </c>
      <c r="F750" s="17">
        <v>0</v>
      </c>
      <c r="G750" s="17">
        <v>0</v>
      </c>
      <c r="H750" s="17">
        <v>0</v>
      </c>
      <c r="I750" s="17">
        <v>0</v>
      </c>
      <c r="J750" s="17">
        <v>0</v>
      </c>
      <c r="K750" s="17">
        <v>0</v>
      </c>
      <c r="L750" s="17">
        <v>0</v>
      </c>
      <c r="M750" s="17">
        <v>0</v>
      </c>
      <c r="N750" s="17">
        <v>2.37043229997916E-2</v>
      </c>
      <c r="O750" s="17">
        <v>0</v>
      </c>
      <c r="P750" s="17">
        <v>0.113159687468166</v>
      </c>
      <c r="Q750" s="17">
        <v>0</v>
      </c>
      <c r="R750" s="17">
        <v>9.2816745041699705E-2</v>
      </c>
      <c r="S750" s="17">
        <v>0</v>
      </c>
      <c r="T750" s="17">
        <v>2.9345479170291199E-2</v>
      </c>
      <c r="U750" s="17"/>
      <c r="V750" s="17">
        <v>1.5141850822376599E-2</v>
      </c>
      <c r="W750" s="17">
        <v>1.4209913735139501E-2</v>
      </c>
      <c r="X750" s="17">
        <v>3.1881912629586097E-2</v>
      </c>
      <c r="Y750" s="17">
        <v>8.1189645955011495E-3</v>
      </c>
      <c r="Z750" s="17"/>
      <c r="AA750" s="17">
        <v>1.0414815609022E-2</v>
      </c>
      <c r="AB750" s="17">
        <v>0</v>
      </c>
      <c r="AC750" s="17">
        <v>4.5260220544169401E-2</v>
      </c>
      <c r="AD750" s="17">
        <v>2.8098260115007798E-2</v>
      </c>
      <c r="AE750" s="17">
        <v>1.8088991509739499E-2</v>
      </c>
      <c r="AF750" s="17">
        <v>0</v>
      </c>
      <c r="AG750" s="17">
        <v>2.0762756802850099E-2</v>
      </c>
      <c r="AH750" s="17">
        <v>0</v>
      </c>
      <c r="AI750" s="17">
        <v>2.0162833219638899E-2</v>
      </c>
      <c r="AJ750" s="17"/>
      <c r="AK750" s="17">
        <v>5.2690298595771103E-2</v>
      </c>
      <c r="AL750" s="17">
        <v>0</v>
      </c>
      <c r="AM750" s="17">
        <v>2.4829129389024401E-2</v>
      </c>
      <c r="AN750" s="17">
        <v>9.2912677827821696E-3</v>
      </c>
      <c r="AO750" s="17">
        <v>9.7856560076190792E-3</v>
      </c>
      <c r="AP750" s="17">
        <v>9.9035762000043801E-3</v>
      </c>
      <c r="AQ750" s="17">
        <v>1.4737813018494901E-2</v>
      </c>
      <c r="AR750" s="17"/>
      <c r="AS750" s="17">
        <v>9.0294757073093902E-3</v>
      </c>
      <c r="AT750" s="17">
        <v>4.0718552022072502E-2</v>
      </c>
      <c r="AU750" s="17"/>
      <c r="AV750" s="17">
        <v>0</v>
      </c>
      <c r="AW750" s="17">
        <v>0</v>
      </c>
      <c r="AX750" s="17">
        <v>2.21695170630055E-2</v>
      </c>
      <c r="AY750" s="17"/>
      <c r="AZ750" s="17">
        <v>0</v>
      </c>
      <c r="BA750" s="17">
        <v>1.7308908311532301E-2</v>
      </c>
      <c r="BB750" s="17"/>
      <c r="BC750" s="17">
        <v>5.1628108061237297E-3</v>
      </c>
      <c r="BD750" s="17">
        <v>2.1074279599632199E-2</v>
      </c>
      <c r="BE750" s="17"/>
      <c r="BF750" s="17">
        <v>2.2203021468451298E-2</v>
      </c>
      <c r="BG750" s="17">
        <v>8.1189645955011495E-3</v>
      </c>
      <c r="BH750" s="17"/>
      <c r="BI750" s="17">
        <v>1.6243888543687499E-2</v>
      </c>
      <c r="BJ750" s="17">
        <v>1.34382088177269E-2</v>
      </c>
      <c r="BK750" s="17"/>
      <c r="BL750" s="17">
        <v>0.19906212989767499</v>
      </c>
      <c r="BM750" s="17">
        <v>4.4044450948460198E-2</v>
      </c>
      <c r="BN750" s="17">
        <v>1.13817465559337E-2</v>
      </c>
      <c r="BO750" s="17">
        <v>0</v>
      </c>
    </row>
    <row r="751" spans="2:67"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row>
    <row r="752" spans="2:67" x14ac:dyDescent="0.25">
      <c r="B752" s="6" t="s">
        <v>364</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row>
    <row r="753" spans="2:67" x14ac:dyDescent="0.25">
      <c r="B753" s="24" t="s">
        <v>703</v>
      </c>
      <c r="C753" s="17" t="s">
        <v>355</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row>
    <row r="754" spans="2:67" x14ac:dyDescent="0.25">
      <c r="B754" t="s">
        <v>350</v>
      </c>
      <c r="C754" s="17">
        <v>0.41208875565424602</v>
      </c>
      <c r="D754" s="17">
        <v>0.38957120283857599</v>
      </c>
      <c r="E754" s="17">
        <v>0.34305989401686099</v>
      </c>
      <c r="F754" s="17">
        <v>0.413081186584625</v>
      </c>
      <c r="G754" s="17">
        <v>0.340564650739963</v>
      </c>
      <c r="H754" s="17">
        <v>0.41009645752662699</v>
      </c>
      <c r="I754" s="17">
        <v>0.54789681929716505</v>
      </c>
      <c r="J754" s="17">
        <v>0.59378590322077995</v>
      </c>
      <c r="K754" s="17">
        <v>0.24757159971981901</v>
      </c>
      <c r="L754" s="17">
        <v>0.24284115723303101</v>
      </c>
      <c r="M754" s="17">
        <v>0.59958937971862303</v>
      </c>
      <c r="N754" s="17">
        <v>0.46495819893874102</v>
      </c>
      <c r="O754" s="17">
        <v>0.32798464375687802</v>
      </c>
      <c r="P754" s="17">
        <v>0.49432348496077699</v>
      </c>
      <c r="Q754" s="17">
        <v>0.394947519997422</v>
      </c>
      <c r="R754" s="17">
        <v>0.41913478082458699</v>
      </c>
      <c r="S754" s="17">
        <v>0.39632335540006702</v>
      </c>
      <c r="T754" s="17">
        <v>0.405051819396262</v>
      </c>
      <c r="U754" s="17"/>
      <c r="V754" s="17">
        <v>0.294652737648815</v>
      </c>
      <c r="W754" s="17">
        <v>0.34460255403993001</v>
      </c>
      <c r="X754" s="17">
        <v>0.42809593290977099</v>
      </c>
      <c r="Y754" s="17">
        <v>0.48001943026057498</v>
      </c>
      <c r="Z754" s="17"/>
      <c r="AA754" s="17">
        <v>0.34764326836562898</v>
      </c>
      <c r="AB754" s="17">
        <v>0.46449405273556599</v>
      </c>
      <c r="AC754" s="17">
        <v>0.347117881825315</v>
      </c>
      <c r="AD754" s="17">
        <v>0.45426540122706199</v>
      </c>
      <c r="AE754" s="17">
        <v>0.41963315150097902</v>
      </c>
      <c r="AF754" s="17">
        <v>0.37535939794679202</v>
      </c>
      <c r="AG754" s="17">
        <v>0.36404917811083598</v>
      </c>
      <c r="AH754" s="17">
        <v>0.55234141739954301</v>
      </c>
      <c r="AI754" s="17">
        <v>0.45360144888871501</v>
      </c>
      <c r="AJ754" s="17"/>
      <c r="AK754" s="17">
        <v>0.33623394727487299</v>
      </c>
      <c r="AL754" s="17">
        <v>0.36959130580253102</v>
      </c>
      <c r="AM754" s="17">
        <v>0.41296856928096998</v>
      </c>
      <c r="AN754" s="17">
        <v>0.31035989708827</v>
      </c>
      <c r="AO754" s="17">
        <v>0.47670568780717498</v>
      </c>
      <c r="AP754" s="17">
        <v>0.45417197313676899</v>
      </c>
      <c r="AQ754" s="17">
        <v>0.52729778537446403</v>
      </c>
      <c r="AR754" s="17"/>
      <c r="AS754" s="17">
        <v>0.44200923465675801</v>
      </c>
      <c r="AT754" s="17">
        <v>0.30545317099882102</v>
      </c>
      <c r="AU754" s="17"/>
      <c r="AV754" s="17">
        <v>0.48211091987075499</v>
      </c>
      <c r="AW754" s="17">
        <v>0.55937833565702599</v>
      </c>
      <c r="AX754" s="17">
        <v>0.36574608191881203</v>
      </c>
      <c r="AY754" s="17"/>
      <c r="AZ754" s="17">
        <v>0.59208473263230099</v>
      </c>
      <c r="BA754" s="17">
        <v>0.38983387806984299</v>
      </c>
      <c r="BB754" s="17"/>
      <c r="BC754" s="17">
        <v>0.40839003068402002</v>
      </c>
      <c r="BD754" s="17">
        <v>0.41450967155933899</v>
      </c>
      <c r="BE754" s="17"/>
      <c r="BF754" s="17">
        <v>0.35700973562865601</v>
      </c>
      <c r="BG754" s="17">
        <v>0.48001943026057498</v>
      </c>
      <c r="BH754" s="17"/>
      <c r="BI754" s="17">
        <v>0.47728629322671901</v>
      </c>
      <c r="BJ754" s="17">
        <v>0.327609979185986</v>
      </c>
      <c r="BK754" s="17"/>
      <c r="BL754" s="17">
        <v>6.1086710369985101E-2</v>
      </c>
      <c r="BM754" s="17">
        <v>0.25843708240034902</v>
      </c>
      <c r="BN754" s="17">
        <v>0.41513708210934003</v>
      </c>
      <c r="BO754" s="17">
        <v>0.58927388887850896</v>
      </c>
    </row>
    <row r="755" spans="2:67" x14ac:dyDescent="0.25">
      <c r="B755" t="s">
        <v>351</v>
      </c>
      <c r="C755" s="17">
        <v>0.50745297041452997</v>
      </c>
      <c r="D755" s="17">
        <v>0.59143954323644199</v>
      </c>
      <c r="E755" s="17">
        <v>0.54084489801422198</v>
      </c>
      <c r="F755" s="17">
        <v>0.43730641785615798</v>
      </c>
      <c r="G755" s="17">
        <v>0.47102785830309502</v>
      </c>
      <c r="H755" s="17">
        <v>0.58990354247337295</v>
      </c>
      <c r="I755" s="17">
        <v>0.406229427033858</v>
      </c>
      <c r="J755" s="17">
        <v>0.40621409677921999</v>
      </c>
      <c r="K755" s="17">
        <v>0.64817482416719996</v>
      </c>
      <c r="L755" s="17">
        <v>0.56649567138887902</v>
      </c>
      <c r="M755" s="17">
        <v>0.36158217632078798</v>
      </c>
      <c r="N755" s="17">
        <v>0.449234226920251</v>
      </c>
      <c r="O755" s="17">
        <v>0.518068771114366</v>
      </c>
      <c r="P755" s="17">
        <v>0.39503940851810099</v>
      </c>
      <c r="Q755" s="17">
        <v>0.518710324770285</v>
      </c>
      <c r="R755" s="17">
        <v>0.48809034637987803</v>
      </c>
      <c r="S755" s="17">
        <v>0.561403497240341</v>
      </c>
      <c r="T755" s="17">
        <v>0.594948180603738</v>
      </c>
      <c r="U755" s="17"/>
      <c r="V755" s="17">
        <v>0.53609254201432499</v>
      </c>
      <c r="W755" s="17">
        <v>0.55056649821541903</v>
      </c>
      <c r="X755" s="17">
        <v>0.51600247967475998</v>
      </c>
      <c r="Y755" s="17">
        <v>0.47500352311107802</v>
      </c>
      <c r="Z755" s="17"/>
      <c r="AA755" s="17">
        <v>0.52083110501163599</v>
      </c>
      <c r="AB755" s="17">
        <v>0.50037096543019599</v>
      </c>
      <c r="AC755" s="17">
        <v>0.63911500102056495</v>
      </c>
      <c r="AD755" s="17">
        <v>0.44845963650135201</v>
      </c>
      <c r="AE755" s="17">
        <v>0.49881696509757301</v>
      </c>
      <c r="AF755" s="17">
        <v>0.52180736560760399</v>
      </c>
      <c r="AG755" s="17">
        <v>0.57547973479648695</v>
      </c>
      <c r="AH755" s="17">
        <v>0.40856108809418801</v>
      </c>
      <c r="AI755" s="17">
        <v>0.50087404351450604</v>
      </c>
      <c r="AJ755" s="17"/>
      <c r="AK755" s="17">
        <v>0.51772768346434905</v>
      </c>
      <c r="AL755" s="17">
        <v>0.58884414719966205</v>
      </c>
      <c r="AM755" s="17">
        <v>0.56074935478207599</v>
      </c>
      <c r="AN755" s="17">
        <v>0.56158119028432596</v>
      </c>
      <c r="AO755" s="17">
        <v>0.47703518057246003</v>
      </c>
      <c r="AP755" s="17">
        <v>0.47186586674598702</v>
      </c>
      <c r="AQ755" s="17">
        <v>0.41572683606155397</v>
      </c>
      <c r="AR755" s="17"/>
      <c r="AS755" s="17">
        <v>0.49307409489704301</v>
      </c>
      <c r="AT755" s="17">
        <v>0.55869880098315206</v>
      </c>
      <c r="AU755" s="17"/>
      <c r="AV755" s="17">
        <v>0.47046074302845903</v>
      </c>
      <c r="AW755" s="17">
        <v>0.37968174790874598</v>
      </c>
      <c r="AX755" s="17">
        <v>0.55790817683079896</v>
      </c>
      <c r="AY755" s="17"/>
      <c r="AZ755" s="17">
        <v>0.337431383978122</v>
      </c>
      <c r="BA755" s="17">
        <v>0.52847460465533103</v>
      </c>
      <c r="BB755" s="17"/>
      <c r="BC755" s="17">
        <v>0.50435366417808603</v>
      </c>
      <c r="BD755" s="17">
        <v>0.50948155048549104</v>
      </c>
      <c r="BE755" s="17"/>
      <c r="BF755" s="17">
        <v>0.53376337831499299</v>
      </c>
      <c r="BG755" s="17">
        <v>0.47500352311107802</v>
      </c>
      <c r="BH755" s="17"/>
      <c r="BI755" s="17">
        <v>0.46152419413975398</v>
      </c>
      <c r="BJ755" s="17">
        <v>0.56696452512722895</v>
      </c>
      <c r="BK755" s="17"/>
      <c r="BL755" s="17">
        <v>0.74221053652069702</v>
      </c>
      <c r="BM755" s="17">
        <v>0.59672040534235504</v>
      </c>
      <c r="BN755" s="17">
        <v>0.51002817641447096</v>
      </c>
      <c r="BO755" s="17">
        <v>0.39150324455140301</v>
      </c>
    </row>
    <row r="756" spans="2:67" x14ac:dyDescent="0.25">
      <c r="B756" t="s">
        <v>352</v>
      </c>
      <c r="C756" s="17">
        <v>7.3217438880294597E-2</v>
      </c>
      <c r="D756" s="17">
        <v>1.8989253924981599E-2</v>
      </c>
      <c r="E756" s="17">
        <v>9.9136820407505002E-2</v>
      </c>
      <c r="F756" s="17">
        <v>0.12814575656173599</v>
      </c>
      <c r="G756" s="17">
        <v>0.14081148109658101</v>
      </c>
      <c r="H756" s="17">
        <v>0</v>
      </c>
      <c r="I756" s="17">
        <v>4.5873753668976898E-2</v>
      </c>
      <c r="J756" s="17">
        <v>0</v>
      </c>
      <c r="K756" s="17">
        <v>0.10425357611298</v>
      </c>
      <c r="L756" s="17">
        <v>0.19066317137809</v>
      </c>
      <c r="M756" s="17">
        <v>3.8828443960588099E-2</v>
      </c>
      <c r="N756" s="17">
        <v>8.5807574141007703E-2</v>
      </c>
      <c r="O756" s="17">
        <v>0.153946585128755</v>
      </c>
      <c r="P756" s="17">
        <v>7.9255911842299895E-2</v>
      </c>
      <c r="Q756" s="17">
        <v>8.63421552322923E-2</v>
      </c>
      <c r="R756" s="17">
        <v>9.2774872795534799E-2</v>
      </c>
      <c r="S756" s="17">
        <v>4.2273147359592103E-2</v>
      </c>
      <c r="T756" s="17">
        <v>0</v>
      </c>
      <c r="U756" s="17"/>
      <c r="V756" s="17">
        <v>0.15912936629252</v>
      </c>
      <c r="W756" s="17">
        <v>0.104830947744652</v>
      </c>
      <c r="X756" s="17">
        <v>3.7012857016155698E-2</v>
      </c>
      <c r="Y756" s="17">
        <v>4.1038041178991097E-2</v>
      </c>
      <c r="Z756" s="17"/>
      <c r="AA756" s="17">
        <v>0.12332101913782401</v>
      </c>
      <c r="AB756" s="17">
        <v>3.51349818342378E-2</v>
      </c>
      <c r="AC756" s="17">
        <v>0</v>
      </c>
      <c r="AD756" s="17">
        <v>7.9206226569549704E-2</v>
      </c>
      <c r="AE756" s="17">
        <v>8.1549883401447906E-2</v>
      </c>
      <c r="AF756" s="17">
        <v>0.10283323644560401</v>
      </c>
      <c r="AG756" s="17">
        <v>6.04710870926779E-2</v>
      </c>
      <c r="AH756" s="17">
        <v>3.9097494506269502E-2</v>
      </c>
      <c r="AI756" s="17">
        <v>4.5524507596778403E-2</v>
      </c>
      <c r="AJ756" s="17"/>
      <c r="AK756" s="17">
        <v>0.116046610174625</v>
      </c>
      <c r="AL756" s="17">
        <v>4.1564546997807303E-2</v>
      </c>
      <c r="AM756" s="17">
        <v>2.62820759369542E-2</v>
      </c>
      <c r="AN756" s="17">
        <v>0.12805891262740399</v>
      </c>
      <c r="AO756" s="17">
        <v>3.2899275077479397E-2</v>
      </c>
      <c r="AP756" s="17">
        <v>7.3962160117244102E-2</v>
      </c>
      <c r="AQ756" s="17">
        <v>4.4971676966829403E-2</v>
      </c>
      <c r="AR756" s="17"/>
      <c r="AS756" s="17">
        <v>6.3247966604474001E-2</v>
      </c>
      <c r="AT756" s="17">
        <v>0.108748304036194</v>
      </c>
      <c r="AU756" s="17"/>
      <c r="AV756" s="17">
        <v>4.7428337100785499E-2</v>
      </c>
      <c r="AW756" s="17">
        <v>6.0939916434227699E-2</v>
      </c>
      <c r="AX756" s="17">
        <v>7.2514862912001807E-2</v>
      </c>
      <c r="AY756" s="17"/>
      <c r="AZ756" s="17">
        <v>7.0483883389576604E-2</v>
      </c>
      <c r="BA756" s="17">
        <v>7.3555418338710599E-2</v>
      </c>
      <c r="BB756" s="17"/>
      <c r="BC756" s="17">
        <v>7.6705127887087304E-2</v>
      </c>
      <c r="BD756" s="17">
        <v>7.0934651742420807E-2</v>
      </c>
      <c r="BE756" s="17"/>
      <c r="BF756" s="17">
        <v>9.9308887267535798E-2</v>
      </c>
      <c r="BG756" s="17">
        <v>4.1038041178991097E-2</v>
      </c>
      <c r="BH756" s="17"/>
      <c r="BI756" s="17">
        <v>5.1485393882447703E-2</v>
      </c>
      <c r="BJ756" s="17">
        <v>0.101376425245853</v>
      </c>
      <c r="BK756" s="17"/>
      <c r="BL756" s="17">
        <v>0.19670275310931801</v>
      </c>
      <c r="BM756" s="17">
        <v>0.120363738133273</v>
      </c>
      <c r="BN756" s="17">
        <v>7.1502740711736304E-2</v>
      </c>
      <c r="BO756" s="17">
        <v>1.9222866570087201E-2</v>
      </c>
    </row>
    <row r="757" spans="2:67" x14ac:dyDescent="0.25">
      <c r="B757" t="s">
        <v>353</v>
      </c>
      <c r="C757" s="17">
        <v>7.2408350509295004E-3</v>
      </c>
      <c r="D757" s="17">
        <v>0</v>
      </c>
      <c r="E757" s="17">
        <v>1.69583875614117E-2</v>
      </c>
      <c r="F757" s="17">
        <v>2.1466638997480799E-2</v>
      </c>
      <c r="G757" s="17">
        <v>4.7596009860360999E-2</v>
      </c>
      <c r="H757" s="17">
        <v>0</v>
      </c>
      <c r="I757" s="17">
        <v>0</v>
      </c>
      <c r="J757" s="17">
        <v>0</v>
      </c>
      <c r="K757" s="17">
        <v>0</v>
      </c>
      <c r="L757" s="17">
        <v>0</v>
      </c>
      <c r="M757" s="17">
        <v>0</v>
      </c>
      <c r="N757" s="17">
        <v>0</v>
      </c>
      <c r="O757" s="17">
        <v>0</v>
      </c>
      <c r="P757" s="17">
        <v>3.1381194678822402E-2</v>
      </c>
      <c r="Q757" s="17">
        <v>0</v>
      </c>
      <c r="R757" s="17">
        <v>0</v>
      </c>
      <c r="S757" s="17">
        <v>0</v>
      </c>
      <c r="T757" s="17">
        <v>0</v>
      </c>
      <c r="U757" s="17"/>
      <c r="V757" s="17">
        <v>1.01253540443397E-2</v>
      </c>
      <c r="W757" s="17">
        <v>0</v>
      </c>
      <c r="X757" s="17">
        <v>1.8888730399312902E-2</v>
      </c>
      <c r="Y757" s="17">
        <v>3.93900544935568E-3</v>
      </c>
      <c r="Z757" s="17"/>
      <c r="AA757" s="17">
        <v>8.2046074849105692E-3</v>
      </c>
      <c r="AB757" s="17">
        <v>0</v>
      </c>
      <c r="AC757" s="17">
        <v>1.3767117154120399E-2</v>
      </c>
      <c r="AD757" s="17">
        <v>1.8068735702036199E-2</v>
      </c>
      <c r="AE757" s="17">
        <v>0</v>
      </c>
      <c r="AF757" s="17">
        <v>0</v>
      </c>
      <c r="AG757" s="17">
        <v>0</v>
      </c>
      <c r="AH757" s="17">
        <v>0</v>
      </c>
      <c r="AI757" s="17">
        <v>0</v>
      </c>
      <c r="AJ757" s="17"/>
      <c r="AK757" s="17">
        <v>2.99917590861528E-2</v>
      </c>
      <c r="AL757" s="17">
        <v>0</v>
      </c>
      <c r="AM757" s="17">
        <v>0</v>
      </c>
      <c r="AN757" s="17">
        <v>0</v>
      </c>
      <c r="AO757" s="17">
        <v>1.33598565428854E-2</v>
      </c>
      <c r="AP757" s="17">
        <v>0</v>
      </c>
      <c r="AQ757" s="17">
        <v>1.20037015971525E-2</v>
      </c>
      <c r="AR757" s="17"/>
      <c r="AS757" s="17">
        <v>1.66870384172427E-3</v>
      </c>
      <c r="AT757" s="17">
        <v>2.7099723981833398E-2</v>
      </c>
      <c r="AU757" s="17"/>
      <c r="AV757" s="17">
        <v>0</v>
      </c>
      <c r="AW757" s="17">
        <v>0</v>
      </c>
      <c r="AX757" s="17">
        <v>3.83087833838739E-3</v>
      </c>
      <c r="AY757" s="17"/>
      <c r="AZ757" s="17">
        <v>0</v>
      </c>
      <c r="BA757" s="17">
        <v>8.1360989361158702E-3</v>
      </c>
      <c r="BB757" s="17"/>
      <c r="BC757" s="17">
        <v>1.05511772508073E-2</v>
      </c>
      <c r="BD757" s="17">
        <v>5.0741262127491802E-3</v>
      </c>
      <c r="BE757" s="17"/>
      <c r="BF757" s="17">
        <v>9.9179987888150904E-3</v>
      </c>
      <c r="BG757" s="17">
        <v>3.93900544935568E-3</v>
      </c>
      <c r="BH757" s="17"/>
      <c r="BI757" s="17">
        <v>9.7041187510790092E-3</v>
      </c>
      <c r="BJ757" s="17">
        <v>4.0490704409314703E-3</v>
      </c>
      <c r="BK757" s="17"/>
      <c r="BL757" s="17">
        <v>0</v>
      </c>
      <c r="BM757" s="17">
        <v>2.4478774124023502E-2</v>
      </c>
      <c r="BN757" s="17">
        <v>3.33200076445194E-3</v>
      </c>
      <c r="BO757" s="17">
        <v>0</v>
      </c>
    </row>
    <row r="758" spans="2:67" x14ac:dyDescent="0.25">
      <c r="B758" t="s">
        <v>111</v>
      </c>
      <c r="C758" s="17">
        <v>0</v>
      </c>
      <c r="D758" s="17">
        <v>0</v>
      </c>
      <c r="E758" s="17">
        <v>0</v>
      </c>
      <c r="F758" s="17">
        <v>0</v>
      </c>
      <c r="G758" s="17">
        <v>0</v>
      </c>
      <c r="H758" s="17">
        <v>0</v>
      </c>
      <c r="I758" s="17">
        <v>0</v>
      </c>
      <c r="J758" s="17">
        <v>0</v>
      </c>
      <c r="K758" s="17">
        <v>0</v>
      </c>
      <c r="L758" s="17">
        <v>0</v>
      </c>
      <c r="M758" s="17">
        <v>0</v>
      </c>
      <c r="N758" s="17">
        <v>0</v>
      </c>
      <c r="O758" s="17">
        <v>0</v>
      </c>
      <c r="P758" s="17">
        <v>0</v>
      </c>
      <c r="Q758" s="17">
        <v>0</v>
      </c>
      <c r="R758" s="17">
        <v>0</v>
      </c>
      <c r="S758" s="17">
        <v>0</v>
      </c>
      <c r="T758" s="17">
        <v>0</v>
      </c>
      <c r="U758" s="17"/>
      <c r="V758" s="17">
        <v>0</v>
      </c>
      <c r="W758" s="17">
        <v>0</v>
      </c>
      <c r="X758" s="17">
        <v>0</v>
      </c>
      <c r="Y758" s="17">
        <v>0</v>
      </c>
      <c r="Z758" s="17"/>
      <c r="AA758" s="17">
        <v>0</v>
      </c>
      <c r="AB758" s="17">
        <v>0</v>
      </c>
      <c r="AC758" s="17">
        <v>0</v>
      </c>
      <c r="AD758" s="17">
        <v>0</v>
      </c>
      <c r="AE758" s="17">
        <v>0</v>
      </c>
      <c r="AF758" s="17">
        <v>0</v>
      </c>
      <c r="AG758" s="17">
        <v>0</v>
      </c>
      <c r="AH758" s="17">
        <v>0</v>
      </c>
      <c r="AI758" s="17">
        <v>0</v>
      </c>
      <c r="AJ758" s="17"/>
      <c r="AK758" s="17">
        <v>0</v>
      </c>
      <c r="AL758" s="17">
        <v>0</v>
      </c>
      <c r="AM758" s="17">
        <v>0</v>
      </c>
      <c r="AN758" s="17">
        <v>0</v>
      </c>
      <c r="AO758" s="17">
        <v>0</v>
      </c>
      <c r="AP758" s="17">
        <v>0</v>
      </c>
      <c r="AQ758" s="17">
        <v>0</v>
      </c>
      <c r="AR758" s="17"/>
      <c r="AS758" s="17">
        <v>0</v>
      </c>
      <c r="AT758" s="17">
        <v>0</v>
      </c>
      <c r="AU758" s="17"/>
      <c r="AV758" s="17">
        <v>0</v>
      </c>
      <c r="AW758" s="17">
        <v>0</v>
      </c>
      <c r="AX758" s="17">
        <v>0</v>
      </c>
      <c r="AY758" s="17"/>
      <c r="AZ758" s="17">
        <v>0</v>
      </c>
      <c r="BA758" s="17">
        <v>0</v>
      </c>
      <c r="BB758" s="17"/>
      <c r="BC758" s="17">
        <v>0</v>
      </c>
      <c r="BD758" s="17">
        <v>0</v>
      </c>
      <c r="BE758" s="17"/>
      <c r="BF758" s="17">
        <v>0</v>
      </c>
      <c r="BG758" s="17">
        <v>0</v>
      </c>
      <c r="BH758" s="17"/>
      <c r="BI758" s="17">
        <v>0</v>
      </c>
      <c r="BJ758" s="17">
        <v>0</v>
      </c>
      <c r="BK758" s="17"/>
      <c r="BL758" s="17">
        <v>0</v>
      </c>
      <c r="BM758" s="17">
        <v>0</v>
      </c>
      <c r="BN758" s="17">
        <v>0</v>
      </c>
      <c r="BO758" s="17">
        <v>0</v>
      </c>
    </row>
    <row r="759" spans="2:67"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row>
    <row r="760" spans="2:67" x14ac:dyDescent="0.25">
      <c r="B760" s="6" t="s">
        <v>365</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row>
    <row r="761" spans="2:67" x14ac:dyDescent="0.25">
      <c r="B761" s="24" t="s">
        <v>704</v>
      </c>
      <c r="C761" s="17" t="s">
        <v>355</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row>
    <row r="762" spans="2:67" x14ac:dyDescent="0.25">
      <c r="B762" t="s">
        <v>350</v>
      </c>
      <c r="C762" s="17">
        <v>0.44566076501537899</v>
      </c>
      <c r="D762" s="17">
        <v>0.39155405494833501</v>
      </c>
      <c r="E762" s="17">
        <v>0.45314746310639797</v>
      </c>
      <c r="F762" s="17">
        <v>0.54361441160413304</v>
      </c>
      <c r="G762" s="17">
        <v>0.27776101155785898</v>
      </c>
      <c r="H762" s="17">
        <v>0.34684904297263103</v>
      </c>
      <c r="I762" s="17">
        <v>0.39984474531207798</v>
      </c>
      <c r="J762" s="17">
        <v>0.21749681429749601</v>
      </c>
      <c r="K762" s="17">
        <v>0.43385139182425098</v>
      </c>
      <c r="L762" s="17">
        <v>0.53212600329704196</v>
      </c>
      <c r="M762" s="17">
        <v>0.51796373538836304</v>
      </c>
      <c r="N762" s="17">
        <v>0.379177806557285</v>
      </c>
      <c r="O762" s="17">
        <v>0.43830786738699801</v>
      </c>
      <c r="P762" s="17">
        <v>0.43235146703671701</v>
      </c>
      <c r="Q762" s="17">
        <v>0.53366748426234001</v>
      </c>
      <c r="R762" s="17">
        <v>0.39737349680171902</v>
      </c>
      <c r="S762" s="17">
        <v>0.49756193255050502</v>
      </c>
      <c r="T762" s="17">
        <v>0.49382657874201902</v>
      </c>
      <c r="U762" s="17"/>
      <c r="V762" s="17">
        <v>0.42995143352232201</v>
      </c>
      <c r="W762" s="17">
        <v>0.41451739598766202</v>
      </c>
      <c r="X762" s="17">
        <v>0.37659829288043001</v>
      </c>
      <c r="Y762" s="17">
        <v>0.49735558810323499</v>
      </c>
      <c r="Z762" s="17"/>
      <c r="AA762" s="17">
        <v>0.41998052391051399</v>
      </c>
      <c r="AB762" s="17">
        <v>0.53980289171804097</v>
      </c>
      <c r="AC762" s="17">
        <v>0.39201334742966298</v>
      </c>
      <c r="AD762" s="17">
        <v>0.45609293044643101</v>
      </c>
      <c r="AE762" s="17">
        <v>0.45105409043693201</v>
      </c>
      <c r="AF762" s="17">
        <v>0.51162116662601997</v>
      </c>
      <c r="AG762" s="17">
        <v>0.41115651439738299</v>
      </c>
      <c r="AH762" s="17">
        <v>0.488402981226987</v>
      </c>
      <c r="AI762" s="17">
        <v>0.56813047228678704</v>
      </c>
      <c r="AJ762" s="17"/>
      <c r="AK762" s="17">
        <v>0.41407477231079798</v>
      </c>
      <c r="AL762" s="17">
        <v>0.37011525134576101</v>
      </c>
      <c r="AM762" s="17">
        <v>0.40784683872263999</v>
      </c>
      <c r="AN762" s="17">
        <v>0.406003116468586</v>
      </c>
      <c r="AO762" s="17">
        <v>0.51132474466281796</v>
      </c>
      <c r="AP762" s="17">
        <v>0.48109069117338799</v>
      </c>
      <c r="AQ762" s="17">
        <v>0.52313408821137097</v>
      </c>
      <c r="AR762" s="17"/>
      <c r="AS762" s="17">
        <v>0.48704371407087699</v>
      </c>
      <c r="AT762" s="17">
        <v>0.351705513522105</v>
      </c>
      <c r="AU762" s="17"/>
      <c r="AV762" s="17">
        <v>0.55289784258456198</v>
      </c>
      <c r="AW762" s="17">
        <v>0.55601114420738695</v>
      </c>
      <c r="AX762" s="17">
        <v>0.40982868739706302</v>
      </c>
      <c r="AY762" s="17"/>
      <c r="AZ762" s="17">
        <v>0.60643898401014296</v>
      </c>
      <c r="BA762" s="17">
        <v>0.42841663170954702</v>
      </c>
      <c r="BB762" s="17"/>
      <c r="BC762" s="17">
        <v>0.50267809694105103</v>
      </c>
      <c r="BD762" s="17">
        <v>0.40868314188041099</v>
      </c>
      <c r="BE762" s="17"/>
      <c r="BF762" s="17">
        <v>0.408500977593176</v>
      </c>
      <c r="BG762" s="17">
        <v>0.49735558810323499</v>
      </c>
      <c r="BH762" s="17"/>
      <c r="BI762" s="17">
        <v>0.51875256297432204</v>
      </c>
      <c r="BJ762" s="17">
        <v>0.35824763929223602</v>
      </c>
      <c r="BK762" s="17"/>
      <c r="BL762" s="17">
        <v>0.31963267882510199</v>
      </c>
      <c r="BM762" s="17">
        <v>0.35281232613386798</v>
      </c>
      <c r="BN762" s="17">
        <v>0.42368118701142699</v>
      </c>
      <c r="BO762" s="17">
        <v>0.631181367139103</v>
      </c>
    </row>
    <row r="763" spans="2:67" x14ac:dyDescent="0.25">
      <c r="B763" t="s">
        <v>351</v>
      </c>
      <c r="C763" s="17">
        <v>0.47782051701468398</v>
      </c>
      <c r="D763" s="17">
        <v>0.60844594505166505</v>
      </c>
      <c r="E763" s="17">
        <v>0.47504297516861699</v>
      </c>
      <c r="F763" s="17">
        <v>0.39871808776206102</v>
      </c>
      <c r="G763" s="17">
        <v>0.54978884347720203</v>
      </c>
      <c r="H763" s="17">
        <v>0.56797913686317103</v>
      </c>
      <c r="I763" s="17">
        <v>0.50042743037040105</v>
      </c>
      <c r="J763" s="17">
        <v>0.78250318570250399</v>
      </c>
      <c r="K763" s="17">
        <v>0.56614860817574897</v>
      </c>
      <c r="L763" s="17">
        <v>0.46787399670295798</v>
      </c>
      <c r="M763" s="17">
        <v>0.42494341361293603</v>
      </c>
      <c r="N763" s="17">
        <v>0.50743263495119295</v>
      </c>
      <c r="O763" s="17">
        <v>0.38728056522085302</v>
      </c>
      <c r="P763" s="17">
        <v>0.467959733573173</v>
      </c>
      <c r="Q763" s="17">
        <v>0.38034284526190398</v>
      </c>
      <c r="R763" s="17">
        <v>0.47126261969731897</v>
      </c>
      <c r="S763" s="17">
        <v>0.433265433073381</v>
      </c>
      <c r="T763" s="17">
        <v>0.36110149974639499</v>
      </c>
      <c r="U763" s="17"/>
      <c r="V763" s="17">
        <v>0.46044736613058901</v>
      </c>
      <c r="W763" s="17">
        <v>0.53773179496303303</v>
      </c>
      <c r="X763" s="17">
        <v>0.52276441050355604</v>
      </c>
      <c r="Y763" s="17">
        <v>0.44197822517007301</v>
      </c>
      <c r="Z763" s="17"/>
      <c r="AA763" s="17">
        <v>0.46556320025360098</v>
      </c>
      <c r="AB763" s="17">
        <v>0.43430630805600901</v>
      </c>
      <c r="AC763" s="17">
        <v>0.55746263478259495</v>
      </c>
      <c r="AD763" s="17">
        <v>0.470624570329086</v>
      </c>
      <c r="AE763" s="17">
        <v>0.52820655253175197</v>
      </c>
      <c r="AF763" s="17">
        <v>0.44032693215848001</v>
      </c>
      <c r="AG763" s="17">
        <v>0.43739767873214702</v>
      </c>
      <c r="AH763" s="17">
        <v>0.47712111341927299</v>
      </c>
      <c r="AI763" s="17">
        <v>0.39385974067670998</v>
      </c>
      <c r="AJ763" s="17"/>
      <c r="AK763" s="17">
        <v>0.41572987354178298</v>
      </c>
      <c r="AL763" s="17">
        <v>0.59200147498122702</v>
      </c>
      <c r="AM763" s="17">
        <v>0.52521064277907203</v>
      </c>
      <c r="AN763" s="17">
        <v>0.54536923989156705</v>
      </c>
      <c r="AO763" s="17">
        <v>0.41777050290204099</v>
      </c>
      <c r="AP763" s="17">
        <v>0.458633615028888</v>
      </c>
      <c r="AQ763" s="17">
        <v>0.373686114431939</v>
      </c>
      <c r="AR763" s="17"/>
      <c r="AS763" s="17">
        <v>0.45277726580080802</v>
      </c>
      <c r="AT763" s="17">
        <v>0.53467835387047302</v>
      </c>
      <c r="AU763" s="17"/>
      <c r="AV763" s="17">
        <v>0.40145275405238301</v>
      </c>
      <c r="AW763" s="17">
        <v>0.40129909609727599</v>
      </c>
      <c r="AX763" s="17">
        <v>0.51023631113513102</v>
      </c>
      <c r="AY763" s="17"/>
      <c r="AZ763" s="17">
        <v>0.32463783680994601</v>
      </c>
      <c r="BA763" s="17">
        <v>0.49424999716510898</v>
      </c>
      <c r="BB763" s="17"/>
      <c r="BC763" s="17">
        <v>0.43217760604091598</v>
      </c>
      <c r="BD763" s="17">
        <v>0.50742145244553005</v>
      </c>
      <c r="BE763" s="17"/>
      <c r="BF763" s="17">
        <v>0.50358503009574795</v>
      </c>
      <c r="BG763" s="17">
        <v>0.44197822517007301</v>
      </c>
      <c r="BH763" s="17"/>
      <c r="BI763" s="17">
        <v>0.40655032765697802</v>
      </c>
      <c r="BJ763" s="17">
        <v>0.56305511510374595</v>
      </c>
      <c r="BK763" s="17"/>
      <c r="BL763" s="17">
        <v>0.44965643148259599</v>
      </c>
      <c r="BM763" s="17">
        <v>0.53380210439403097</v>
      </c>
      <c r="BN763" s="17">
        <v>0.50316257370523099</v>
      </c>
      <c r="BO763" s="17">
        <v>0.35512180546299599</v>
      </c>
    </row>
    <row r="764" spans="2:67" x14ac:dyDescent="0.25">
      <c r="B764" t="s">
        <v>352</v>
      </c>
      <c r="C764" s="17">
        <v>5.8701236954478597E-2</v>
      </c>
      <c r="D764" s="17">
        <v>0</v>
      </c>
      <c r="E764" s="17">
        <v>5.8149794301406703E-2</v>
      </c>
      <c r="F764" s="17">
        <v>3.2761848702717297E-2</v>
      </c>
      <c r="G764" s="17">
        <v>0.136853778775723</v>
      </c>
      <c r="H764" s="17">
        <v>8.5171820164197901E-2</v>
      </c>
      <c r="I764" s="17">
        <v>4.0315857374650703E-2</v>
      </c>
      <c r="J764" s="17">
        <v>0</v>
      </c>
      <c r="K764" s="17">
        <v>0</v>
      </c>
      <c r="L764" s="17">
        <v>0</v>
      </c>
      <c r="M764" s="17">
        <v>5.7092850998700297E-2</v>
      </c>
      <c r="N764" s="17">
        <v>5.6419145106335597E-2</v>
      </c>
      <c r="O764" s="17">
        <v>0.174411567392148</v>
      </c>
      <c r="P764" s="17">
        <v>3.5271274073119599E-2</v>
      </c>
      <c r="Q764" s="17">
        <v>8.59896704757558E-2</v>
      </c>
      <c r="R764" s="17">
        <v>0.13136388350096201</v>
      </c>
      <c r="S764" s="17">
        <v>6.9172634376113804E-2</v>
      </c>
      <c r="T764" s="17">
        <v>0.11996612253333699</v>
      </c>
      <c r="U764" s="17"/>
      <c r="V764" s="17">
        <v>9.61834215476573E-2</v>
      </c>
      <c r="W764" s="17">
        <v>3.7651094202196103E-2</v>
      </c>
      <c r="X764" s="17">
        <v>6.5418376500153794E-2</v>
      </c>
      <c r="Y764" s="17">
        <v>4.48356042545488E-2</v>
      </c>
      <c r="Z764" s="17"/>
      <c r="AA764" s="17">
        <v>9.6877445384211405E-2</v>
      </c>
      <c r="AB764" s="17">
        <v>2.5890800225950399E-2</v>
      </c>
      <c r="AC764" s="17">
        <v>3.69528311215487E-2</v>
      </c>
      <c r="AD764" s="17">
        <v>2.5965606956013899E-2</v>
      </c>
      <c r="AE764" s="17">
        <v>2.0739357031315402E-2</v>
      </c>
      <c r="AF764" s="17">
        <v>2.5155485693806601E-2</v>
      </c>
      <c r="AG764" s="17">
        <v>0.15144580687047099</v>
      </c>
      <c r="AH764" s="17">
        <v>1.72379526768697E-2</v>
      </c>
      <c r="AI764" s="17">
        <v>3.80097870365027E-2</v>
      </c>
      <c r="AJ764" s="17"/>
      <c r="AK764" s="17">
        <v>0.122694489574836</v>
      </c>
      <c r="AL764" s="17">
        <v>3.7883273673012197E-2</v>
      </c>
      <c r="AM764" s="17">
        <v>6.6942518498287806E-2</v>
      </c>
      <c r="AN764" s="17">
        <v>2.9413518073138599E-2</v>
      </c>
      <c r="AO764" s="17">
        <v>5.7583693379835002E-2</v>
      </c>
      <c r="AP764" s="17">
        <v>3.9714435838307603E-2</v>
      </c>
      <c r="AQ764" s="17">
        <v>8.9321242007674204E-2</v>
      </c>
      <c r="AR764" s="17"/>
      <c r="AS764" s="17">
        <v>5.12763308563777E-2</v>
      </c>
      <c r="AT764" s="17">
        <v>7.5558636818017902E-2</v>
      </c>
      <c r="AU764" s="17"/>
      <c r="AV764" s="17">
        <v>3.7919806036753899E-2</v>
      </c>
      <c r="AW764" s="17">
        <v>3.28004873102914E-2</v>
      </c>
      <c r="AX764" s="17">
        <v>7.0563014282167894E-2</v>
      </c>
      <c r="AY764" s="17"/>
      <c r="AZ764" s="17">
        <v>5.3042154090079202E-2</v>
      </c>
      <c r="BA764" s="17">
        <v>5.9308197150409303E-2</v>
      </c>
      <c r="BB764" s="17"/>
      <c r="BC764" s="17">
        <v>4.30056978228716E-2</v>
      </c>
      <c r="BD764" s="17">
        <v>6.8880312532152099E-2</v>
      </c>
      <c r="BE764" s="17"/>
      <c r="BF764" s="17">
        <v>6.86682691025155E-2</v>
      </c>
      <c r="BG764" s="17">
        <v>4.48356042545488E-2</v>
      </c>
      <c r="BH764" s="17"/>
      <c r="BI764" s="17">
        <v>5.6679621716496299E-2</v>
      </c>
      <c r="BJ764" s="17">
        <v>6.1118959761910799E-2</v>
      </c>
      <c r="BK764" s="17"/>
      <c r="BL764" s="17">
        <v>0.14925949997958099</v>
      </c>
      <c r="BM764" s="17">
        <v>9.2816922099078103E-2</v>
      </c>
      <c r="BN764" s="17">
        <v>5.3895614553403498E-2</v>
      </c>
      <c r="BO764" s="17">
        <v>1.3696827397901099E-2</v>
      </c>
    </row>
    <row r="765" spans="2:67" x14ac:dyDescent="0.25">
      <c r="B765" t="s">
        <v>353</v>
      </c>
      <c r="C765" s="17">
        <v>8.1912355640831203E-3</v>
      </c>
      <c r="D765" s="17">
        <v>0</v>
      </c>
      <c r="E765" s="17">
        <v>1.3659767423578301E-2</v>
      </c>
      <c r="F765" s="17">
        <v>2.4905651931089099E-2</v>
      </c>
      <c r="G765" s="17">
        <v>0</v>
      </c>
      <c r="H765" s="17">
        <v>0</v>
      </c>
      <c r="I765" s="17">
        <v>1.82412488274168E-2</v>
      </c>
      <c r="J765" s="17">
        <v>0</v>
      </c>
      <c r="K765" s="17">
        <v>0</v>
      </c>
      <c r="L765" s="17">
        <v>0</v>
      </c>
      <c r="M765" s="17">
        <v>0</v>
      </c>
      <c r="N765" s="17">
        <v>2.6306431601239799E-2</v>
      </c>
      <c r="O765" s="17">
        <v>0</v>
      </c>
      <c r="P765" s="17">
        <v>0</v>
      </c>
      <c r="Q765" s="17">
        <v>0</v>
      </c>
      <c r="R765" s="17">
        <v>0</v>
      </c>
      <c r="S765" s="17">
        <v>0</v>
      </c>
      <c r="T765" s="17">
        <v>2.5105798978249098E-2</v>
      </c>
      <c r="U765" s="17"/>
      <c r="V765" s="17">
        <v>6.6236968336583803E-3</v>
      </c>
      <c r="W765" s="17">
        <v>0</v>
      </c>
      <c r="X765" s="17">
        <v>2.8400499354147901E-2</v>
      </c>
      <c r="Y765" s="17">
        <v>3.6783420734776899E-3</v>
      </c>
      <c r="Z765" s="17"/>
      <c r="AA765" s="17">
        <v>1.17118025553205E-2</v>
      </c>
      <c r="AB765" s="17">
        <v>0</v>
      </c>
      <c r="AC765" s="17">
        <v>0</v>
      </c>
      <c r="AD765" s="17">
        <v>3.2566603563743801E-2</v>
      </c>
      <c r="AE765" s="17">
        <v>0</v>
      </c>
      <c r="AF765" s="17">
        <v>0</v>
      </c>
      <c r="AG765" s="17">
        <v>0</v>
      </c>
      <c r="AH765" s="17">
        <v>1.72379526768697E-2</v>
      </c>
      <c r="AI765" s="17">
        <v>0</v>
      </c>
      <c r="AJ765" s="17"/>
      <c r="AK765" s="17">
        <v>3.8351633796755102E-2</v>
      </c>
      <c r="AL765" s="17">
        <v>0</v>
      </c>
      <c r="AM765" s="17">
        <v>0</v>
      </c>
      <c r="AN765" s="17">
        <v>1.2754046533165701E-2</v>
      </c>
      <c r="AO765" s="17">
        <v>0</v>
      </c>
      <c r="AP765" s="17">
        <v>0</v>
      </c>
      <c r="AQ765" s="17">
        <v>0</v>
      </c>
      <c r="AR765" s="17"/>
      <c r="AS765" s="17">
        <v>2.21587218779356E-3</v>
      </c>
      <c r="AT765" s="17">
        <v>2.1757614509916E-2</v>
      </c>
      <c r="AU765" s="17"/>
      <c r="AV765" s="17">
        <v>0</v>
      </c>
      <c r="AW765" s="17">
        <v>9.8892723850458608E-3</v>
      </c>
      <c r="AX765" s="17">
        <v>0</v>
      </c>
      <c r="AY765" s="17"/>
      <c r="AZ765" s="17">
        <v>1.5881025089831701E-2</v>
      </c>
      <c r="BA765" s="17">
        <v>7.36647362490457E-3</v>
      </c>
      <c r="BB765" s="17"/>
      <c r="BC765" s="17">
        <v>1.32624752353617E-2</v>
      </c>
      <c r="BD765" s="17">
        <v>4.9023691254343298E-3</v>
      </c>
      <c r="BE765" s="17"/>
      <c r="BF765" s="17">
        <v>1.1435238594810901E-2</v>
      </c>
      <c r="BG765" s="17">
        <v>3.6783420734776899E-3</v>
      </c>
      <c r="BH765" s="17"/>
      <c r="BI765" s="17">
        <v>9.5194889346360903E-3</v>
      </c>
      <c r="BJ765" s="17">
        <v>6.6027293005273303E-3</v>
      </c>
      <c r="BK765" s="17"/>
      <c r="BL765" s="17">
        <v>4.0208541234863497E-2</v>
      </c>
      <c r="BM765" s="17">
        <v>8.8304536915150295E-3</v>
      </c>
      <c r="BN765" s="17">
        <v>8.9659853071113998E-3</v>
      </c>
      <c r="BO765" s="17">
        <v>0</v>
      </c>
    </row>
    <row r="766" spans="2:67" x14ac:dyDescent="0.25">
      <c r="B766" t="s">
        <v>111</v>
      </c>
      <c r="C766" s="17">
        <v>9.6262454513752205E-3</v>
      </c>
      <c r="D766" s="17">
        <v>0</v>
      </c>
      <c r="E766" s="17">
        <v>0</v>
      </c>
      <c r="F766" s="17">
        <v>0</v>
      </c>
      <c r="G766" s="17">
        <v>3.5596366189216203E-2</v>
      </c>
      <c r="H766" s="17">
        <v>0</v>
      </c>
      <c r="I766" s="17">
        <v>4.1170718115453503E-2</v>
      </c>
      <c r="J766" s="17">
        <v>0</v>
      </c>
      <c r="K766" s="17">
        <v>0</v>
      </c>
      <c r="L766" s="17">
        <v>0</v>
      </c>
      <c r="M766" s="17">
        <v>0</v>
      </c>
      <c r="N766" s="17">
        <v>3.0663981783947102E-2</v>
      </c>
      <c r="O766" s="17">
        <v>0</v>
      </c>
      <c r="P766" s="17">
        <v>6.4417525316990798E-2</v>
      </c>
      <c r="Q766" s="17">
        <v>0</v>
      </c>
      <c r="R766" s="17">
        <v>0</v>
      </c>
      <c r="S766" s="17">
        <v>0</v>
      </c>
      <c r="T766" s="17">
        <v>0</v>
      </c>
      <c r="U766" s="17"/>
      <c r="V766" s="17">
        <v>6.7940819657733497E-3</v>
      </c>
      <c r="W766" s="17">
        <v>1.0099714847108599E-2</v>
      </c>
      <c r="X766" s="17">
        <v>6.8184207617128303E-3</v>
      </c>
      <c r="Y766" s="17">
        <v>1.2152240398665999E-2</v>
      </c>
      <c r="Z766" s="17"/>
      <c r="AA766" s="17">
        <v>5.8670278963530303E-3</v>
      </c>
      <c r="AB766" s="17">
        <v>0</v>
      </c>
      <c r="AC766" s="17">
        <v>1.35711866661935E-2</v>
      </c>
      <c r="AD766" s="17">
        <v>1.4750288704725801E-2</v>
      </c>
      <c r="AE766" s="17">
        <v>0</v>
      </c>
      <c r="AF766" s="17">
        <v>2.2896415521693199E-2</v>
      </c>
      <c r="AG766" s="17">
        <v>0</v>
      </c>
      <c r="AH766" s="17">
        <v>0</v>
      </c>
      <c r="AI766" s="17">
        <v>0</v>
      </c>
      <c r="AJ766" s="17"/>
      <c r="AK766" s="17">
        <v>9.1492307758281599E-3</v>
      </c>
      <c r="AL766" s="17">
        <v>0</v>
      </c>
      <c r="AM766" s="17">
        <v>0</v>
      </c>
      <c r="AN766" s="17">
        <v>6.4600790335424497E-3</v>
      </c>
      <c r="AO766" s="17">
        <v>1.3321059055306299E-2</v>
      </c>
      <c r="AP766" s="17">
        <v>2.0561257959415501E-2</v>
      </c>
      <c r="AQ766" s="17">
        <v>1.3858555349015899E-2</v>
      </c>
      <c r="AR766" s="17"/>
      <c r="AS766" s="17">
        <v>6.6868170841431398E-3</v>
      </c>
      <c r="AT766" s="17">
        <v>1.62998812794884E-2</v>
      </c>
      <c r="AU766" s="17"/>
      <c r="AV766" s="17">
        <v>7.7295973263015504E-3</v>
      </c>
      <c r="AW766" s="17">
        <v>0</v>
      </c>
      <c r="AX766" s="17">
        <v>9.3719871856381507E-3</v>
      </c>
      <c r="AY766" s="17"/>
      <c r="AZ766" s="17">
        <v>0</v>
      </c>
      <c r="BA766" s="17">
        <v>1.0658700350030199E-2</v>
      </c>
      <c r="BB766" s="17"/>
      <c r="BC766" s="17">
        <v>8.8761239597999302E-3</v>
      </c>
      <c r="BD766" s="17">
        <v>1.0112724016473101E-2</v>
      </c>
      <c r="BE766" s="17"/>
      <c r="BF766" s="17">
        <v>7.81048461375017E-3</v>
      </c>
      <c r="BG766" s="17">
        <v>1.2152240398665999E-2</v>
      </c>
      <c r="BH766" s="17"/>
      <c r="BI766" s="17">
        <v>8.4979987175678E-3</v>
      </c>
      <c r="BJ766" s="17">
        <v>1.0975556541580301E-2</v>
      </c>
      <c r="BK766" s="17"/>
      <c r="BL766" s="17">
        <v>4.1242848477858002E-2</v>
      </c>
      <c r="BM766" s="17">
        <v>1.17381936815079E-2</v>
      </c>
      <c r="BN766" s="17">
        <v>1.02946394228264E-2</v>
      </c>
      <c r="BO766" s="17">
        <v>0</v>
      </c>
    </row>
    <row r="767" spans="2:67"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row>
    <row r="768" spans="2:67" x14ac:dyDescent="0.25">
      <c r="B768" s="6" t="s">
        <v>366</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row>
    <row r="769" spans="2:67" x14ac:dyDescent="0.25">
      <c r="B769" s="24" t="s">
        <v>705</v>
      </c>
      <c r="C769" s="17" t="s">
        <v>355</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row>
    <row r="770" spans="2:67" x14ac:dyDescent="0.25">
      <c r="B770" t="s">
        <v>350</v>
      </c>
      <c r="C770" s="17">
        <v>0.467111177827847</v>
      </c>
      <c r="D770" s="17">
        <v>0.42875454125493201</v>
      </c>
      <c r="E770" s="17">
        <v>0.45106553019388701</v>
      </c>
      <c r="F770" s="17">
        <v>0.56906106863828199</v>
      </c>
      <c r="G770" s="17">
        <v>0.36996367601054603</v>
      </c>
      <c r="H770" s="17">
        <v>0.40373227369410303</v>
      </c>
      <c r="I770" s="17">
        <v>0.55854753558580905</v>
      </c>
      <c r="J770" s="17">
        <v>0.376699507886809</v>
      </c>
      <c r="K770" s="17">
        <v>0.50145340461816101</v>
      </c>
      <c r="L770" s="17">
        <v>0.47326634643042398</v>
      </c>
      <c r="M770" s="17">
        <v>0.49166938608715899</v>
      </c>
      <c r="N770" s="17">
        <v>0.27461202543191399</v>
      </c>
      <c r="O770" s="17">
        <v>0.434747926463879</v>
      </c>
      <c r="P770" s="17">
        <v>0.516138166584308</v>
      </c>
      <c r="Q770" s="17">
        <v>0.47174088554009003</v>
      </c>
      <c r="R770" s="17">
        <v>0.51819386969883396</v>
      </c>
      <c r="S770" s="17">
        <v>0.51806115248502604</v>
      </c>
      <c r="T770" s="17">
        <v>0.37661763349348798</v>
      </c>
      <c r="U770" s="17"/>
      <c r="V770" s="17">
        <v>0.46511642233752898</v>
      </c>
      <c r="W770" s="17">
        <v>0.43711472449278399</v>
      </c>
      <c r="X770" s="17">
        <v>0.41383384585989302</v>
      </c>
      <c r="Y770" s="17">
        <v>0.50583983681085998</v>
      </c>
      <c r="Z770" s="17"/>
      <c r="AA770" s="17">
        <v>0.45623726611336501</v>
      </c>
      <c r="AB770" s="17">
        <v>0.49423176481992798</v>
      </c>
      <c r="AC770" s="17">
        <v>0.47871816360308</v>
      </c>
      <c r="AD770" s="17">
        <v>0.43826268129338197</v>
      </c>
      <c r="AE770" s="17">
        <v>0.49859561006112901</v>
      </c>
      <c r="AF770" s="17">
        <v>0.57576511980475897</v>
      </c>
      <c r="AG770" s="17">
        <v>0.47727570323218299</v>
      </c>
      <c r="AH770" s="17">
        <v>0.417104421867593</v>
      </c>
      <c r="AI770" s="17">
        <v>0.55949727047464703</v>
      </c>
      <c r="AJ770" s="17"/>
      <c r="AK770" s="17">
        <v>0.39402154459480998</v>
      </c>
      <c r="AL770" s="17">
        <v>0.43368557661524698</v>
      </c>
      <c r="AM770" s="17">
        <v>0.48247335673818198</v>
      </c>
      <c r="AN770" s="17">
        <v>0.44315311005407898</v>
      </c>
      <c r="AO770" s="17">
        <v>0.51316257572639501</v>
      </c>
      <c r="AP770" s="17">
        <v>0.51544471434975403</v>
      </c>
      <c r="AQ770" s="17">
        <v>0.52934647981545702</v>
      </c>
      <c r="AR770" s="17"/>
      <c r="AS770" s="17">
        <v>0.48974314998504798</v>
      </c>
      <c r="AT770" s="17">
        <v>0.419731157749405</v>
      </c>
      <c r="AU770" s="17"/>
      <c r="AV770" s="17">
        <v>0.44194149702116903</v>
      </c>
      <c r="AW770" s="17">
        <v>0.64373331153408297</v>
      </c>
      <c r="AX770" s="17">
        <v>0.46495866165570798</v>
      </c>
      <c r="AY770" s="17"/>
      <c r="AZ770" s="17">
        <v>0.622772496091761</v>
      </c>
      <c r="BA770" s="17">
        <v>0.45274844675750803</v>
      </c>
      <c r="BB770" s="17"/>
      <c r="BC770" s="17">
        <v>0.52473969630966899</v>
      </c>
      <c r="BD770" s="17">
        <v>0.42830100793355602</v>
      </c>
      <c r="BE770" s="17"/>
      <c r="BF770" s="17">
        <v>0.44224703464328502</v>
      </c>
      <c r="BG770" s="17">
        <v>0.50583983681085998</v>
      </c>
      <c r="BH770" s="17"/>
      <c r="BI770" s="17">
        <v>0.502789695423139</v>
      </c>
      <c r="BJ770" s="17">
        <v>0.42476996111978099</v>
      </c>
      <c r="BK770" s="17"/>
      <c r="BL770" s="17">
        <v>0.26816799207533498</v>
      </c>
      <c r="BM770" s="17">
        <v>0.45356505165845701</v>
      </c>
      <c r="BN770" s="17">
        <v>0.458598147730438</v>
      </c>
      <c r="BO770" s="17">
        <v>0.55280310218074502</v>
      </c>
    </row>
    <row r="771" spans="2:67" x14ac:dyDescent="0.25">
      <c r="B771" t="s">
        <v>351</v>
      </c>
      <c r="C771" s="17">
        <v>0.47196506773622798</v>
      </c>
      <c r="D771" s="17">
        <v>0.47325677011817002</v>
      </c>
      <c r="E771" s="17">
        <v>0.49181842505192602</v>
      </c>
      <c r="F771" s="17">
        <v>0.337881255474628</v>
      </c>
      <c r="G771" s="17">
        <v>0.63003632398945397</v>
      </c>
      <c r="H771" s="17">
        <v>0.59626772630589697</v>
      </c>
      <c r="I771" s="17">
        <v>0.42193661921892101</v>
      </c>
      <c r="J771" s="17">
        <v>0.62330049211319105</v>
      </c>
      <c r="K771" s="17">
        <v>0.44219263568633299</v>
      </c>
      <c r="L771" s="17">
        <v>0.52673365356957602</v>
      </c>
      <c r="M771" s="17">
        <v>0.42736163668455301</v>
      </c>
      <c r="N771" s="17">
        <v>0.661166646362771</v>
      </c>
      <c r="O771" s="17">
        <v>0.56525207353612095</v>
      </c>
      <c r="P771" s="17">
        <v>0.32475855914097801</v>
      </c>
      <c r="Q771" s="17">
        <v>0.52825911445991003</v>
      </c>
      <c r="R771" s="17">
        <v>0.48180613030116598</v>
      </c>
      <c r="S771" s="17">
        <v>0.43975276564688398</v>
      </c>
      <c r="T771" s="17">
        <v>0.47213417043615002</v>
      </c>
      <c r="U771" s="17"/>
      <c r="V771" s="17">
        <v>0.48330155359739402</v>
      </c>
      <c r="W771" s="17">
        <v>0.53956176246782905</v>
      </c>
      <c r="X771" s="17">
        <v>0.53812170407406001</v>
      </c>
      <c r="Y771" s="17">
        <v>0.40467819510636399</v>
      </c>
      <c r="Z771" s="17"/>
      <c r="AA771" s="17">
        <v>0.46794166285904798</v>
      </c>
      <c r="AB771" s="17">
        <v>0.50576823518007297</v>
      </c>
      <c r="AC771" s="17">
        <v>0.49199915443565301</v>
      </c>
      <c r="AD771" s="17">
        <v>0.47543602711584898</v>
      </c>
      <c r="AE771" s="17">
        <v>0.403502143898328</v>
      </c>
      <c r="AF771" s="17">
        <v>0.40178286187627998</v>
      </c>
      <c r="AG771" s="17">
        <v>0.44125180930503699</v>
      </c>
      <c r="AH771" s="17">
        <v>0.55168931859702397</v>
      </c>
      <c r="AI771" s="17">
        <v>0.33398054516652798</v>
      </c>
      <c r="AJ771" s="17"/>
      <c r="AK771" s="17">
        <v>0.46565575145672</v>
      </c>
      <c r="AL771" s="17">
        <v>0.53415170796895795</v>
      </c>
      <c r="AM771" s="17">
        <v>0.51752664326181796</v>
      </c>
      <c r="AN771" s="17">
        <v>0.50886760446113899</v>
      </c>
      <c r="AO771" s="17">
        <v>0.40126703785783702</v>
      </c>
      <c r="AP771" s="17">
        <v>0.428326863354</v>
      </c>
      <c r="AQ771" s="17">
        <v>0.44572212547393197</v>
      </c>
      <c r="AR771" s="17"/>
      <c r="AS771" s="17">
        <v>0.46184677324318302</v>
      </c>
      <c r="AT771" s="17">
        <v>0.49314771116253298</v>
      </c>
      <c r="AU771" s="17"/>
      <c r="AV771" s="17">
        <v>0.49827014652100299</v>
      </c>
      <c r="AW771" s="17">
        <v>0.30970284163012701</v>
      </c>
      <c r="AX771" s="17">
        <v>0.49213977399855302</v>
      </c>
      <c r="AY771" s="17"/>
      <c r="AZ771" s="17">
        <v>0.33670374542300602</v>
      </c>
      <c r="BA771" s="17">
        <v>0.48444550936598102</v>
      </c>
      <c r="BB771" s="17"/>
      <c r="BC771" s="17">
        <v>0.42287925028447698</v>
      </c>
      <c r="BD771" s="17">
        <v>0.50502211943370601</v>
      </c>
      <c r="BE771" s="17"/>
      <c r="BF771" s="17">
        <v>0.515163837831626</v>
      </c>
      <c r="BG771" s="17">
        <v>0.40467819510636399</v>
      </c>
      <c r="BH771" s="17"/>
      <c r="BI771" s="17">
        <v>0.43802332620287299</v>
      </c>
      <c r="BJ771" s="17">
        <v>0.51224517830625305</v>
      </c>
      <c r="BK771" s="17"/>
      <c r="BL771" s="17">
        <v>0.62365735284447299</v>
      </c>
      <c r="BM771" s="17">
        <v>0.47193397963026101</v>
      </c>
      <c r="BN771" s="17">
        <v>0.48237882244594599</v>
      </c>
      <c r="BO771" s="17">
        <v>0.411522317714483</v>
      </c>
    </row>
    <row r="772" spans="2:67" x14ac:dyDescent="0.25">
      <c r="B772" t="s">
        <v>352</v>
      </c>
      <c r="C772" s="17">
        <v>4.7061348883130301E-2</v>
      </c>
      <c r="D772" s="17">
        <v>8.2175040721127496E-2</v>
      </c>
      <c r="E772" s="17">
        <v>2.7214571974379601E-2</v>
      </c>
      <c r="F772" s="17">
        <v>7.2226168231407303E-2</v>
      </c>
      <c r="G772" s="17">
        <v>0</v>
      </c>
      <c r="H772" s="17">
        <v>0</v>
      </c>
      <c r="I772" s="17">
        <v>1.95158451952696E-2</v>
      </c>
      <c r="J772" s="17">
        <v>0</v>
      </c>
      <c r="K772" s="17">
        <v>2.81769798477529E-2</v>
      </c>
      <c r="L772" s="17">
        <v>0</v>
      </c>
      <c r="M772" s="17">
        <v>5.3979318152192299E-2</v>
      </c>
      <c r="N772" s="17">
        <v>6.4221328205315495E-2</v>
      </c>
      <c r="O772" s="17">
        <v>0</v>
      </c>
      <c r="P772" s="17">
        <v>0.13107885139581599</v>
      </c>
      <c r="Q772" s="17">
        <v>0</v>
      </c>
      <c r="R772" s="17">
        <v>0</v>
      </c>
      <c r="S772" s="17">
        <v>4.2186081868090301E-2</v>
      </c>
      <c r="T772" s="17">
        <v>0.108223840325282</v>
      </c>
      <c r="U772" s="17"/>
      <c r="V772" s="17">
        <v>4.5148978628137201E-2</v>
      </c>
      <c r="W772" s="17">
        <v>2.3323513039387098E-2</v>
      </c>
      <c r="X772" s="17">
        <v>2.9733164003866001E-2</v>
      </c>
      <c r="Y772" s="17">
        <v>6.6630506068930007E-2</v>
      </c>
      <c r="Z772" s="17"/>
      <c r="AA772" s="17">
        <v>6.3779177550421201E-2</v>
      </c>
      <c r="AB772" s="17">
        <v>0</v>
      </c>
      <c r="AC772" s="17">
        <v>1.6186122809835401E-2</v>
      </c>
      <c r="AD772" s="17">
        <v>4.24174488286303E-2</v>
      </c>
      <c r="AE772" s="17">
        <v>9.7902246040543206E-2</v>
      </c>
      <c r="AF772" s="17">
        <v>2.2452018318960699E-2</v>
      </c>
      <c r="AG772" s="17">
        <v>8.1472487462780699E-2</v>
      </c>
      <c r="AH772" s="17">
        <v>3.1206259535382901E-2</v>
      </c>
      <c r="AI772" s="17">
        <v>4.3593775042777998E-2</v>
      </c>
      <c r="AJ772" s="17"/>
      <c r="AK772" s="17">
        <v>9.2353145502140299E-2</v>
      </c>
      <c r="AL772" s="17">
        <v>3.2162715415795101E-2</v>
      </c>
      <c r="AM772" s="17">
        <v>0</v>
      </c>
      <c r="AN772" s="17">
        <v>4.0520642287135797E-2</v>
      </c>
      <c r="AO772" s="17">
        <v>7.5875491753702007E-2</v>
      </c>
      <c r="AP772" s="17">
        <v>3.8637785160625999E-2</v>
      </c>
      <c r="AQ772" s="17">
        <v>2.4931394710610798E-2</v>
      </c>
      <c r="AR772" s="17"/>
      <c r="AS772" s="17">
        <v>4.2865758922563502E-2</v>
      </c>
      <c r="AT772" s="17">
        <v>5.5844813938309402E-2</v>
      </c>
      <c r="AU772" s="17"/>
      <c r="AV772" s="17">
        <v>5.9788356457828401E-2</v>
      </c>
      <c r="AW772" s="17">
        <v>3.7428541573156698E-2</v>
      </c>
      <c r="AX772" s="17">
        <v>3.4927552073071397E-2</v>
      </c>
      <c r="AY772" s="17"/>
      <c r="AZ772" s="17">
        <v>4.0523758485233097E-2</v>
      </c>
      <c r="BA772" s="17">
        <v>4.7664566521142503E-2</v>
      </c>
      <c r="BB772" s="17"/>
      <c r="BC772" s="17">
        <v>4.39933536768774E-2</v>
      </c>
      <c r="BD772" s="17">
        <v>4.9127503251251099E-2</v>
      </c>
      <c r="BE772" s="17"/>
      <c r="BF772" s="17">
        <v>3.4497776091148999E-2</v>
      </c>
      <c r="BG772" s="17">
        <v>6.6630506068930007E-2</v>
      </c>
      <c r="BH772" s="17"/>
      <c r="BI772" s="17">
        <v>4.46452368040582E-2</v>
      </c>
      <c r="BJ772" s="17">
        <v>4.9928652011903302E-2</v>
      </c>
      <c r="BK772" s="17"/>
      <c r="BL772" s="17">
        <v>7.1191222282052699E-2</v>
      </c>
      <c r="BM772" s="17">
        <v>4.5699271287296998E-2</v>
      </c>
      <c r="BN772" s="17">
        <v>5.2884464098166398E-2</v>
      </c>
      <c r="BO772" s="17">
        <v>2.9105655822035399E-2</v>
      </c>
    </row>
    <row r="773" spans="2:67" x14ac:dyDescent="0.25">
      <c r="B773" t="s">
        <v>353</v>
      </c>
      <c r="C773" s="17">
        <v>9.1485834372220104E-3</v>
      </c>
      <c r="D773" s="17">
        <v>0</v>
      </c>
      <c r="E773" s="17">
        <v>2.9901472779808199E-2</v>
      </c>
      <c r="F773" s="17">
        <v>2.0831507655683298E-2</v>
      </c>
      <c r="G773" s="17">
        <v>0</v>
      </c>
      <c r="H773" s="17">
        <v>0</v>
      </c>
      <c r="I773" s="17">
        <v>0</v>
      </c>
      <c r="J773" s="17">
        <v>0</v>
      </c>
      <c r="K773" s="17">
        <v>2.81769798477529E-2</v>
      </c>
      <c r="L773" s="17">
        <v>0</v>
      </c>
      <c r="M773" s="17">
        <v>0</v>
      </c>
      <c r="N773" s="17">
        <v>0</v>
      </c>
      <c r="O773" s="17">
        <v>0</v>
      </c>
      <c r="P773" s="17">
        <v>2.80244228788986E-2</v>
      </c>
      <c r="Q773" s="17">
        <v>0</v>
      </c>
      <c r="R773" s="17">
        <v>0</v>
      </c>
      <c r="S773" s="17">
        <v>0</v>
      </c>
      <c r="T773" s="17">
        <v>2.15121778725396E-2</v>
      </c>
      <c r="U773" s="17"/>
      <c r="V773" s="17">
        <v>6.43304543694028E-3</v>
      </c>
      <c r="W773" s="17">
        <v>0</v>
      </c>
      <c r="X773" s="17">
        <v>1.8311286062181301E-2</v>
      </c>
      <c r="Y773" s="17">
        <v>1.07953394672666E-2</v>
      </c>
      <c r="Z773" s="17"/>
      <c r="AA773" s="17">
        <v>5.8799928798880102E-3</v>
      </c>
      <c r="AB773" s="17">
        <v>0</v>
      </c>
      <c r="AC773" s="17">
        <v>1.30965591514313E-2</v>
      </c>
      <c r="AD773" s="17">
        <v>4.3883842762139198E-2</v>
      </c>
      <c r="AE773" s="17">
        <v>0</v>
      </c>
      <c r="AF773" s="17">
        <v>0</v>
      </c>
      <c r="AG773" s="17">
        <v>0</v>
      </c>
      <c r="AH773" s="17">
        <v>0</v>
      </c>
      <c r="AI773" s="17">
        <v>2.1672250211461502E-2</v>
      </c>
      <c r="AJ773" s="17"/>
      <c r="AK773" s="17">
        <v>3.5804690599937503E-2</v>
      </c>
      <c r="AL773" s="17">
        <v>0</v>
      </c>
      <c r="AM773" s="17">
        <v>0</v>
      </c>
      <c r="AN773" s="17">
        <v>0</v>
      </c>
      <c r="AO773" s="17">
        <v>9.6948946620664007E-3</v>
      </c>
      <c r="AP773" s="17">
        <v>9.6208319347301403E-3</v>
      </c>
      <c r="AQ773" s="17">
        <v>0</v>
      </c>
      <c r="AR773" s="17"/>
      <c r="AS773" s="17">
        <v>3.6383477051700002E-3</v>
      </c>
      <c r="AT773" s="17">
        <v>2.0684258623111702E-2</v>
      </c>
      <c r="AU773" s="17"/>
      <c r="AV773" s="17">
        <v>0</v>
      </c>
      <c r="AW773" s="17">
        <v>9.1353052626328805E-3</v>
      </c>
      <c r="AX773" s="17">
        <v>3.7967783875503102E-3</v>
      </c>
      <c r="AY773" s="17"/>
      <c r="AZ773" s="17">
        <v>0</v>
      </c>
      <c r="BA773" s="17">
        <v>9.9927150753762704E-3</v>
      </c>
      <c r="BB773" s="17"/>
      <c r="BC773" s="17">
        <v>8.3876997289767993E-3</v>
      </c>
      <c r="BD773" s="17">
        <v>9.6610037937527593E-3</v>
      </c>
      <c r="BE773" s="17"/>
      <c r="BF773" s="17">
        <v>8.0913514339391607E-3</v>
      </c>
      <c r="BG773" s="17">
        <v>1.07953394672666E-2</v>
      </c>
      <c r="BH773" s="17"/>
      <c r="BI773" s="17">
        <v>1.14567486973899E-2</v>
      </c>
      <c r="BJ773" s="17">
        <v>6.4093853968950404E-3</v>
      </c>
      <c r="BK773" s="17"/>
      <c r="BL773" s="17">
        <v>3.6983432798139801E-2</v>
      </c>
      <c r="BM773" s="17">
        <v>2.2453648323201399E-2</v>
      </c>
      <c r="BN773" s="17">
        <v>0</v>
      </c>
      <c r="BO773" s="17">
        <v>6.5689242827355098E-3</v>
      </c>
    </row>
    <row r="774" spans="2:67" x14ac:dyDescent="0.25">
      <c r="B774" t="s">
        <v>111</v>
      </c>
      <c r="C774" s="17">
        <v>4.71382211557261E-3</v>
      </c>
      <c r="D774" s="17">
        <v>1.5813647905770299E-2</v>
      </c>
      <c r="E774" s="17">
        <v>0</v>
      </c>
      <c r="F774" s="17">
        <v>0</v>
      </c>
      <c r="G774" s="17">
        <v>0</v>
      </c>
      <c r="H774" s="17">
        <v>0</v>
      </c>
      <c r="I774" s="17">
        <v>0</v>
      </c>
      <c r="J774" s="17">
        <v>0</v>
      </c>
      <c r="K774" s="17">
        <v>0</v>
      </c>
      <c r="L774" s="17">
        <v>0</v>
      </c>
      <c r="M774" s="17">
        <v>2.6989659076096101E-2</v>
      </c>
      <c r="N774" s="17">
        <v>0</v>
      </c>
      <c r="O774" s="17">
        <v>0</v>
      </c>
      <c r="P774" s="17">
        <v>0</v>
      </c>
      <c r="Q774" s="17">
        <v>0</v>
      </c>
      <c r="R774" s="17">
        <v>0</v>
      </c>
      <c r="S774" s="17">
        <v>0</v>
      </c>
      <c r="T774" s="17">
        <v>2.15121778725396E-2</v>
      </c>
      <c r="U774" s="17"/>
      <c r="V774" s="17">
        <v>0</v>
      </c>
      <c r="W774" s="17">
        <v>0</v>
      </c>
      <c r="X774" s="17">
        <v>0</v>
      </c>
      <c r="Y774" s="17">
        <v>1.2056122546578601E-2</v>
      </c>
      <c r="Z774" s="17"/>
      <c r="AA774" s="17">
        <v>6.1619005972780002E-3</v>
      </c>
      <c r="AB774" s="17">
        <v>0</v>
      </c>
      <c r="AC774" s="17">
        <v>0</v>
      </c>
      <c r="AD774" s="17">
        <v>0</v>
      </c>
      <c r="AE774" s="17">
        <v>0</v>
      </c>
      <c r="AF774" s="17">
        <v>0</v>
      </c>
      <c r="AG774" s="17">
        <v>0</v>
      </c>
      <c r="AH774" s="17">
        <v>0</v>
      </c>
      <c r="AI774" s="17">
        <v>4.12561591045848E-2</v>
      </c>
      <c r="AJ774" s="17"/>
      <c r="AK774" s="17">
        <v>1.21648678463921E-2</v>
      </c>
      <c r="AL774" s="17">
        <v>0</v>
      </c>
      <c r="AM774" s="17">
        <v>0</v>
      </c>
      <c r="AN774" s="17">
        <v>7.45864319764576E-3</v>
      </c>
      <c r="AO774" s="17">
        <v>0</v>
      </c>
      <c r="AP774" s="17">
        <v>7.9698052008893606E-3</v>
      </c>
      <c r="AQ774" s="17">
        <v>0</v>
      </c>
      <c r="AR774" s="17"/>
      <c r="AS774" s="17">
        <v>1.90597014403524E-3</v>
      </c>
      <c r="AT774" s="17">
        <v>1.0592058526640399E-2</v>
      </c>
      <c r="AU774" s="17"/>
      <c r="AV774" s="17">
        <v>0</v>
      </c>
      <c r="AW774" s="17">
        <v>0</v>
      </c>
      <c r="AX774" s="17">
        <v>4.1772338851174201E-3</v>
      </c>
      <c r="AY774" s="17"/>
      <c r="AZ774" s="17">
        <v>0</v>
      </c>
      <c r="BA774" s="17">
        <v>5.1487622799915901E-3</v>
      </c>
      <c r="BB774" s="17"/>
      <c r="BC774" s="17">
        <v>0</v>
      </c>
      <c r="BD774" s="17">
        <v>7.88836558773468E-3</v>
      </c>
      <c r="BE774" s="17"/>
      <c r="BF774" s="17">
        <v>0</v>
      </c>
      <c r="BG774" s="17">
        <v>1.2056122546578601E-2</v>
      </c>
      <c r="BH774" s="17"/>
      <c r="BI774" s="17">
        <v>3.0849928725397301E-3</v>
      </c>
      <c r="BJ774" s="17">
        <v>6.64682316516748E-3</v>
      </c>
      <c r="BK774" s="17"/>
      <c r="BL774" s="17">
        <v>0</v>
      </c>
      <c r="BM774" s="17">
        <v>6.3480491007827603E-3</v>
      </c>
      <c r="BN774" s="17">
        <v>6.1385657254494604E-3</v>
      </c>
      <c r="BO774" s="17">
        <v>0</v>
      </c>
    </row>
    <row r="775" spans="2:67"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row>
    <row r="776" spans="2:67" x14ac:dyDescent="0.25">
      <c r="B776" s="6" t="s">
        <v>367</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row>
    <row r="777" spans="2:67" x14ac:dyDescent="0.25">
      <c r="B777" s="24" t="s">
        <v>706</v>
      </c>
      <c r="C777" s="17" t="s">
        <v>355</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row>
    <row r="778" spans="2:67" x14ac:dyDescent="0.25">
      <c r="B778" t="s">
        <v>350</v>
      </c>
      <c r="C778" s="17">
        <v>0.41967802434665302</v>
      </c>
      <c r="D778" s="17">
        <v>0.40358787165273402</v>
      </c>
      <c r="E778" s="17">
        <v>0.41924384436323697</v>
      </c>
      <c r="F778" s="17">
        <v>0.410003973729966</v>
      </c>
      <c r="G778" s="17">
        <v>0.37973386539696502</v>
      </c>
      <c r="H778" s="17">
        <v>0.35485533842954198</v>
      </c>
      <c r="I778" s="17">
        <v>0.42615531106697901</v>
      </c>
      <c r="J778" s="17">
        <v>0.36897545476035898</v>
      </c>
      <c r="K778" s="17">
        <v>0.41816993407153402</v>
      </c>
      <c r="L778" s="17">
        <v>0.25257661579821999</v>
      </c>
      <c r="M778" s="17">
        <v>0.48396336575508597</v>
      </c>
      <c r="N778" s="17">
        <v>0.465635903374712</v>
      </c>
      <c r="O778" s="17">
        <v>0.29197681248152602</v>
      </c>
      <c r="P778" s="17">
        <v>0.56173160136356504</v>
      </c>
      <c r="Q778" s="17">
        <v>0.38325518060751201</v>
      </c>
      <c r="R778" s="17">
        <v>0.44861585889805899</v>
      </c>
      <c r="S778" s="17">
        <v>0.49197580303415001</v>
      </c>
      <c r="T778" s="17">
        <v>0.340993616151329</v>
      </c>
      <c r="U778" s="17"/>
      <c r="V778" s="17">
        <v>0.27270143046388301</v>
      </c>
      <c r="W778" s="17">
        <v>0.32184131302665198</v>
      </c>
      <c r="X778" s="17">
        <v>0.42169870503082102</v>
      </c>
      <c r="Y778" s="17">
        <v>0.51147720435230704</v>
      </c>
      <c r="Z778" s="17"/>
      <c r="AA778" s="17">
        <v>0.37472015991027702</v>
      </c>
      <c r="AB778" s="17">
        <v>0.36770583542883001</v>
      </c>
      <c r="AC778" s="17">
        <v>0.43346231565279397</v>
      </c>
      <c r="AD778" s="17">
        <v>0.44337185971502102</v>
      </c>
      <c r="AE778" s="17">
        <v>0.30660806855443701</v>
      </c>
      <c r="AF778" s="17">
        <v>0.51038706768277298</v>
      </c>
      <c r="AG778" s="17">
        <v>0.47160251575647599</v>
      </c>
      <c r="AH778" s="17">
        <v>0.48573519497227002</v>
      </c>
      <c r="AI778" s="17">
        <v>0.56798892911055099</v>
      </c>
      <c r="AJ778" s="17"/>
      <c r="AK778" s="17">
        <v>0.34192089713527202</v>
      </c>
      <c r="AL778" s="17">
        <v>0.350130947340132</v>
      </c>
      <c r="AM778" s="17">
        <v>0.50070868183290596</v>
      </c>
      <c r="AN778" s="17">
        <v>0.34511504592405901</v>
      </c>
      <c r="AO778" s="17">
        <v>0.51791591715576901</v>
      </c>
      <c r="AP778" s="17">
        <v>0.46730481003261998</v>
      </c>
      <c r="AQ778" s="17">
        <v>0.47559766327720798</v>
      </c>
      <c r="AR778" s="17"/>
      <c r="AS778" s="17">
        <v>0.46141036379477302</v>
      </c>
      <c r="AT778" s="17">
        <v>0.30360059802094502</v>
      </c>
      <c r="AU778" s="17"/>
      <c r="AV778" s="17">
        <v>0.50071095886015804</v>
      </c>
      <c r="AW778" s="17">
        <v>0.58193203222981005</v>
      </c>
      <c r="AX778" s="17">
        <v>0.37925658744962398</v>
      </c>
      <c r="AY778" s="17"/>
      <c r="AZ778" s="17">
        <v>0.60266915102209795</v>
      </c>
      <c r="BA778" s="17">
        <v>0.39856602306941102</v>
      </c>
      <c r="BB778" s="17"/>
      <c r="BC778" s="17">
        <v>0.43996007063512899</v>
      </c>
      <c r="BD778" s="17">
        <v>0.40626099755096901</v>
      </c>
      <c r="BE778" s="17"/>
      <c r="BF778" s="17">
        <v>0.34164543980266299</v>
      </c>
      <c r="BG778" s="17">
        <v>0.51147720435230704</v>
      </c>
      <c r="BH778" s="17"/>
      <c r="BI778" s="17">
        <v>0.50072620343619101</v>
      </c>
      <c r="BJ778" s="17">
        <v>0.31788230591529598</v>
      </c>
      <c r="BK778" s="17"/>
      <c r="BL778" s="17">
        <v>0.29762085211702999</v>
      </c>
      <c r="BM778" s="17">
        <v>0.256814046604323</v>
      </c>
      <c r="BN778" s="17">
        <v>0.405591966542103</v>
      </c>
      <c r="BO778" s="17">
        <v>0.63539983772731301</v>
      </c>
    </row>
    <row r="779" spans="2:67" x14ac:dyDescent="0.25">
      <c r="B779" t="s">
        <v>351</v>
      </c>
      <c r="C779" s="17">
        <v>0.51241790829789602</v>
      </c>
      <c r="D779" s="17">
        <v>0.51148463793454702</v>
      </c>
      <c r="E779" s="17">
        <v>0.54464516721488698</v>
      </c>
      <c r="F779" s="17">
        <v>0.49230092139207399</v>
      </c>
      <c r="G779" s="17">
        <v>0.58144846423208296</v>
      </c>
      <c r="H779" s="17">
        <v>0.53755592130540597</v>
      </c>
      <c r="I779" s="17">
        <v>0.54841240408649605</v>
      </c>
      <c r="J779" s="17">
        <v>0.63102454523964102</v>
      </c>
      <c r="K779" s="17">
        <v>0.44713873084282102</v>
      </c>
      <c r="L779" s="17">
        <v>0.68489023808943295</v>
      </c>
      <c r="M779" s="17">
        <v>0.45605489245122599</v>
      </c>
      <c r="N779" s="17">
        <v>0.53436409662528805</v>
      </c>
      <c r="O779" s="17">
        <v>0.53608883914863403</v>
      </c>
      <c r="P779" s="17">
        <v>0.35892589509186101</v>
      </c>
      <c r="Q779" s="17">
        <v>0.53338803854734296</v>
      </c>
      <c r="R779" s="17">
        <v>0.55138414110194101</v>
      </c>
      <c r="S779" s="17">
        <v>0.45533544840409501</v>
      </c>
      <c r="T779" s="17">
        <v>0.54190085138036304</v>
      </c>
      <c r="U779" s="17"/>
      <c r="V779" s="17">
        <v>0.63251900446139697</v>
      </c>
      <c r="W779" s="17">
        <v>0.57566052925385602</v>
      </c>
      <c r="X779" s="17">
        <v>0.51819932427678805</v>
      </c>
      <c r="Y779" s="17">
        <v>0.44122397807204999</v>
      </c>
      <c r="Z779" s="17"/>
      <c r="AA779" s="17">
        <v>0.51007098075852497</v>
      </c>
      <c r="AB779" s="17">
        <v>0.55731311250105298</v>
      </c>
      <c r="AC779" s="17">
        <v>0.49402830911392398</v>
      </c>
      <c r="AD779" s="17">
        <v>0.52576124626876097</v>
      </c>
      <c r="AE779" s="17">
        <v>0.616964932224916</v>
      </c>
      <c r="AF779" s="17">
        <v>0.396705113199675</v>
      </c>
      <c r="AG779" s="17">
        <v>0.45976704708758698</v>
      </c>
      <c r="AH779" s="17">
        <v>0.49606249683583498</v>
      </c>
      <c r="AI779" s="17">
        <v>0.41314049542522902</v>
      </c>
      <c r="AJ779" s="17"/>
      <c r="AK779" s="17">
        <v>0.56407522397704302</v>
      </c>
      <c r="AL779" s="17">
        <v>0.60155158719972002</v>
      </c>
      <c r="AM779" s="17">
        <v>0.47618429017476799</v>
      </c>
      <c r="AN779" s="17">
        <v>0.56830930990377504</v>
      </c>
      <c r="AO779" s="17">
        <v>0.41495912952664399</v>
      </c>
      <c r="AP779" s="17">
        <v>0.48235732065373399</v>
      </c>
      <c r="AQ779" s="17">
        <v>0.46106951805079599</v>
      </c>
      <c r="AR779" s="17"/>
      <c r="AS779" s="17">
        <v>0.484477971378941</v>
      </c>
      <c r="AT779" s="17">
        <v>0.59013212255340597</v>
      </c>
      <c r="AU779" s="17"/>
      <c r="AV779" s="17">
        <v>0.456737578951315</v>
      </c>
      <c r="AW779" s="17">
        <v>0.38140984226963098</v>
      </c>
      <c r="AX779" s="17">
        <v>0.55171716733060105</v>
      </c>
      <c r="AY779" s="17"/>
      <c r="AZ779" s="17">
        <v>0.397330848977902</v>
      </c>
      <c r="BA779" s="17">
        <v>0.52569570043733205</v>
      </c>
      <c r="BB779" s="17"/>
      <c r="BC779" s="17">
        <v>0.49969743556794399</v>
      </c>
      <c r="BD779" s="17">
        <v>0.52083278523112198</v>
      </c>
      <c r="BE779" s="17"/>
      <c r="BF779" s="17">
        <v>0.572935293954554</v>
      </c>
      <c r="BG779" s="17">
        <v>0.44122397807204999</v>
      </c>
      <c r="BH779" s="17"/>
      <c r="BI779" s="17">
        <v>0.44384601673184598</v>
      </c>
      <c r="BJ779" s="17">
        <v>0.59854353190322795</v>
      </c>
      <c r="BK779" s="17"/>
      <c r="BL779" s="17">
        <v>0.62422708234989999</v>
      </c>
      <c r="BM779" s="17">
        <v>0.63624403419951503</v>
      </c>
      <c r="BN779" s="17">
        <v>0.518797293344188</v>
      </c>
      <c r="BO779" s="17">
        <v>0.35649579422676497</v>
      </c>
    </row>
    <row r="780" spans="2:67" x14ac:dyDescent="0.25">
      <c r="B780" t="s">
        <v>352</v>
      </c>
      <c r="C780" s="17">
        <v>5.88392442356169E-2</v>
      </c>
      <c r="D780" s="17">
        <v>6.8073734011352194E-2</v>
      </c>
      <c r="E780" s="17">
        <v>3.6110988421876399E-2</v>
      </c>
      <c r="F780" s="17">
        <v>5.9596249361051998E-2</v>
      </c>
      <c r="G780" s="17">
        <v>3.88176703709519E-2</v>
      </c>
      <c r="H780" s="17">
        <v>0.107588740265051</v>
      </c>
      <c r="I780" s="17">
        <v>2.5432284846524902E-2</v>
      </c>
      <c r="J780" s="17">
        <v>0</v>
      </c>
      <c r="K780" s="17">
        <v>0.102422305024841</v>
      </c>
      <c r="L780" s="17">
        <v>6.2533146112347601E-2</v>
      </c>
      <c r="M780" s="17">
        <v>5.9981741793688398E-2</v>
      </c>
      <c r="N780" s="17">
        <v>0</v>
      </c>
      <c r="O780" s="17">
        <v>0.17193434836984001</v>
      </c>
      <c r="P780" s="17">
        <v>4.1325126549218501E-2</v>
      </c>
      <c r="Q780" s="17">
        <v>8.3356780845145306E-2</v>
      </c>
      <c r="R780" s="17">
        <v>0</v>
      </c>
      <c r="S780" s="17">
        <v>5.2688748561755198E-2</v>
      </c>
      <c r="T780" s="17">
        <v>0.117105532468308</v>
      </c>
      <c r="U780" s="17"/>
      <c r="V780" s="17">
        <v>6.5528665883636997E-2</v>
      </c>
      <c r="W780" s="17">
        <v>0.102498157719492</v>
      </c>
      <c r="X780" s="17">
        <v>3.7385270793235802E-2</v>
      </c>
      <c r="Y780" s="17">
        <v>4.7298817575642201E-2</v>
      </c>
      <c r="Z780" s="17"/>
      <c r="AA780" s="17">
        <v>0.101677455898426</v>
      </c>
      <c r="AB780" s="17">
        <v>7.4981052070117002E-2</v>
      </c>
      <c r="AC780" s="17">
        <v>5.24156023215952E-2</v>
      </c>
      <c r="AD780" s="17">
        <v>1.31214649308076E-2</v>
      </c>
      <c r="AE780" s="17">
        <v>7.6426999220646802E-2</v>
      </c>
      <c r="AF780" s="17">
        <v>9.2907819117552096E-2</v>
      </c>
      <c r="AG780" s="17">
        <v>6.8630437155936405E-2</v>
      </c>
      <c r="AH780" s="17">
        <v>1.8202308191894501E-2</v>
      </c>
      <c r="AI780" s="17">
        <v>1.8870575464220701E-2</v>
      </c>
      <c r="AJ780" s="17"/>
      <c r="AK780" s="17">
        <v>7.4076047069145404E-2</v>
      </c>
      <c r="AL780" s="17">
        <v>4.83174654601485E-2</v>
      </c>
      <c r="AM780" s="17">
        <v>2.3107027992326199E-2</v>
      </c>
      <c r="AN780" s="17">
        <v>7.1249016041388794E-2</v>
      </c>
      <c r="AO780" s="17">
        <v>5.3877711369732899E-2</v>
      </c>
      <c r="AP780" s="17">
        <v>5.0337869313645901E-2</v>
      </c>
      <c r="AQ780" s="17">
        <v>6.3332818671996804E-2</v>
      </c>
      <c r="AR780" s="17"/>
      <c r="AS780" s="17">
        <v>5.41116648262858E-2</v>
      </c>
      <c r="AT780" s="17">
        <v>7.1988884486860596E-2</v>
      </c>
      <c r="AU780" s="17"/>
      <c r="AV780" s="17">
        <v>4.2551462188526797E-2</v>
      </c>
      <c r="AW780" s="17">
        <v>3.6658125500559101E-2</v>
      </c>
      <c r="AX780" s="17">
        <v>6.9026245219774907E-2</v>
      </c>
      <c r="AY780" s="17"/>
      <c r="AZ780" s="17">
        <v>0</v>
      </c>
      <c r="BA780" s="17">
        <v>6.5627629126308998E-2</v>
      </c>
      <c r="BB780" s="17"/>
      <c r="BC780" s="17">
        <v>4.293499804887E-2</v>
      </c>
      <c r="BD780" s="17">
        <v>6.9360258447776699E-2</v>
      </c>
      <c r="BE780" s="17"/>
      <c r="BF780" s="17">
        <v>6.8649019431459804E-2</v>
      </c>
      <c r="BG780" s="17">
        <v>4.7298817575642201E-2</v>
      </c>
      <c r="BH780" s="17"/>
      <c r="BI780" s="17">
        <v>4.2979034348312302E-2</v>
      </c>
      <c r="BJ780" s="17">
        <v>7.8759512378429306E-2</v>
      </c>
      <c r="BK780" s="17"/>
      <c r="BL780" s="17">
        <v>7.8152065533069706E-2</v>
      </c>
      <c r="BM780" s="17">
        <v>6.7572372940265399E-2</v>
      </c>
      <c r="BN780" s="17">
        <v>7.5610740113709204E-2</v>
      </c>
      <c r="BO780" s="17">
        <v>8.1043680459218607E-3</v>
      </c>
    </row>
    <row r="781" spans="2:67" x14ac:dyDescent="0.25">
      <c r="B781" t="s">
        <v>353</v>
      </c>
      <c r="C781" s="17">
        <v>4.2683251099063296E-3</v>
      </c>
      <c r="D781" s="17">
        <v>0</v>
      </c>
      <c r="E781" s="17">
        <v>0</v>
      </c>
      <c r="F781" s="17">
        <v>3.8098855516908198E-2</v>
      </c>
      <c r="G781" s="17">
        <v>0</v>
      </c>
      <c r="H781" s="17">
        <v>0</v>
      </c>
      <c r="I781" s="17">
        <v>0</v>
      </c>
      <c r="J781" s="17">
        <v>0</v>
      </c>
      <c r="K781" s="17">
        <v>0</v>
      </c>
      <c r="L781" s="17">
        <v>0</v>
      </c>
      <c r="M781" s="17">
        <v>0</v>
      </c>
      <c r="N781" s="17">
        <v>0</v>
      </c>
      <c r="O781" s="17">
        <v>0</v>
      </c>
      <c r="P781" s="17">
        <v>0</v>
      </c>
      <c r="Q781" s="17">
        <v>0</v>
      </c>
      <c r="R781" s="17">
        <v>0</v>
      </c>
      <c r="S781" s="17">
        <v>0</v>
      </c>
      <c r="T781" s="17">
        <v>0</v>
      </c>
      <c r="U781" s="17"/>
      <c r="V781" s="17">
        <v>0</v>
      </c>
      <c r="W781" s="17">
        <v>0</v>
      </c>
      <c r="X781" s="17">
        <v>2.2716699899155101E-2</v>
      </c>
      <c r="Y781" s="17">
        <v>0</v>
      </c>
      <c r="Z781" s="17"/>
      <c r="AA781" s="17">
        <v>0</v>
      </c>
      <c r="AB781" s="17">
        <v>0</v>
      </c>
      <c r="AC781" s="17">
        <v>0</v>
      </c>
      <c r="AD781" s="17">
        <v>1.7745429085411199E-2</v>
      </c>
      <c r="AE781" s="17">
        <v>0</v>
      </c>
      <c r="AF781" s="17">
        <v>0</v>
      </c>
      <c r="AG781" s="17">
        <v>0</v>
      </c>
      <c r="AH781" s="17">
        <v>0</v>
      </c>
      <c r="AI781" s="17">
        <v>0</v>
      </c>
      <c r="AJ781" s="17"/>
      <c r="AK781" s="17">
        <v>1.992783181854E-2</v>
      </c>
      <c r="AL781" s="17">
        <v>0</v>
      </c>
      <c r="AM781" s="17">
        <v>0</v>
      </c>
      <c r="AN781" s="17">
        <v>9.1216761446301104E-3</v>
      </c>
      <c r="AO781" s="17">
        <v>0</v>
      </c>
      <c r="AP781" s="17">
        <v>0</v>
      </c>
      <c r="AQ781" s="17">
        <v>0</v>
      </c>
      <c r="AR781" s="17"/>
      <c r="AS781" s="17">
        <v>0</v>
      </c>
      <c r="AT781" s="17">
        <v>1.6140561366760699E-2</v>
      </c>
      <c r="AU781" s="17"/>
      <c r="AV781" s="17">
        <v>0</v>
      </c>
      <c r="AW781" s="17">
        <v>0</v>
      </c>
      <c r="AX781" s="17">
        <v>0</v>
      </c>
      <c r="AY781" s="17"/>
      <c r="AZ781" s="17">
        <v>0</v>
      </c>
      <c r="BA781" s="17">
        <v>4.7607691251391098E-3</v>
      </c>
      <c r="BB781" s="17"/>
      <c r="BC781" s="17">
        <v>5.3603008332650101E-3</v>
      </c>
      <c r="BD781" s="17">
        <v>3.54595877013199E-3</v>
      </c>
      <c r="BE781" s="17"/>
      <c r="BF781" s="17">
        <v>7.8965540328605806E-3</v>
      </c>
      <c r="BG781" s="17">
        <v>0</v>
      </c>
      <c r="BH781" s="17"/>
      <c r="BI781" s="17">
        <v>3.8333498255520501E-3</v>
      </c>
      <c r="BJ781" s="17">
        <v>4.8146498030473099E-3</v>
      </c>
      <c r="BK781" s="17"/>
      <c r="BL781" s="17">
        <v>0</v>
      </c>
      <c r="BM781" s="17">
        <v>1.8537815975910001E-2</v>
      </c>
      <c r="BN781" s="17">
        <v>0</v>
      </c>
      <c r="BO781" s="17">
        <v>0</v>
      </c>
    </row>
    <row r="782" spans="2:67" x14ac:dyDescent="0.25">
      <c r="B782" t="s">
        <v>111</v>
      </c>
      <c r="C782" s="17">
        <v>4.7964980099280104E-3</v>
      </c>
      <c r="D782" s="17">
        <v>1.6853756401367399E-2</v>
      </c>
      <c r="E782" s="17">
        <v>0</v>
      </c>
      <c r="F782" s="17">
        <v>0</v>
      </c>
      <c r="G782" s="17">
        <v>0</v>
      </c>
      <c r="H782" s="17">
        <v>0</v>
      </c>
      <c r="I782" s="17">
        <v>0</v>
      </c>
      <c r="J782" s="17">
        <v>0</v>
      </c>
      <c r="K782" s="17">
        <v>3.2269030060804602E-2</v>
      </c>
      <c r="L782" s="17">
        <v>0</v>
      </c>
      <c r="M782" s="17">
        <v>0</v>
      </c>
      <c r="N782" s="17">
        <v>0</v>
      </c>
      <c r="O782" s="17">
        <v>0</v>
      </c>
      <c r="P782" s="17">
        <v>3.8017376995355102E-2</v>
      </c>
      <c r="Q782" s="17">
        <v>0</v>
      </c>
      <c r="R782" s="17">
        <v>0</v>
      </c>
      <c r="S782" s="17">
        <v>0</v>
      </c>
      <c r="T782" s="17">
        <v>0</v>
      </c>
      <c r="U782" s="17"/>
      <c r="V782" s="17">
        <v>2.9250899191082501E-2</v>
      </c>
      <c r="W782" s="17">
        <v>0</v>
      </c>
      <c r="X782" s="17">
        <v>0</v>
      </c>
      <c r="Y782" s="17">
        <v>0</v>
      </c>
      <c r="Z782" s="17"/>
      <c r="AA782" s="17">
        <v>1.35314034327717E-2</v>
      </c>
      <c r="AB782" s="17">
        <v>0</v>
      </c>
      <c r="AC782" s="17">
        <v>2.0093772911687301E-2</v>
      </c>
      <c r="AD782" s="17">
        <v>0</v>
      </c>
      <c r="AE782" s="17">
        <v>0</v>
      </c>
      <c r="AF782" s="17">
        <v>0</v>
      </c>
      <c r="AG782" s="17">
        <v>0</v>
      </c>
      <c r="AH782" s="17">
        <v>0</v>
      </c>
      <c r="AI782" s="17">
        <v>0</v>
      </c>
      <c r="AJ782" s="17"/>
      <c r="AK782" s="17">
        <v>0</v>
      </c>
      <c r="AL782" s="17">
        <v>0</v>
      </c>
      <c r="AM782" s="17">
        <v>0</v>
      </c>
      <c r="AN782" s="17">
        <v>6.2049519861470202E-3</v>
      </c>
      <c r="AO782" s="17">
        <v>1.32472419478543E-2</v>
      </c>
      <c r="AP782" s="17">
        <v>0</v>
      </c>
      <c r="AQ782" s="17">
        <v>0</v>
      </c>
      <c r="AR782" s="17"/>
      <c r="AS782" s="17">
        <v>0</v>
      </c>
      <c r="AT782" s="17">
        <v>1.81378335720279E-2</v>
      </c>
      <c r="AU782" s="17"/>
      <c r="AV782" s="17">
        <v>0</v>
      </c>
      <c r="AW782" s="17">
        <v>0</v>
      </c>
      <c r="AX782" s="17">
        <v>0</v>
      </c>
      <c r="AY782" s="17"/>
      <c r="AZ782" s="17">
        <v>0</v>
      </c>
      <c r="BA782" s="17">
        <v>5.3498782418093804E-3</v>
      </c>
      <c r="BB782" s="17"/>
      <c r="BC782" s="17">
        <v>1.2047194914791899E-2</v>
      </c>
      <c r="BD782" s="17">
        <v>0</v>
      </c>
      <c r="BE782" s="17"/>
      <c r="BF782" s="17">
        <v>8.8736927784622294E-3</v>
      </c>
      <c r="BG782" s="17">
        <v>0</v>
      </c>
      <c r="BH782" s="17"/>
      <c r="BI782" s="17">
        <v>8.6153956580977496E-3</v>
      </c>
      <c r="BJ782" s="17">
        <v>0</v>
      </c>
      <c r="BK782" s="17"/>
      <c r="BL782" s="17">
        <v>0</v>
      </c>
      <c r="BM782" s="17">
        <v>2.0831730279986901E-2</v>
      </c>
      <c r="BN782" s="17">
        <v>0</v>
      </c>
      <c r="BO782" s="17">
        <v>0</v>
      </c>
    </row>
    <row r="783" spans="2:67"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row>
    <row r="784" spans="2:67" x14ac:dyDescent="0.25">
      <c r="B784" s="6" t="s">
        <v>368</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row>
    <row r="785" spans="2:67" x14ac:dyDescent="0.25">
      <c r="B785" s="24" t="s">
        <v>707</v>
      </c>
      <c r="C785" s="17" t="s">
        <v>355</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row>
    <row r="786" spans="2:67" x14ac:dyDescent="0.25">
      <c r="B786" t="s">
        <v>350</v>
      </c>
      <c r="C786" s="17">
        <v>0.31407516777112299</v>
      </c>
      <c r="D786" s="17">
        <v>0.25846536334081699</v>
      </c>
      <c r="E786" s="17">
        <v>0.40064081870197199</v>
      </c>
      <c r="F786" s="17">
        <v>0.37946570664735702</v>
      </c>
      <c r="G786" s="17">
        <v>0.285937927963964</v>
      </c>
      <c r="H786" s="17">
        <v>0.54754158747256898</v>
      </c>
      <c r="I786" s="17">
        <v>0.136154459171728</v>
      </c>
      <c r="J786" s="17">
        <v>0</v>
      </c>
      <c r="K786" s="17">
        <v>0.449058591163843</v>
      </c>
      <c r="L786" s="17">
        <v>0.18811469658015501</v>
      </c>
      <c r="M786" s="17">
        <v>0.26213105841030598</v>
      </c>
      <c r="N786" s="17">
        <v>0.25627790626892</v>
      </c>
      <c r="O786" s="17">
        <v>0.15898847684862999</v>
      </c>
      <c r="P786" s="17">
        <v>0.49003374767512098</v>
      </c>
      <c r="Q786" s="17">
        <v>0.12313372195835</v>
      </c>
      <c r="R786" s="17">
        <v>0</v>
      </c>
      <c r="S786" s="17">
        <v>0.36245840184808498</v>
      </c>
      <c r="T786" s="17">
        <v>0.43959451113478698</v>
      </c>
      <c r="U786" s="17"/>
      <c r="V786" s="17">
        <v>0.27493134806712699</v>
      </c>
      <c r="W786" s="17">
        <v>0.237505131991472</v>
      </c>
      <c r="X786" s="17">
        <v>0.23339702675837201</v>
      </c>
      <c r="Y786" s="17">
        <v>0.37299522409533498</v>
      </c>
      <c r="Z786" s="17"/>
      <c r="AA786" s="17">
        <v>0.27148774426927302</v>
      </c>
      <c r="AB786" s="17">
        <v>8.1701572870395506E-2</v>
      </c>
      <c r="AC786" s="17">
        <v>0.39721357376507299</v>
      </c>
      <c r="AD786" s="17">
        <v>0.24263537535775501</v>
      </c>
      <c r="AE786" s="17">
        <v>0.22871076202426499</v>
      </c>
      <c r="AF786" s="17">
        <v>0.36840537399269402</v>
      </c>
      <c r="AG786" s="17">
        <v>0.28943212340373198</v>
      </c>
      <c r="AH786" s="17">
        <v>0.45735427008445101</v>
      </c>
      <c r="AI786" s="17">
        <v>0.47059696314141097</v>
      </c>
      <c r="AJ786" s="17"/>
      <c r="AK786" s="17">
        <v>0.30446289359832801</v>
      </c>
      <c r="AL786" s="17">
        <v>0.46262379732089498</v>
      </c>
      <c r="AM786" s="17">
        <v>0.227181647380199</v>
      </c>
      <c r="AN786" s="17">
        <v>0.21482918967346001</v>
      </c>
      <c r="AO786" s="17">
        <v>0.34266022259662698</v>
      </c>
      <c r="AP786" s="17">
        <v>0.308848789273448</v>
      </c>
      <c r="AQ786" s="17">
        <v>0.46728844558156202</v>
      </c>
      <c r="AR786" s="17"/>
      <c r="AS786" s="17">
        <v>0.32058903692059099</v>
      </c>
      <c r="AT786" s="17">
        <v>0.27200058361743901</v>
      </c>
      <c r="AU786" s="17"/>
      <c r="AV786" s="17">
        <v>0.336860034984581</v>
      </c>
      <c r="AW786" s="17">
        <v>0.41199305894258997</v>
      </c>
      <c r="AX786" s="17">
        <v>0.25675816290166897</v>
      </c>
      <c r="AY786" s="17"/>
      <c r="AZ786" s="17">
        <v>0.47369195475983</v>
      </c>
      <c r="BA786" s="17">
        <v>0.27798730875245697</v>
      </c>
      <c r="BB786" s="17"/>
      <c r="BC786" s="17">
        <v>0.306534639476361</v>
      </c>
      <c r="BD786" s="17">
        <v>0.31887217399158102</v>
      </c>
      <c r="BE786" s="17"/>
      <c r="BF786" s="17">
        <v>0.24803075363956401</v>
      </c>
      <c r="BG786" s="17">
        <v>0.37299522409533498</v>
      </c>
      <c r="BH786" s="17"/>
      <c r="BI786" s="17">
        <v>0.39087245540593502</v>
      </c>
      <c r="BJ786" s="17">
        <v>0.194365552292011</v>
      </c>
      <c r="BK786" s="17"/>
      <c r="BL786" s="17">
        <v>0</v>
      </c>
      <c r="BM786" s="17">
        <v>0.117038201436894</v>
      </c>
      <c r="BN786" s="17">
        <v>0.269439980777188</v>
      </c>
      <c r="BO786" s="17">
        <v>0.41024644600287402</v>
      </c>
    </row>
    <row r="787" spans="2:67" x14ac:dyDescent="0.25">
      <c r="B787" t="s">
        <v>351</v>
      </c>
      <c r="C787" s="17">
        <v>0.42303643208545899</v>
      </c>
      <c r="D787" s="17">
        <v>0.50436225838353299</v>
      </c>
      <c r="E787" s="17">
        <v>0.44382723036667798</v>
      </c>
      <c r="F787" s="17">
        <v>0.120534293352643</v>
      </c>
      <c r="G787" s="17">
        <v>0.268674765955149</v>
      </c>
      <c r="H787" s="17">
        <v>0.45245841252743102</v>
      </c>
      <c r="I787" s="17">
        <v>0.60704089713709397</v>
      </c>
      <c r="J787" s="17">
        <v>0.53018690477989106</v>
      </c>
      <c r="K787" s="17">
        <v>0.22609415384930101</v>
      </c>
      <c r="L787" s="17">
        <v>0.65050292217396</v>
      </c>
      <c r="M787" s="17">
        <v>0.54117525220946905</v>
      </c>
      <c r="N787" s="17">
        <v>0.59424663457456295</v>
      </c>
      <c r="O787" s="17">
        <v>0.51153253505576102</v>
      </c>
      <c r="P787" s="17">
        <v>0.38963417392653499</v>
      </c>
      <c r="Q787" s="17">
        <v>0.87686627804164996</v>
      </c>
      <c r="R787" s="17">
        <v>1</v>
      </c>
      <c r="S787" s="17">
        <v>0.37248722439378801</v>
      </c>
      <c r="T787" s="17">
        <v>6.3361317399006203E-2</v>
      </c>
      <c r="U787" s="17"/>
      <c r="V787" s="17">
        <v>0.45936883630568198</v>
      </c>
      <c r="W787" s="17">
        <v>0.48199844065348402</v>
      </c>
      <c r="X787" s="17">
        <v>0.47841441393413198</v>
      </c>
      <c r="Y787" s="17">
        <v>0.37838160768363699</v>
      </c>
      <c r="Z787" s="17"/>
      <c r="AA787" s="17">
        <v>0.45073388706664802</v>
      </c>
      <c r="AB787" s="17">
        <v>0.63770392127388997</v>
      </c>
      <c r="AC787" s="17">
        <v>0.46132371630761299</v>
      </c>
      <c r="AD787" s="17">
        <v>0.53040343608067797</v>
      </c>
      <c r="AE787" s="17">
        <v>0.33338831384977702</v>
      </c>
      <c r="AF787" s="17">
        <v>0.190932020818601</v>
      </c>
      <c r="AG787" s="17">
        <v>0.30175478195208899</v>
      </c>
      <c r="AH787" s="17">
        <v>0.484290572809845</v>
      </c>
      <c r="AI787" s="17">
        <v>0.411595887291484</v>
      </c>
      <c r="AJ787" s="17"/>
      <c r="AK787" s="17">
        <v>0.42794113749158003</v>
      </c>
      <c r="AL787" s="17">
        <v>0.443875844587303</v>
      </c>
      <c r="AM787" s="17">
        <v>0.33036444493786099</v>
      </c>
      <c r="AN787" s="17">
        <v>0.49801101390293601</v>
      </c>
      <c r="AO787" s="17">
        <v>0.47205450592984499</v>
      </c>
      <c r="AP787" s="17">
        <v>0.428187824220012</v>
      </c>
      <c r="AQ787" s="17">
        <v>0.20703440918434901</v>
      </c>
      <c r="AR787" s="17"/>
      <c r="AS787" s="17">
        <v>0.42602560558579</v>
      </c>
      <c r="AT787" s="17">
        <v>0.40372867058399398</v>
      </c>
      <c r="AU787" s="17"/>
      <c r="AV787" s="17">
        <v>0.46140010792673097</v>
      </c>
      <c r="AW787" s="17">
        <v>0.349935654271327</v>
      </c>
      <c r="AX787" s="17">
        <v>0.44657374241223002</v>
      </c>
      <c r="AY787" s="17"/>
      <c r="AZ787" s="17">
        <v>0.34264587366874599</v>
      </c>
      <c r="BA787" s="17">
        <v>0.44121198362553299</v>
      </c>
      <c r="BB787" s="17"/>
      <c r="BC787" s="17">
        <v>0.410686556971745</v>
      </c>
      <c r="BD787" s="17">
        <v>0.43089296751992001</v>
      </c>
      <c r="BE787" s="17"/>
      <c r="BF787" s="17">
        <v>0.47309072428670601</v>
      </c>
      <c r="BG787" s="17">
        <v>0.37838160768363699</v>
      </c>
      <c r="BH787" s="17"/>
      <c r="BI787" s="17">
        <v>0.41293692302645701</v>
      </c>
      <c r="BJ787" s="17">
        <v>0.43877928425141</v>
      </c>
      <c r="BK787" s="17"/>
      <c r="BL787" s="17">
        <v>0.33874175474738999</v>
      </c>
      <c r="BM787" s="17">
        <v>0.55861540966212797</v>
      </c>
      <c r="BN787" s="17">
        <v>0.440081527782205</v>
      </c>
      <c r="BO787" s="17">
        <v>0.37961724306711803</v>
      </c>
    </row>
    <row r="788" spans="2:67" x14ac:dyDescent="0.25">
      <c r="B788" t="s">
        <v>352</v>
      </c>
      <c r="C788" s="17">
        <v>0.221200071640901</v>
      </c>
      <c r="D788" s="17">
        <v>0.23717237827564999</v>
      </c>
      <c r="E788" s="17">
        <v>0.15553195093135</v>
      </c>
      <c r="F788" s="17">
        <v>0.42550858397039598</v>
      </c>
      <c r="G788" s="17">
        <v>0.445387306080888</v>
      </c>
      <c r="H788" s="17">
        <v>0</v>
      </c>
      <c r="I788" s="17">
        <v>0.19647955143145299</v>
      </c>
      <c r="J788" s="17">
        <v>0.469813095220109</v>
      </c>
      <c r="K788" s="17">
        <v>0.236998687252756</v>
      </c>
      <c r="L788" s="17">
        <v>0.161382381245885</v>
      </c>
      <c r="M788" s="17">
        <v>9.0824496060648297E-2</v>
      </c>
      <c r="N788" s="17">
        <v>0.10470428373847</v>
      </c>
      <c r="O788" s="17">
        <v>0.32947898809560899</v>
      </c>
      <c r="P788" s="17">
        <v>0</v>
      </c>
      <c r="Q788" s="17">
        <v>0</v>
      </c>
      <c r="R788" s="17">
        <v>0</v>
      </c>
      <c r="S788" s="17">
        <v>0.23453719545541599</v>
      </c>
      <c r="T788" s="17">
        <v>0.37032153666819401</v>
      </c>
      <c r="U788" s="17"/>
      <c r="V788" s="17">
        <v>0.26569981562719203</v>
      </c>
      <c r="W788" s="17">
        <v>8.4961958998285694E-2</v>
      </c>
      <c r="X788" s="17">
        <v>0.25029132197728399</v>
      </c>
      <c r="Y788" s="17">
        <v>0.228152614987852</v>
      </c>
      <c r="Z788" s="17"/>
      <c r="AA788" s="17">
        <v>0.236737816775623</v>
      </c>
      <c r="AB788" s="17">
        <v>0.121184185543175</v>
      </c>
      <c r="AC788" s="17">
        <v>9.57305535001233E-2</v>
      </c>
      <c r="AD788" s="17">
        <v>0.226961188561567</v>
      </c>
      <c r="AE788" s="17">
        <v>0.32479274316872098</v>
      </c>
      <c r="AF788" s="17">
        <v>0.39192431639826703</v>
      </c>
      <c r="AG788" s="17">
        <v>0.36669267611211798</v>
      </c>
      <c r="AH788" s="17">
        <v>5.8355157105703999E-2</v>
      </c>
      <c r="AI788" s="17">
        <v>0.117807149567105</v>
      </c>
      <c r="AJ788" s="17"/>
      <c r="AK788" s="17">
        <v>0.211697427857274</v>
      </c>
      <c r="AL788" s="17">
        <v>9.3500358091802099E-2</v>
      </c>
      <c r="AM788" s="17">
        <v>0.39088426925835301</v>
      </c>
      <c r="AN788" s="17">
        <v>0.223983844414405</v>
      </c>
      <c r="AO788" s="17">
        <v>0.185285271473528</v>
      </c>
      <c r="AP788" s="17">
        <v>0.21631732370083201</v>
      </c>
      <c r="AQ788" s="17">
        <v>0.253499042112654</v>
      </c>
      <c r="AR788" s="17"/>
      <c r="AS788" s="17">
        <v>0.20937213217908501</v>
      </c>
      <c r="AT788" s="17">
        <v>0.29759946236117302</v>
      </c>
      <c r="AU788" s="17"/>
      <c r="AV788" s="17">
        <v>0.14769115204479799</v>
      </c>
      <c r="AW788" s="17">
        <v>0.21999789796453001</v>
      </c>
      <c r="AX788" s="17">
        <v>0.25439368795763101</v>
      </c>
      <c r="AY788" s="17"/>
      <c r="AZ788" s="17">
        <v>0.131540473039158</v>
      </c>
      <c r="BA788" s="17">
        <v>0.24147126626304899</v>
      </c>
      <c r="BB788" s="17"/>
      <c r="BC788" s="17">
        <v>0.23818971057411401</v>
      </c>
      <c r="BD788" s="17">
        <v>0.21039188944727899</v>
      </c>
      <c r="BE788" s="17"/>
      <c r="BF788" s="17">
        <v>0.21340685688993499</v>
      </c>
      <c r="BG788" s="17">
        <v>0.228152614987852</v>
      </c>
      <c r="BH788" s="17"/>
      <c r="BI788" s="17">
        <v>0.15926928899152601</v>
      </c>
      <c r="BJ788" s="17">
        <v>0.31773616563071999</v>
      </c>
      <c r="BK788" s="17"/>
      <c r="BL788" s="17">
        <v>0.66125824525261001</v>
      </c>
      <c r="BM788" s="17">
        <v>0.24510656618763599</v>
      </c>
      <c r="BN788" s="17">
        <v>0.22633688151402501</v>
      </c>
      <c r="BO788" s="17">
        <v>0.197490360778901</v>
      </c>
    </row>
    <row r="789" spans="2:67" x14ac:dyDescent="0.25">
      <c r="B789" t="s">
        <v>353</v>
      </c>
      <c r="C789" s="17">
        <v>3.8020743351118803E-2</v>
      </c>
      <c r="D789" s="17">
        <v>0</v>
      </c>
      <c r="E789" s="17">
        <v>0</v>
      </c>
      <c r="F789" s="17">
        <v>7.4491416029603505E-2</v>
      </c>
      <c r="G789" s="17">
        <v>0</v>
      </c>
      <c r="H789" s="17">
        <v>0</v>
      </c>
      <c r="I789" s="17">
        <v>6.0325092259724697E-2</v>
      </c>
      <c r="J789" s="17">
        <v>0</v>
      </c>
      <c r="K789" s="17">
        <v>8.7848567734099506E-2</v>
      </c>
      <c r="L789" s="17">
        <v>0</v>
      </c>
      <c r="M789" s="17">
        <v>0.105869193319577</v>
      </c>
      <c r="N789" s="17">
        <v>4.4771175418046601E-2</v>
      </c>
      <c r="O789" s="17">
        <v>0</v>
      </c>
      <c r="P789" s="17">
        <v>0</v>
      </c>
      <c r="Q789" s="17">
        <v>0</v>
      </c>
      <c r="R789" s="17">
        <v>0</v>
      </c>
      <c r="S789" s="17">
        <v>3.05171783027109E-2</v>
      </c>
      <c r="T789" s="17">
        <v>0.12672263479801199</v>
      </c>
      <c r="U789" s="17"/>
      <c r="V789" s="17">
        <v>0</v>
      </c>
      <c r="W789" s="17">
        <v>0.195534468356759</v>
      </c>
      <c r="X789" s="17">
        <v>3.7897237330212302E-2</v>
      </c>
      <c r="Y789" s="17">
        <v>1.3531013495828199E-2</v>
      </c>
      <c r="Z789" s="17"/>
      <c r="AA789" s="17">
        <v>4.1040551888456601E-2</v>
      </c>
      <c r="AB789" s="17">
        <v>0.15941032031253899</v>
      </c>
      <c r="AC789" s="17">
        <v>4.5732156427191598E-2</v>
      </c>
      <c r="AD789" s="17">
        <v>0</v>
      </c>
      <c r="AE789" s="17">
        <v>0.113108180957237</v>
      </c>
      <c r="AF789" s="17">
        <v>4.8738288790438698E-2</v>
      </c>
      <c r="AG789" s="17">
        <v>4.2120418532061797E-2</v>
      </c>
      <c r="AH789" s="17">
        <v>0</v>
      </c>
      <c r="AI789" s="17">
        <v>0</v>
      </c>
      <c r="AJ789" s="17"/>
      <c r="AK789" s="17">
        <v>5.58985410528169E-2</v>
      </c>
      <c r="AL789" s="17">
        <v>0</v>
      </c>
      <c r="AM789" s="17">
        <v>5.1569638423586701E-2</v>
      </c>
      <c r="AN789" s="17">
        <v>6.3175952009198899E-2</v>
      </c>
      <c r="AO789" s="17">
        <v>0</v>
      </c>
      <c r="AP789" s="17">
        <v>4.6646062805707503E-2</v>
      </c>
      <c r="AQ789" s="17">
        <v>3.5630776170282798E-2</v>
      </c>
      <c r="AR789" s="17"/>
      <c r="AS789" s="17">
        <v>3.9777834913214703E-2</v>
      </c>
      <c r="AT789" s="17">
        <v>2.6671283437393799E-2</v>
      </c>
      <c r="AU789" s="17"/>
      <c r="AV789" s="17">
        <v>5.4048705043889603E-2</v>
      </c>
      <c r="AW789" s="17">
        <v>1.8073388821552901E-2</v>
      </c>
      <c r="AX789" s="17">
        <v>4.2274406728470201E-2</v>
      </c>
      <c r="AY789" s="17"/>
      <c r="AZ789" s="17">
        <v>5.2121698532266503E-2</v>
      </c>
      <c r="BA789" s="17">
        <v>3.4832649591019497E-2</v>
      </c>
      <c r="BB789" s="17"/>
      <c r="BC789" s="17">
        <v>3.5156343401615803E-2</v>
      </c>
      <c r="BD789" s="17">
        <v>3.9842969041219201E-2</v>
      </c>
      <c r="BE789" s="17"/>
      <c r="BF789" s="17">
        <v>6.5471665183795602E-2</v>
      </c>
      <c r="BG789" s="17">
        <v>1.3531013495828199E-2</v>
      </c>
      <c r="BH789" s="17"/>
      <c r="BI789" s="17">
        <v>3.0900882196024802E-2</v>
      </c>
      <c r="BJ789" s="17">
        <v>4.9118997825859302E-2</v>
      </c>
      <c r="BK789" s="17"/>
      <c r="BL789" s="17">
        <v>0</v>
      </c>
      <c r="BM789" s="17">
        <v>7.9239822713342595E-2</v>
      </c>
      <c r="BN789" s="17">
        <v>5.5866780938670001E-2</v>
      </c>
      <c r="BO789" s="17">
        <v>1.2645950151107E-2</v>
      </c>
    </row>
    <row r="790" spans="2:67" x14ac:dyDescent="0.25">
      <c r="B790" t="s">
        <v>111</v>
      </c>
      <c r="C790" s="17">
        <v>3.6675851513976298E-3</v>
      </c>
      <c r="D790" s="17">
        <v>0</v>
      </c>
      <c r="E790" s="17">
        <v>0</v>
      </c>
      <c r="F790" s="17">
        <v>0</v>
      </c>
      <c r="G790" s="17">
        <v>0</v>
      </c>
      <c r="H790" s="17">
        <v>0</v>
      </c>
      <c r="I790" s="17">
        <v>0</v>
      </c>
      <c r="J790" s="17">
        <v>0</v>
      </c>
      <c r="K790" s="17">
        <v>0</v>
      </c>
      <c r="L790" s="17">
        <v>0</v>
      </c>
      <c r="M790" s="17">
        <v>0</v>
      </c>
      <c r="N790" s="17">
        <v>0</v>
      </c>
      <c r="O790" s="17">
        <v>0</v>
      </c>
      <c r="P790" s="17">
        <v>0.12033207839834401</v>
      </c>
      <c r="Q790" s="17">
        <v>0</v>
      </c>
      <c r="R790" s="17">
        <v>0</v>
      </c>
      <c r="S790" s="17">
        <v>0</v>
      </c>
      <c r="T790" s="17">
        <v>0</v>
      </c>
      <c r="U790" s="17"/>
      <c r="V790" s="17">
        <v>0</v>
      </c>
      <c r="W790" s="17">
        <v>0</v>
      </c>
      <c r="X790" s="17">
        <v>0</v>
      </c>
      <c r="Y790" s="17">
        <v>6.9395397373484104E-3</v>
      </c>
      <c r="Z790" s="17"/>
      <c r="AA790" s="17">
        <v>0</v>
      </c>
      <c r="AB790" s="17">
        <v>0</v>
      </c>
      <c r="AC790" s="17">
        <v>0</v>
      </c>
      <c r="AD790" s="17">
        <v>0</v>
      </c>
      <c r="AE790" s="17">
        <v>0</v>
      </c>
      <c r="AF790" s="17">
        <v>0</v>
      </c>
      <c r="AG790" s="17">
        <v>0</v>
      </c>
      <c r="AH790" s="17">
        <v>0</v>
      </c>
      <c r="AI790" s="17">
        <v>0</v>
      </c>
      <c r="AJ790" s="17"/>
      <c r="AK790" s="17">
        <v>0</v>
      </c>
      <c r="AL790" s="17">
        <v>0</v>
      </c>
      <c r="AM790" s="17">
        <v>0</v>
      </c>
      <c r="AN790" s="17">
        <v>0</v>
      </c>
      <c r="AO790" s="17">
        <v>0</v>
      </c>
      <c r="AP790" s="17">
        <v>0</v>
      </c>
      <c r="AQ790" s="17">
        <v>3.6547326951152301E-2</v>
      </c>
      <c r="AR790" s="17"/>
      <c r="AS790" s="17">
        <v>4.2353904013193297E-3</v>
      </c>
      <c r="AT790" s="17">
        <v>0</v>
      </c>
      <c r="AU790" s="17"/>
      <c r="AV790" s="17">
        <v>0</v>
      </c>
      <c r="AW790" s="17">
        <v>0</v>
      </c>
      <c r="AX790" s="17">
        <v>0</v>
      </c>
      <c r="AY790" s="17"/>
      <c r="AZ790" s="17">
        <v>0</v>
      </c>
      <c r="BA790" s="17">
        <v>4.4967917679420303E-3</v>
      </c>
      <c r="BB790" s="17"/>
      <c r="BC790" s="17">
        <v>9.43274957616368E-3</v>
      </c>
      <c r="BD790" s="17">
        <v>0</v>
      </c>
      <c r="BE790" s="17"/>
      <c r="BF790" s="17">
        <v>0</v>
      </c>
      <c r="BG790" s="17">
        <v>6.9395397373484104E-3</v>
      </c>
      <c r="BH790" s="17"/>
      <c r="BI790" s="17">
        <v>6.0204503800574899E-3</v>
      </c>
      <c r="BJ790" s="17">
        <v>0</v>
      </c>
      <c r="BK790" s="17"/>
      <c r="BL790" s="17">
        <v>0</v>
      </c>
      <c r="BM790" s="17">
        <v>0</v>
      </c>
      <c r="BN790" s="17">
        <v>8.2748289879119308E-3</v>
      </c>
      <c r="BO790" s="17">
        <v>0</v>
      </c>
    </row>
    <row r="791" spans="2:67"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row>
    <row r="792" spans="2:67" x14ac:dyDescent="0.25">
      <c r="B792" s="6" t="s">
        <v>369</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row>
    <row r="793" spans="2:67" x14ac:dyDescent="0.25">
      <c r="B793" s="24" t="s">
        <v>708</v>
      </c>
      <c r="C793" s="17" t="s">
        <v>355</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row>
    <row r="794" spans="2:67" x14ac:dyDescent="0.25">
      <c r="B794" t="s">
        <v>350</v>
      </c>
      <c r="C794" s="17">
        <v>0.36630222172576599</v>
      </c>
      <c r="D794" s="17">
        <v>0.194549144230698</v>
      </c>
      <c r="E794" s="17">
        <v>0.31957748066337999</v>
      </c>
      <c r="F794" s="17">
        <v>0.36598229249570802</v>
      </c>
      <c r="G794" s="17">
        <v>0.18886018210362601</v>
      </c>
      <c r="H794" s="17">
        <v>0.37093987460225902</v>
      </c>
      <c r="I794" s="17">
        <v>0.41711617195487399</v>
      </c>
      <c r="J794" s="17">
        <v>0.23073993682640301</v>
      </c>
      <c r="K794" s="17">
        <v>0.57785439369152403</v>
      </c>
      <c r="L794" s="17">
        <v>0.44997892069016199</v>
      </c>
      <c r="M794" s="17">
        <v>0.55917174122929403</v>
      </c>
      <c r="N794" s="17">
        <v>0.28656382907565098</v>
      </c>
      <c r="O794" s="17">
        <v>0.37636306795114799</v>
      </c>
      <c r="P794" s="17">
        <v>0.29882732866133699</v>
      </c>
      <c r="Q794" s="17">
        <v>0.46614890359254901</v>
      </c>
      <c r="R794" s="17">
        <v>1</v>
      </c>
      <c r="S794" s="17">
        <v>0.32816653080038999</v>
      </c>
      <c r="T794" s="17">
        <v>0.43986341133486401</v>
      </c>
      <c r="U794" s="17"/>
      <c r="V794" s="17">
        <v>0.35444628391382899</v>
      </c>
      <c r="W794" s="17">
        <v>0.30714022008786002</v>
      </c>
      <c r="X794" s="17">
        <v>0.35487610637580702</v>
      </c>
      <c r="Y794" s="17">
        <v>0.39524952328184698</v>
      </c>
      <c r="Z794" s="17"/>
      <c r="AA794" s="17">
        <v>0.379667555261756</v>
      </c>
      <c r="AB794" s="17">
        <v>0.32677005808376802</v>
      </c>
      <c r="AC794" s="17">
        <v>0.26094455198153899</v>
      </c>
      <c r="AD794" s="17">
        <v>0.33246528539055198</v>
      </c>
      <c r="AE794" s="17">
        <v>0.359423548845001</v>
      </c>
      <c r="AF794" s="17">
        <v>0.31234679186386499</v>
      </c>
      <c r="AG794" s="17">
        <v>0.38325218521515197</v>
      </c>
      <c r="AH794" s="17">
        <v>0.37494277998560999</v>
      </c>
      <c r="AI794" s="17">
        <v>0.47707296208496103</v>
      </c>
      <c r="AJ794" s="17"/>
      <c r="AK794" s="17">
        <v>0.32888235624490397</v>
      </c>
      <c r="AL794" s="17">
        <v>0.27847342600860803</v>
      </c>
      <c r="AM794" s="17">
        <v>0.38099502027989801</v>
      </c>
      <c r="AN794" s="17">
        <v>0.28540231007330402</v>
      </c>
      <c r="AO794" s="17">
        <v>0.41129146003443601</v>
      </c>
      <c r="AP794" s="17">
        <v>0.36331505415160298</v>
      </c>
      <c r="AQ794" s="17">
        <v>0.51852151680230996</v>
      </c>
      <c r="AR794" s="17"/>
      <c r="AS794" s="17">
        <v>0.37691351159501202</v>
      </c>
      <c r="AT794" s="17">
        <v>0.32014069467196299</v>
      </c>
      <c r="AU794" s="17"/>
      <c r="AV794" s="17">
        <v>0.37140997208401599</v>
      </c>
      <c r="AW794" s="17">
        <v>0.42401518021927398</v>
      </c>
      <c r="AX794" s="17">
        <v>0.34950787088443502</v>
      </c>
      <c r="AY794" s="17"/>
      <c r="AZ794" s="17">
        <v>0.50859212270432097</v>
      </c>
      <c r="BA794" s="17">
        <v>0.34455882847035701</v>
      </c>
      <c r="BB794" s="17"/>
      <c r="BC794" s="17">
        <v>0.40645319291591903</v>
      </c>
      <c r="BD794" s="17">
        <v>0.34351378999805698</v>
      </c>
      <c r="BE794" s="17"/>
      <c r="BF794" s="17">
        <v>0.33870670683867099</v>
      </c>
      <c r="BG794" s="17">
        <v>0.39524952328184698</v>
      </c>
      <c r="BH794" s="17"/>
      <c r="BI794" s="17">
        <v>0.41126083123139701</v>
      </c>
      <c r="BJ794" s="17">
        <v>0.29289530677578302</v>
      </c>
      <c r="BK794" s="17"/>
      <c r="BL794" s="17">
        <v>0.147013529157107</v>
      </c>
      <c r="BM794" s="17">
        <v>0.251135917531149</v>
      </c>
      <c r="BN794" s="17">
        <v>0.32807677944649</v>
      </c>
      <c r="BO794" s="17">
        <v>0.50781114802229599</v>
      </c>
    </row>
    <row r="795" spans="2:67" x14ac:dyDescent="0.25">
      <c r="B795" t="s">
        <v>351</v>
      </c>
      <c r="C795" s="17">
        <v>0.47091281133867802</v>
      </c>
      <c r="D795" s="17">
        <v>0.56924000006583897</v>
      </c>
      <c r="E795" s="17">
        <v>0.42553864149199</v>
      </c>
      <c r="F795" s="17">
        <v>0.52414804594983699</v>
      </c>
      <c r="G795" s="17">
        <v>0.60323740398107395</v>
      </c>
      <c r="H795" s="17">
        <v>0.36150597230211901</v>
      </c>
      <c r="I795" s="17">
        <v>0.37763131670541999</v>
      </c>
      <c r="J795" s="17">
        <v>0.76926006317359796</v>
      </c>
      <c r="K795" s="17">
        <v>0.321432008920291</v>
      </c>
      <c r="L795" s="17">
        <v>0.43091133455144198</v>
      </c>
      <c r="M795" s="17">
        <v>0.19523360200595199</v>
      </c>
      <c r="N795" s="17">
        <v>0.59918460706204502</v>
      </c>
      <c r="O795" s="17">
        <v>0.50666022614077699</v>
      </c>
      <c r="P795" s="17">
        <v>0.55099128397353103</v>
      </c>
      <c r="Q795" s="17">
        <v>0.35062852138022199</v>
      </c>
      <c r="R795" s="17">
        <v>0</v>
      </c>
      <c r="S795" s="17">
        <v>0.58187100141325498</v>
      </c>
      <c r="T795" s="17">
        <v>0.40785868736684799</v>
      </c>
      <c r="U795" s="17"/>
      <c r="V795" s="17">
        <v>0.40816773610450302</v>
      </c>
      <c r="W795" s="17">
        <v>0.48347584670092197</v>
      </c>
      <c r="X795" s="17">
        <v>0.476935154545502</v>
      </c>
      <c r="Y795" s="17">
        <v>0.48261594984789002</v>
      </c>
      <c r="Z795" s="17"/>
      <c r="AA795" s="17">
        <v>0.37381528556288401</v>
      </c>
      <c r="AB795" s="17">
        <v>0.552523745715638</v>
      </c>
      <c r="AC795" s="17">
        <v>0.479684955478419</v>
      </c>
      <c r="AD795" s="17">
        <v>0.520040648054653</v>
      </c>
      <c r="AE795" s="17">
        <v>0.53633819337586697</v>
      </c>
      <c r="AF795" s="17">
        <v>0.51094666596787797</v>
      </c>
      <c r="AG795" s="17">
        <v>0.493540763957863</v>
      </c>
      <c r="AH795" s="17">
        <v>0.53317237270526496</v>
      </c>
      <c r="AI795" s="17">
        <v>0.426211764823618</v>
      </c>
      <c r="AJ795" s="17"/>
      <c r="AK795" s="17">
        <v>0.507551583529399</v>
      </c>
      <c r="AL795" s="17">
        <v>0.50519102227441104</v>
      </c>
      <c r="AM795" s="17">
        <v>0.55754227397463096</v>
      </c>
      <c r="AN795" s="17">
        <v>0.47353450842456701</v>
      </c>
      <c r="AO795" s="17">
        <v>0.52739022116617895</v>
      </c>
      <c r="AP795" s="17">
        <v>0.42636704946367399</v>
      </c>
      <c r="AQ795" s="17">
        <v>0.358630391538662</v>
      </c>
      <c r="AR795" s="17"/>
      <c r="AS795" s="17">
        <v>0.47680333123656798</v>
      </c>
      <c r="AT795" s="17">
        <v>0.44528770854929001</v>
      </c>
      <c r="AU795" s="17"/>
      <c r="AV795" s="17">
        <v>0.53789462671603805</v>
      </c>
      <c r="AW795" s="17">
        <v>0.44775669962203302</v>
      </c>
      <c r="AX795" s="17">
        <v>0.43798215659645501</v>
      </c>
      <c r="AY795" s="17"/>
      <c r="AZ795" s="17">
        <v>0.412481370637374</v>
      </c>
      <c r="BA795" s="17">
        <v>0.47984174996967799</v>
      </c>
      <c r="BB795" s="17"/>
      <c r="BC795" s="17">
        <v>0.45225824830056699</v>
      </c>
      <c r="BD795" s="17">
        <v>0.48150055613296899</v>
      </c>
      <c r="BE795" s="17"/>
      <c r="BF795" s="17">
        <v>0.459756188247886</v>
      </c>
      <c r="BG795" s="17">
        <v>0.48261594984789002</v>
      </c>
      <c r="BH795" s="17"/>
      <c r="BI795" s="17">
        <v>0.46066679727381599</v>
      </c>
      <c r="BJ795" s="17">
        <v>0.48764216065143801</v>
      </c>
      <c r="BK795" s="17"/>
      <c r="BL795" s="17">
        <v>0.552327194660726</v>
      </c>
      <c r="BM795" s="17">
        <v>0.51461413029496705</v>
      </c>
      <c r="BN795" s="17">
        <v>0.50130826115586502</v>
      </c>
      <c r="BO795" s="17">
        <v>0.39150159595205603</v>
      </c>
    </row>
    <row r="796" spans="2:67" x14ac:dyDescent="0.25">
      <c r="B796" t="s">
        <v>352</v>
      </c>
      <c r="C796" s="17">
        <v>0.12627001525634601</v>
      </c>
      <c r="D796" s="17">
        <v>0.179363369289365</v>
      </c>
      <c r="E796" s="17">
        <v>0.20685284111366001</v>
      </c>
      <c r="F796" s="17">
        <v>7.6961290385477998E-2</v>
      </c>
      <c r="G796" s="17">
        <v>0.13977729262517199</v>
      </c>
      <c r="H796" s="17">
        <v>0.115552270108452</v>
      </c>
      <c r="I796" s="17">
        <v>0.14249239052548601</v>
      </c>
      <c r="J796" s="17">
        <v>0</v>
      </c>
      <c r="K796" s="17">
        <v>0.100713597388186</v>
      </c>
      <c r="L796" s="17">
        <v>0.119109744758397</v>
      </c>
      <c r="M796" s="17">
        <v>0.245594656764754</v>
      </c>
      <c r="N796" s="17">
        <v>8.6577736236938596E-2</v>
      </c>
      <c r="O796" s="17">
        <v>0.116976705908076</v>
      </c>
      <c r="P796" s="17">
        <v>5.7362817659042102E-2</v>
      </c>
      <c r="Q796" s="17">
        <v>0.126637309314166</v>
      </c>
      <c r="R796" s="17">
        <v>0</v>
      </c>
      <c r="S796" s="17">
        <v>7.09434916841052E-2</v>
      </c>
      <c r="T796" s="17">
        <v>0.152277901298288</v>
      </c>
      <c r="U796" s="17"/>
      <c r="V796" s="17">
        <v>0.19870564598861301</v>
      </c>
      <c r="W796" s="17">
        <v>0.17089159103849499</v>
      </c>
      <c r="X796" s="17">
        <v>0.120661804565433</v>
      </c>
      <c r="Y796" s="17">
        <v>9.1369885186069699E-2</v>
      </c>
      <c r="Z796" s="17"/>
      <c r="AA796" s="17">
        <v>0.205166219000045</v>
      </c>
      <c r="AB796" s="17">
        <v>0.120706196200594</v>
      </c>
      <c r="AC796" s="17">
        <v>0.20678981769677501</v>
      </c>
      <c r="AD796" s="17">
        <v>0.121270210279842</v>
      </c>
      <c r="AE796" s="17">
        <v>0.104238257779132</v>
      </c>
      <c r="AF796" s="17">
        <v>0.10974737878455</v>
      </c>
      <c r="AG796" s="17">
        <v>7.0078431532583196E-2</v>
      </c>
      <c r="AH796" s="17">
        <v>6.4176610019569993E-2</v>
      </c>
      <c r="AI796" s="17">
        <v>7.1400378049732899E-2</v>
      </c>
      <c r="AJ796" s="17"/>
      <c r="AK796" s="17">
        <v>0.122398220033145</v>
      </c>
      <c r="AL796" s="17">
        <v>0.14145654510647099</v>
      </c>
      <c r="AM796" s="17">
        <v>6.1462705745471101E-2</v>
      </c>
      <c r="AN796" s="17">
        <v>0.193766868754153</v>
      </c>
      <c r="AO796" s="17">
        <v>6.1318318799385298E-2</v>
      </c>
      <c r="AP796" s="17">
        <v>0.17620461206686699</v>
      </c>
      <c r="AQ796" s="17">
        <v>0.10367899584955401</v>
      </c>
      <c r="AR796" s="17"/>
      <c r="AS796" s="17">
        <v>0.119048832221339</v>
      </c>
      <c r="AT796" s="17">
        <v>0.15768380567564899</v>
      </c>
      <c r="AU796" s="17"/>
      <c r="AV796" s="17">
        <v>7.2141967641673493E-2</v>
      </c>
      <c r="AW796" s="17">
        <v>7.6339719667078601E-2</v>
      </c>
      <c r="AX796" s="17">
        <v>0.192439661462388</v>
      </c>
      <c r="AY796" s="17"/>
      <c r="AZ796" s="17">
        <v>7.8926506658304793E-2</v>
      </c>
      <c r="BA796" s="17">
        <v>0.13350460125618599</v>
      </c>
      <c r="BB796" s="17"/>
      <c r="BC796" s="17">
        <v>0.113212038828247</v>
      </c>
      <c r="BD796" s="17">
        <v>0.13368131305346501</v>
      </c>
      <c r="BE796" s="17"/>
      <c r="BF796" s="17">
        <v>0.15954037232400101</v>
      </c>
      <c r="BG796" s="17">
        <v>9.1369885186069699E-2</v>
      </c>
      <c r="BH796" s="17"/>
      <c r="BI796" s="17">
        <v>9.0885225424017196E-2</v>
      </c>
      <c r="BJ796" s="17">
        <v>0.18404511742936799</v>
      </c>
      <c r="BK796" s="17"/>
      <c r="BL796" s="17">
        <v>0.30065927618216698</v>
      </c>
      <c r="BM796" s="17">
        <v>0.139006061677757</v>
      </c>
      <c r="BN796" s="17">
        <v>0.14144273570253299</v>
      </c>
      <c r="BO796" s="17">
        <v>8.3454596269273304E-2</v>
      </c>
    </row>
    <row r="797" spans="2:67" x14ac:dyDescent="0.25">
      <c r="B797" t="s">
        <v>353</v>
      </c>
      <c r="C797" s="17">
        <v>4.6976361986457204E-3</v>
      </c>
      <c r="D797" s="17">
        <v>0</v>
      </c>
      <c r="E797" s="17">
        <v>2.62989900996283E-2</v>
      </c>
      <c r="F797" s="17">
        <v>0</v>
      </c>
      <c r="G797" s="17">
        <v>0</v>
      </c>
      <c r="H797" s="17">
        <v>0</v>
      </c>
      <c r="I797" s="17">
        <v>0</v>
      </c>
      <c r="J797" s="17">
        <v>0</v>
      </c>
      <c r="K797" s="17">
        <v>0</v>
      </c>
      <c r="L797" s="17">
        <v>0</v>
      </c>
      <c r="M797" s="17">
        <v>0</v>
      </c>
      <c r="N797" s="17">
        <v>0</v>
      </c>
      <c r="O797" s="17">
        <v>0</v>
      </c>
      <c r="P797" s="17">
        <v>4.9211190178568599E-2</v>
      </c>
      <c r="Q797" s="17">
        <v>0</v>
      </c>
      <c r="R797" s="17">
        <v>0</v>
      </c>
      <c r="S797" s="17">
        <v>0</v>
      </c>
      <c r="T797" s="17">
        <v>0</v>
      </c>
      <c r="U797" s="17"/>
      <c r="V797" s="17">
        <v>1.81675508789227E-2</v>
      </c>
      <c r="W797" s="17">
        <v>0</v>
      </c>
      <c r="X797" s="17">
        <v>0</v>
      </c>
      <c r="Y797" s="17">
        <v>4.2552026743573898E-3</v>
      </c>
      <c r="Z797" s="17"/>
      <c r="AA797" s="17">
        <v>1.2738626585338799E-2</v>
      </c>
      <c r="AB797" s="17">
        <v>0</v>
      </c>
      <c r="AC797" s="17">
        <v>0</v>
      </c>
      <c r="AD797" s="17">
        <v>0</v>
      </c>
      <c r="AE797" s="17">
        <v>0</v>
      </c>
      <c r="AF797" s="17">
        <v>0</v>
      </c>
      <c r="AG797" s="17">
        <v>0</v>
      </c>
      <c r="AH797" s="17">
        <v>0</v>
      </c>
      <c r="AI797" s="17">
        <v>0</v>
      </c>
      <c r="AJ797" s="17"/>
      <c r="AK797" s="17">
        <v>0</v>
      </c>
      <c r="AL797" s="17">
        <v>0</v>
      </c>
      <c r="AM797" s="17">
        <v>0</v>
      </c>
      <c r="AN797" s="17">
        <v>0</v>
      </c>
      <c r="AO797" s="17">
        <v>0</v>
      </c>
      <c r="AP797" s="17">
        <v>1.22505739836457E-2</v>
      </c>
      <c r="AQ797" s="17">
        <v>0</v>
      </c>
      <c r="AR797" s="17"/>
      <c r="AS797" s="17">
        <v>2.5541217237594598E-3</v>
      </c>
      <c r="AT797" s="17">
        <v>1.4022412228887201E-2</v>
      </c>
      <c r="AU797" s="17"/>
      <c r="AV797" s="17">
        <v>0</v>
      </c>
      <c r="AW797" s="17">
        <v>1.02222507298912E-2</v>
      </c>
      <c r="AX797" s="17">
        <v>0</v>
      </c>
      <c r="AY797" s="17"/>
      <c r="AZ797" s="17">
        <v>0</v>
      </c>
      <c r="BA797" s="17">
        <v>5.4154844122964903E-3</v>
      </c>
      <c r="BB797" s="17"/>
      <c r="BC797" s="17">
        <v>0</v>
      </c>
      <c r="BD797" s="17">
        <v>7.3638671420384596E-3</v>
      </c>
      <c r="BE797" s="17"/>
      <c r="BF797" s="17">
        <v>5.1194088769175002E-3</v>
      </c>
      <c r="BG797" s="17">
        <v>4.2552026743573898E-3</v>
      </c>
      <c r="BH797" s="17"/>
      <c r="BI797" s="17">
        <v>3.3486485455672698E-3</v>
      </c>
      <c r="BJ797" s="17">
        <v>6.9002181514017701E-3</v>
      </c>
      <c r="BK797" s="17"/>
      <c r="BL797" s="17">
        <v>0</v>
      </c>
      <c r="BM797" s="17">
        <v>1.4971416158547701E-2</v>
      </c>
      <c r="BN797" s="17">
        <v>4.1631110040792098E-3</v>
      </c>
      <c r="BO797" s="17">
        <v>0</v>
      </c>
    </row>
    <row r="798" spans="2:67" x14ac:dyDescent="0.25">
      <c r="B798" t="s">
        <v>111</v>
      </c>
      <c r="C798" s="17">
        <v>3.1817315480563498E-2</v>
      </c>
      <c r="D798" s="17">
        <v>5.68474864140983E-2</v>
      </c>
      <c r="E798" s="17">
        <v>2.1732046631341199E-2</v>
      </c>
      <c r="F798" s="17">
        <v>3.2908371168976998E-2</v>
      </c>
      <c r="G798" s="17">
        <v>6.8125121290127905E-2</v>
      </c>
      <c r="H798" s="17">
        <v>0.15200188298717099</v>
      </c>
      <c r="I798" s="17">
        <v>6.27601208142195E-2</v>
      </c>
      <c r="J798" s="17">
        <v>0</v>
      </c>
      <c r="K798" s="17">
        <v>0</v>
      </c>
      <c r="L798" s="17">
        <v>0</v>
      </c>
      <c r="M798" s="17">
        <v>0</v>
      </c>
      <c r="N798" s="17">
        <v>2.7673827625365601E-2</v>
      </c>
      <c r="O798" s="17">
        <v>0</v>
      </c>
      <c r="P798" s="17">
        <v>4.3607379527521702E-2</v>
      </c>
      <c r="Q798" s="17">
        <v>5.6585265713063798E-2</v>
      </c>
      <c r="R798" s="17">
        <v>0</v>
      </c>
      <c r="S798" s="17">
        <v>1.901897610225E-2</v>
      </c>
      <c r="T798" s="17">
        <v>0</v>
      </c>
      <c r="U798" s="17"/>
      <c r="V798" s="17">
        <v>2.0512783114131801E-2</v>
      </c>
      <c r="W798" s="17">
        <v>3.84923421727233E-2</v>
      </c>
      <c r="X798" s="17">
        <v>4.7526934513257998E-2</v>
      </c>
      <c r="Y798" s="17">
        <v>2.65094390098361E-2</v>
      </c>
      <c r="Z798" s="17"/>
      <c r="AA798" s="17">
        <v>2.8612313589975801E-2</v>
      </c>
      <c r="AB798" s="17">
        <v>0</v>
      </c>
      <c r="AC798" s="17">
        <v>5.2580674843266402E-2</v>
      </c>
      <c r="AD798" s="17">
        <v>2.6223856274954001E-2</v>
      </c>
      <c r="AE798" s="17">
        <v>0</v>
      </c>
      <c r="AF798" s="17">
        <v>6.6959163383706694E-2</v>
      </c>
      <c r="AG798" s="17">
        <v>5.3128619294401998E-2</v>
      </c>
      <c r="AH798" s="17">
        <v>2.7708237289554401E-2</v>
      </c>
      <c r="AI798" s="17">
        <v>2.5314895041688001E-2</v>
      </c>
      <c r="AJ798" s="17"/>
      <c r="AK798" s="17">
        <v>4.1167840192551299E-2</v>
      </c>
      <c r="AL798" s="17">
        <v>7.4879006610509904E-2</v>
      </c>
      <c r="AM798" s="17">
        <v>0</v>
      </c>
      <c r="AN798" s="17">
        <v>4.7296312747975397E-2</v>
      </c>
      <c r="AO798" s="17">
        <v>0</v>
      </c>
      <c r="AP798" s="17">
        <v>2.1862710334210601E-2</v>
      </c>
      <c r="AQ798" s="17">
        <v>1.9169095809475001E-2</v>
      </c>
      <c r="AR798" s="17"/>
      <c r="AS798" s="17">
        <v>2.46802032233218E-2</v>
      </c>
      <c r="AT798" s="17">
        <v>6.2865378874210898E-2</v>
      </c>
      <c r="AU798" s="17"/>
      <c r="AV798" s="17">
        <v>1.8553433558272801E-2</v>
      </c>
      <c r="AW798" s="17">
        <v>4.16661497617229E-2</v>
      </c>
      <c r="AX798" s="17">
        <v>2.00703110567211E-2</v>
      </c>
      <c r="AY798" s="17"/>
      <c r="AZ798" s="17">
        <v>0</v>
      </c>
      <c r="BA798" s="17">
        <v>3.6679335891482097E-2</v>
      </c>
      <c r="BB798" s="17"/>
      <c r="BC798" s="17">
        <v>2.8076519955266201E-2</v>
      </c>
      <c r="BD798" s="17">
        <v>3.3940473673470799E-2</v>
      </c>
      <c r="BE798" s="17"/>
      <c r="BF798" s="17">
        <v>3.6877323712524397E-2</v>
      </c>
      <c r="BG798" s="17">
        <v>2.65094390098361E-2</v>
      </c>
      <c r="BH798" s="17"/>
      <c r="BI798" s="17">
        <v>3.3838497525202398E-2</v>
      </c>
      <c r="BJ798" s="17">
        <v>2.8517196992008699E-2</v>
      </c>
      <c r="BK798" s="17"/>
      <c r="BL798" s="17">
        <v>0</v>
      </c>
      <c r="BM798" s="17">
        <v>8.0272474337580002E-2</v>
      </c>
      <c r="BN798" s="17">
        <v>2.5009112691033699E-2</v>
      </c>
      <c r="BO798" s="17">
        <v>1.7232659756374301E-2</v>
      </c>
    </row>
    <row r="799" spans="2:67" x14ac:dyDescent="0.2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row>
    <row r="800" spans="2:67" x14ac:dyDescent="0.25">
      <c r="B800" s="6" t="s">
        <v>370</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row>
    <row r="801" spans="2:67" x14ac:dyDescent="0.25">
      <c r="B801" s="24" t="s">
        <v>709</v>
      </c>
      <c r="C801" s="17" t="s">
        <v>355</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row>
    <row r="802" spans="2:67" x14ac:dyDescent="0.25">
      <c r="B802" t="s">
        <v>350</v>
      </c>
      <c r="C802" s="17">
        <v>0.39782864738194101</v>
      </c>
      <c r="D802" s="17">
        <v>0.42599440889373702</v>
      </c>
      <c r="E802" s="17">
        <v>0.386628474764379</v>
      </c>
      <c r="F802" s="17">
        <v>0.27019382519757101</v>
      </c>
      <c r="G802" s="17">
        <v>0.41347954630992401</v>
      </c>
      <c r="H802" s="17">
        <v>0.645689932456606</v>
      </c>
      <c r="I802" s="17">
        <v>0.261369549219577</v>
      </c>
      <c r="J802" s="17">
        <v>0.18748066096026</v>
      </c>
      <c r="K802" s="17">
        <v>0.473942597004398</v>
      </c>
      <c r="L802" s="17">
        <v>0.42183635867076502</v>
      </c>
      <c r="M802" s="17">
        <v>0.460555927359588</v>
      </c>
      <c r="N802" s="17">
        <v>0.43215905549237099</v>
      </c>
      <c r="O802" s="17">
        <v>0.37507986810217703</v>
      </c>
      <c r="P802" s="17">
        <v>0.55886482792246295</v>
      </c>
      <c r="Q802" s="17">
        <v>0.29531799631896</v>
      </c>
      <c r="R802" s="17">
        <v>0.37023068604374199</v>
      </c>
      <c r="S802" s="17">
        <v>0.43639900215844102</v>
      </c>
      <c r="T802" s="17">
        <v>0.39901854622841398</v>
      </c>
      <c r="U802" s="17"/>
      <c r="V802" s="17">
        <v>0.19953877407028101</v>
      </c>
      <c r="W802" s="17">
        <v>0.36615497143253201</v>
      </c>
      <c r="X802" s="17">
        <v>0.33196127764510303</v>
      </c>
      <c r="Y802" s="17">
        <v>0.49418142153642503</v>
      </c>
      <c r="Z802" s="17"/>
      <c r="AA802" s="17">
        <v>0.31253929219244703</v>
      </c>
      <c r="AB802" s="17">
        <v>0.179070315068527</v>
      </c>
      <c r="AC802" s="17">
        <v>0.36262829938063001</v>
      </c>
      <c r="AD802" s="17">
        <v>0.39832469892496403</v>
      </c>
      <c r="AE802" s="17">
        <v>0.36735470641296197</v>
      </c>
      <c r="AF802" s="17">
        <v>0.47811249673495998</v>
      </c>
      <c r="AG802" s="17">
        <v>0.514345684198796</v>
      </c>
      <c r="AH802" s="17">
        <v>0.50791080332596905</v>
      </c>
      <c r="AI802" s="17">
        <v>0.52543677932232902</v>
      </c>
      <c r="AJ802" s="17"/>
      <c r="AK802" s="17">
        <v>0.32687047815504999</v>
      </c>
      <c r="AL802" s="17">
        <v>0.31563944068142402</v>
      </c>
      <c r="AM802" s="17">
        <v>0.35006426926137302</v>
      </c>
      <c r="AN802" s="17">
        <v>0.31803337560755002</v>
      </c>
      <c r="AO802" s="17">
        <v>0.56520034900668603</v>
      </c>
      <c r="AP802" s="17">
        <v>0.420435215735525</v>
      </c>
      <c r="AQ802" s="17">
        <v>0.44047829035839797</v>
      </c>
      <c r="AR802" s="17"/>
      <c r="AS802" s="17">
        <v>0.42475600790367801</v>
      </c>
      <c r="AT802" s="17">
        <v>0.22190866644315799</v>
      </c>
      <c r="AU802" s="17"/>
      <c r="AV802" s="17">
        <v>0.45692879025748601</v>
      </c>
      <c r="AW802" s="17">
        <v>0.56121247219770598</v>
      </c>
      <c r="AX802" s="17">
        <v>0.339052288050183</v>
      </c>
      <c r="AY802" s="17"/>
      <c r="AZ802" s="17">
        <v>0.60646708803827198</v>
      </c>
      <c r="BA802" s="17">
        <v>0.37000705977772602</v>
      </c>
      <c r="BB802" s="17"/>
      <c r="BC802" s="17">
        <v>0.41809779936337699</v>
      </c>
      <c r="BD802" s="17">
        <v>0.38663553475934498</v>
      </c>
      <c r="BE802" s="17"/>
      <c r="BF802" s="17">
        <v>0.30402900219022</v>
      </c>
      <c r="BG802" s="17">
        <v>0.49418142153642503</v>
      </c>
      <c r="BH802" s="17"/>
      <c r="BI802" s="17">
        <v>0.45386799131370598</v>
      </c>
      <c r="BJ802" s="17">
        <v>0.31355600243203502</v>
      </c>
      <c r="BK802" s="17"/>
      <c r="BL802" s="17">
        <v>0</v>
      </c>
      <c r="BM802" s="17">
        <v>0.132821232085822</v>
      </c>
      <c r="BN802" s="17">
        <v>0.396713465412316</v>
      </c>
      <c r="BO802" s="17">
        <v>0.60319004692584799</v>
      </c>
    </row>
    <row r="803" spans="2:67" x14ac:dyDescent="0.25">
      <c r="B803" t="s">
        <v>351</v>
      </c>
      <c r="C803" s="17">
        <v>0.51400644278677299</v>
      </c>
      <c r="D803" s="17">
        <v>0.53720831725581497</v>
      </c>
      <c r="E803" s="17">
        <v>0.51298965682306996</v>
      </c>
      <c r="F803" s="17">
        <v>0.64171922391015002</v>
      </c>
      <c r="G803" s="17">
        <v>0.58652045369007599</v>
      </c>
      <c r="H803" s="17">
        <v>0.23620671169559601</v>
      </c>
      <c r="I803" s="17">
        <v>0.56781531115992601</v>
      </c>
      <c r="J803" s="17">
        <v>0.62503867807947999</v>
      </c>
      <c r="K803" s="17">
        <v>0.44125648768270798</v>
      </c>
      <c r="L803" s="17">
        <v>0.49998713371373998</v>
      </c>
      <c r="M803" s="17">
        <v>0.53944407264041205</v>
      </c>
      <c r="N803" s="17">
        <v>0.46369484006261003</v>
      </c>
      <c r="O803" s="17">
        <v>0.41373957344839202</v>
      </c>
      <c r="P803" s="17">
        <v>0.25383097653007403</v>
      </c>
      <c r="Q803" s="17">
        <v>0.70468200368103995</v>
      </c>
      <c r="R803" s="17">
        <v>0.54273487793401198</v>
      </c>
      <c r="S803" s="17">
        <v>0.48034086733855202</v>
      </c>
      <c r="T803" s="17">
        <v>0.474270069143303</v>
      </c>
      <c r="U803" s="17"/>
      <c r="V803" s="17">
        <v>0.60954865887885801</v>
      </c>
      <c r="W803" s="17">
        <v>0.51543692649317197</v>
      </c>
      <c r="X803" s="17">
        <v>0.60997296742914897</v>
      </c>
      <c r="Y803" s="17">
        <v>0.44469552154344799</v>
      </c>
      <c r="Z803" s="17"/>
      <c r="AA803" s="17">
        <v>0.52005794817250295</v>
      </c>
      <c r="AB803" s="17">
        <v>0.65767635076686404</v>
      </c>
      <c r="AC803" s="17">
        <v>0.50366677022554396</v>
      </c>
      <c r="AD803" s="17">
        <v>0.56660021188941201</v>
      </c>
      <c r="AE803" s="17">
        <v>0.50957779450196605</v>
      </c>
      <c r="AF803" s="17">
        <v>0.47707523501399002</v>
      </c>
      <c r="AG803" s="17">
        <v>0.44248349388987601</v>
      </c>
      <c r="AH803" s="17">
        <v>0.47298211935550599</v>
      </c>
      <c r="AI803" s="17">
        <v>0.42425584239743702</v>
      </c>
      <c r="AJ803" s="17"/>
      <c r="AK803" s="17">
        <v>0.55027891224189296</v>
      </c>
      <c r="AL803" s="17">
        <v>0.58441941457890201</v>
      </c>
      <c r="AM803" s="17">
        <v>0.53244838426782004</v>
      </c>
      <c r="AN803" s="17">
        <v>0.57456603764435199</v>
      </c>
      <c r="AO803" s="17">
        <v>0.39512056247373201</v>
      </c>
      <c r="AP803" s="17">
        <v>0.54196818507987898</v>
      </c>
      <c r="AQ803" s="17">
        <v>0.43162384836356799</v>
      </c>
      <c r="AR803" s="17"/>
      <c r="AS803" s="17">
        <v>0.52299432649351696</v>
      </c>
      <c r="AT803" s="17">
        <v>0.45528741872594802</v>
      </c>
      <c r="AU803" s="17"/>
      <c r="AV803" s="17">
        <v>0.48455359773793999</v>
      </c>
      <c r="AW803" s="17">
        <v>0.40629735342312701</v>
      </c>
      <c r="AX803" s="17">
        <v>0.60593556802356097</v>
      </c>
      <c r="AY803" s="17"/>
      <c r="AZ803" s="17">
        <v>0.361360018528535</v>
      </c>
      <c r="BA803" s="17">
        <v>0.53436158851931903</v>
      </c>
      <c r="BB803" s="17"/>
      <c r="BC803" s="17">
        <v>0.47919407415923398</v>
      </c>
      <c r="BD803" s="17">
        <v>0.53323066899339</v>
      </c>
      <c r="BE803" s="17"/>
      <c r="BF803" s="17">
        <v>0.58148078255110203</v>
      </c>
      <c r="BG803" s="17">
        <v>0.44469552154344799</v>
      </c>
      <c r="BH803" s="17"/>
      <c r="BI803" s="17">
        <v>0.47068820989146498</v>
      </c>
      <c r="BJ803" s="17">
        <v>0.57914892670108697</v>
      </c>
      <c r="BK803" s="17"/>
      <c r="BL803" s="17">
        <v>0.69978301464540604</v>
      </c>
      <c r="BM803" s="17">
        <v>0.59667745867696698</v>
      </c>
      <c r="BN803" s="17">
        <v>0.54722298578702999</v>
      </c>
      <c r="BO803" s="17">
        <v>0.375690313257249</v>
      </c>
    </row>
    <row r="804" spans="2:67" x14ac:dyDescent="0.25">
      <c r="B804" t="s">
        <v>352</v>
      </c>
      <c r="C804" s="17">
        <v>7.7664582644760297E-2</v>
      </c>
      <c r="D804" s="17">
        <v>2.01480377387371E-2</v>
      </c>
      <c r="E804" s="17">
        <v>0.10038186841255101</v>
      </c>
      <c r="F804" s="17">
        <v>8.8086950892278595E-2</v>
      </c>
      <c r="G804" s="17">
        <v>0</v>
      </c>
      <c r="H804" s="17">
        <v>0.11810335584779801</v>
      </c>
      <c r="I804" s="17">
        <v>0.13768671724391901</v>
      </c>
      <c r="J804" s="17">
        <v>0.18748066096026</v>
      </c>
      <c r="K804" s="17">
        <v>8.4800915312894201E-2</v>
      </c>
      <c r="L804" s="17">
        <v>7.8176507615494703E-2</v>
      </c>
      <c r="M804" s="17">
        <v>0</v>
      </c>
      <c r="N804" s="17">
        <v>5.3181609665146602E-2</v>
      </c>
      <c r="O804" s="17">
        <v>0.21118055844943201</v>
      </c>
      <c r="P804" s="17">
        <v>0.114209210531623</v>
      </c>
      <c r="Q804" s="17">
        <v>0</v>
      </c>
      <c r="R804" s="17">
        <v>8.7034436022246003E-2</v>
      </c>
      <c r="S804" s="17">
        <v>8.3260130503007096E-2</v>
      </c>
      <c r="T804" s="17">
        <v>0.12671138462828299</v>
      </c>
      <c r="U804" s="17"/>
      <c r="V804" s="17">
        <v>0.155556773148252</v>
      </c>
      <c r="W804" s="17">
        <v>0.104406157763432</v>
      </c>
      <c r="X804" s="17">
        <v>4.9942934301084103E-2</v>
      </c>
      <c r="Y804" s="17">
        <v>5.8061226317551701E-2</v>
      </c>
      <c r="Z804" s="17"/>
      <c r="AA804" s="17">
        <v>0.13916934279003601</v>
      </c>
      <c r="AB804" s="17">
        <v>0.16325333416460899</v>
      </c>
      <c r="AC804" s="17">
        <v>0.114107488658962</v>
      </c>
      <c r="AD804" s="17">
        <v>3.5075089185623499E-2</v>
      </c>
      <c r="AE804" s="17">
        <v>0.123067499085072</v>
      </c>
      <c r="AF804" s="17">
        <v>4.4812268251050801E-2</v>
      </c>
      <c r="AG804" s="17">
        <v>2.4633102003415099E-2</v>
      </c>
      <c r="AH804" s="17">
        <v>1.91070773185253E-2</v>
      </c>
      <c r="AI804" s="17">
        <v>5.0307378280233503E-2</v>
      </c>
      <c r="AJ804" s="17"/>
      <c r="AK804" s="17">
        <v>9.3180251586063995E-2</v>
      </c>
      <c r="AL804" s="17">
        <v>9.9941144739674095E-2</v>
      </c>
      <c r="AM804" s="17">
        <v>9.7940252619356696E-2</v>
      </c>
      <c r="AN804" s="17">
        <v>9.9674296963876294E-2</v>
      </c>
      <c r="AO804" s="17">
        <v>3.96790885195814E-2</v>
      </c>
      <c r="AP804" s="17">
        <v>2.85640400105527E-2</v>
      </c>
      <c r="AQ804" s="17">
        <v>0.12789786127803399</v>
      </c>
      <c r="AR804" s="17"/>
      <c r="AS804" s="17">
        <v>4.8555245245697702E-2</v>
      </c>
      <c r="AT804" s="17">
        <v>0.26783970494276399</v>
      </c>
      <c r="AU804" s="17"/>
      <c r="AV804" s="17">
        <v>5.3166662190419399E-2</v>
      </c>
      <c r="AW804" s="17">
        <v>3.2490174379166598E-2</v>
      </c>
      <c r="AX804" s="17">
        <v>5.0393577869802302E-2</v>
      </c>
      <c r="AY804" s="17"/>
      <c r="AZ804" s="17">
        <v>3.2172893433193003E-2</v>
      </c>
      <c r="BA804" s="17">
        <v>8.3730823423218401E-2</v>
      </c>
      <c r="BB804" s="17"/>
      <c r="BC804" s="17">
        <v>8.4163784206655295E-2</v>
      </c>
      <c r="BD804" s="17">
        <v>7.4075567420745295E-2</v>
      </c>
      <c r="BE804" s="17"/>
      <c r="BF804" s="17">
        <v>9.6748494698095502E-2</v>
      </c>
      <c r="BG804" s="17">
        <v>5.8061226317551701E-2</v>
      </c>
      <c r="BH804" s="17"/>
      <c r="BI804" s="17">
        <v>6.6248862166771699E-2</v>
      </c>
      <c r="BJ804" s="17">
        <v>9.4831681529078102E-2</v>
      </c>
      <c r="BK804" s="17"/>
      <c r="BL804" s="17">
        <v>0.30021698535459401</v>
      </c>
      <c r="BM804" s="17">
        <v>0.22122455232093399</v>
      </c>
      <c r="BN804" s="17">
        <v>5.2864501885639799E-2</v>
      </c>
      <c r="BO804" s="17">
        <v>2.1119639816902801E-2</v>
      </c>
    </row>
    <row r="805" spans="2:67" x14ac:dyDescent="0.25">
      <c r="B805" t="s">
        <v>353</v>
      </c>
      <c r="C805" s="17">
        <v>5.2411732692138197E-3</v>
      </c>
      <c r="D805" s="17">
        <v>1.6649236111710802E-2</v>
      </c>
      <c r="E805" s="17">
        <v>0</v>
      </c>
      <c r="F805" s="17">
        <v>0</v>
      </c>
      <c r="G805" s="17">
        <v>0</v>
      </c>
      <c r="H805" s="17">
        <v>0</v>
      </c>
      <c r="I805" s="17">
        <v>0</v>
      </c>
      <c r="J805" s="17">
        <v>0</v>
      </c>
      <c r="K805" s="17">
        <v>0</v>
      </c>
      <c r="L805" s="17">
        <v>0</v>
      </c>
      <c r="M805" s="17">
        <v>0</v>
      </c>
      <c r="N805" s="17">
        <v>5.0964494779872103E-2</v>
      </c>
      <c r="O805" s="17">
        <v>0</v>
      </c>
      <c r="P805" s="17">
        <v>0</v>
      </c>
      <c r="Q805" s="17">
        <v>0</v>
      </c>
      <c r="R805" s="17">
        <v>0</v>
      </c>
      <c r="S805" s="17">
        <v>0</v>
      </c>
      <c r="T805" s="17">
        <v>0</v>
      </c>
      <c r="U805" s="17"/>
      <c r="V805" s="17">
        <v>2.4273657686265101E-2</v>
      </c>
      <c r="W805" s="17">
        <v>0</v>
      </c>
      <c r="X805" s="17">
        <v>8.1228206246644497E-3</v>
      </c>
      <c r="Y805" s="17">
        <v>0</v>
      </c>
      <c r="Z805" s="17"/>
      <c r="AA805" s="17">
        <v>9.0681702091901292E-3</v>
      </c>
      <c r="AB805" s="17">
        <v>0</v>
      </c>
      <c r="AC805" s="17">
        <v>1.95974417348646E-2</v>
      </c>
      <c r="AD805" s="17">
        <v>0</v>
      </c>
      <c r="AE805" s="17">
        <v>0</v>
      </c>
      <c r="AF805" s="17">
        <v>0</v>
      </c>
      <c r="AG805" s="17">
        <v>0</v>
      </c>
      <c r="AH805" s="17">
        <v>0</v>
      </c>
      <c r="AI805" s="17">
        <v>0</v>
      </c>
      <c r="AJ805" s="17"/>
      <c r="AK805" s="17">
        <v>2.9670358016993501E-2</v>
      </c>
      <c r="AL805" s="17">
        <v>0</v>
      </c>
      <c r="AM805" s="17">
        <v>0</v>
      </c>
      <c r="AN805" s="17">
        <v>0</v>
      </c>
      <c r="AO805" s="17">
        <v>0</v>
      </c>
      <c r="AP805" s="17">
        <v>9.0325591740436691E-3</v>
      </c>
      <c r="AQ805" s="17">
        <v>0</v>
      </c>
      <c r="AR805" s="17"/>
      <c r="AS805" s="17">
        <v>1.9528755583780001E-3</v>
      </c>
      <c r="AT805" s="17">
        <v>2.67240538562033E-2</v>
      </c>
      <c r="AU805" s="17"/>
      <c r="AV805" s="17">
        <v>0</v>
      </c>
      <c r="AW805" s="17">
        <v>0</v>
      </c>
      <c r="AX805" s="17">
        <v>4.6185660564545799E-3</v>
      </c>
      <c r="AY805" s="17"/>
      <c r="AZ805" s="17">
        <v>0</v>
      </c>
      <c r="BA805" s="17">
        <v>5.9400749711225904E-3</v>
      </c>
      <c r="BB805" s="17"/>
      <c r="BC805" s="17">
        <v>9.7463884085103904E-3</v>
      </c>
      <c r="BD805" s="17">
        <v>2.7532852465989499E-3</v>
      </c>
      <c r="BE805" s="17"/>
      <c r="BF805" s="17">
        <v>1.03434673894886E-2</v>
      </c>
      <c r="BG805" s="17">
        <v>0</v>
      </c>
      <c r="BH805" s="17"/>
      <c r="BI805" s="17">
        <v>2.9532823059870098E-3</v>
      </c>
      <c r="BJ805" s="17">
        <v>8.6817314431795693E-3</v>
      </c>
      <c r="BK805" s="17"/>
      <c r="BL805" s="17">
        <v>0</v>
      </c>
      <c r="BM805" s="17">
        <v>1.9579594192951098E-2</v>
      </c>
      <c r="BN805" s="17">
        <v>3.1990469150148301E-3</v>
      </c>
      <c r="BO805" s="17">
        <v>0</v>
      </c>
    </row>
    <row r="806" spans="2:67" x14ac:dyDescent="0.25">
      <c r="B806" t="s">
        <v>111</v>
      </c>
      <c r="C806" s="17">
        <v>5.2591539173113596E-3</v>
      </c>
      <c r="D806" s="17">
        <v>0</v>
      </c>
      <c r="E806" s="17">
        <v>0</v>
      </c>
      <c r="F806" s="17">
        <v>0</v>
      </c>
      <c r="G806" s="17">
        <v>0</v>
      </c>
      <c r="H806" s="17">
        <v>0</v>
      </c>
      <c r="I806" s="17">
        <v>3.3128422376577801E-2</v>
      </c>
      <c r="J806" s="17">
        <v>0</v>
      </c>
      <c r="K806" s="17">
        <v>0</v>
      </c>
      <c r="L806" s="17">
        <v>0</v>
      </c>
      <c r="M806" s="17">
        <v>0</v>
      </c>
      <c r="N806" s="17">
        <v>0</v>
      </c>
      <c r="O806" s="17">
        <v>0</v>
      </c>
      <c r="P806" s="17">
        <v>7.3094985015840594E-2</v>
      </c>
      <c r="Q806" s="17">
        <v>0</v>
      </c>
      <c r="R806" s="17">
        <v>0</v>
      </c>
      <c r="S806" s="17">
        <v>0</v>
      </c>
      <c r="T806" s="17">
        <v>0</v>
      </c>
      <c r="U806" s="17"/>
      <c r="V806" s="17">
        <v>1.1082136216344201E-2</v>
      </c>
      <c r="W806" s="17">
        <v>1.4001944310863899E-2</v>
      </c>
      <c r="X806" s="17">
        <v>0</v>
      </c>
      <c r="Y806" s="17">
        <v>3.0618306025755101E-3</v>
      </c>
      <c r="Z806" s="17"/>
      <c r="AA806" s="17">
        <v>1.9165246635824501E-2</v>
      </c>
      <c r="AB806" s="17">
        <v>0</v>
      </c>
      <c r="AC806" s="17">
        <v>0</v>
      </c>
      <c r="AD806" s="17">
        <v>0</v>
      </c>
      <c r="AE806" s="17">
        <v>0</v>
      </c>
      <c r="AF806" s="17">
        <v>0</v>
      </c>
      <c r="AG806" s="17">
        <v>1.8537719907912399E-2</v>
      </c>
      <c r="AH806" s="17">
        <v>0</v>
      </c>
      <c r="AI806" s="17">
        <v>0</v>
      </c>
      <c r="AJ806" s="17"/>
      <c r="AK806" s="17">
        <v>0</v>
      </c>
      <c r="AL806" s="17">
        <v>0</v>
      </c>
      <c r="AM806" s="17">
        <v>1.9547093851449902E-2</v>
      </c>
      <c r="AN806" s="17">
        <v>7.7262897842213796E-3</v>
      </c>
      <c r="AO806" s="17">
        <v>0</v>
      </c>
      <c r="AP806" s="17">
        <v>0</v>
      </c>
      <c r="AQ806" s="17">
        <v>0</v>
      </c>
      <c r="AR806" s="17"/>
      <c r="AS806" s="17">
        <v>1.74154479872938E-3</v>
      </c>
      <c r="AT806" s="17">
        <v>2.8240156031926401E-2</v>
      </c>
      <c r="AU806" s="17"/>
      <c r="AV806" s="17">
        <v>5.3509498141551797E-3</v>
      </c>
      <c r="AW806" s="17">
        <v>0</v>
      </c>
      <c r="AX806" s="17">
        <v>0</v>
      </c>
      <c r="AY806" s="17"/>
      <c r="AZ806" s="17">
        <v>0</v>
      </c>
      <c r="BA806" s="17">
        <v>5.9604533086135801E-3</v>
      </c>
      <c r="BB806" s="17"/>
      <c r="BC806" s="17">
        <v>8.7979538622242406E-3</v>
      </c>
      <c r="BD806" s="17">
        <v>3.3049435799214501E-3</v>
      </c>
      <c r="BE806" s="17"/>
      <c r="BF806" s="17">
        <v>7.3982531710937499E-3</v>
      </c>
      <c r="BG806" s="17">
        <v>3.0618306025755101E-3</v>
      </c>
      <c r="BH806" s="17"/>
      <c r="BI806" s="17">
        <v>6.2416543220699602E-3</v>
      </c>
      <c r="BJ806" s="17">
        <v>3.78165789462099E-3</v>
      </c>
      <c r="BK806" s="17"/>
      <c r="BL806" s="17">
        <v>0</v>
      </c>
      <c r="BM806" s="17">
        <v>2.9697162723325898E-2</v>
      </c>
      <c r="BN806" s="17">
        <v>0</v>
      </c>
      <c r="BO806" s="17">
        <v>0</v>
      </c>
    </row>
    <row r="807" spans="2:67" x14ac:dyDescent="0.2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row>
    <row r="808" spans="2:67" x14ac:dyDescent="0.25">
      <c r="B808" s="6" t="s">
        <v>371</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row>
    <row r="809" spans="2:67" x14ac:dyDescent="0.25">
      <c r="B809" s="24" t="s">
        <v>710</v>
      </c>
      <c r="C809" s="17" t="s">
        <v>355</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row>
    <row r="810" spans="2:67" x14ac:dyDescent="0.25">
      <c r="B810" t="s">
        <v>350</v>
      </c>
      <c r="C810" s="17">
        <v>0.352413755212651</v>
      </c>
      <c r="D810" s="17">
        <v>0.33327347493603998</v>
      </c>
      <c r="E810" s="17">
        <v>0.397581854199544</v>
      </c>
      <c r="F810" s="17">
        <v>0.49153262752221799</v>
      </c>
      <c r="G810" s="17">
        <v>9.3732769828402701E-2</v>
      </c>
      <c r="H810" s="17">
        <v>0.39089349752155</v>
      </c>
      <c r="I810" s="17">
        <v>0.365160041298492</v>
      </c>
      <c r="J810" s="17">
        <v>0.368217381301429</v>
      </c>
      <c r="K810" s="17">
        <v>0.43254363837381599</v>
      </c>
      <c r="L810" s="17">
        <v>0.60834600108788195</v>
      </c>
      <c r="M810" s="17">
        <v>0.22464720245629999</v>
      </c>
      <c r="N810" s="17">
        <v>0.26886006021664299</v>
      </c>
      <c r="O810" s="17">
        <v>0</v>
      </c>
      <c r="P810" s="17">
        <v>0.167511006916954</v>
      </c>
      <c r="Q810" s="17">
        <v>0.50142013032372601</v>
      </c>
      <c r="R810" s="17">
        <v>0.19243857705451201</v>
      </c>
      <c r="S810" s="17">
        <v>0.38111769969324899</v>
      </c>
      <c r="T810" s="17">
        <v>0.48129958002565698</v>
      </c>
      <c r="U810" s="17"/>
      <c r="V810" s="17">
        <v>0.18350615513392701</v>
      </c>
      <c r="W810" s="17">
        <v>0.34242056672683002</v>
      </c>
      <c r="X810" s="17">
        <v>0.31528566716273299</v>
      </c>
      <c r="Y810" s="17">
        <v>0.39999503850117701</v>
      </c>
      <c r="Z810" s="17"/>
      <c r="AA810" s="17">
        <v>0.32691890314050798</v>
      </c>
      <c r="AB810" s="17">
        <v>0.23388272432700399</v>
      </c>
      <c r="AC810" s="17">
        <v>0.37597047403642903</v>
      </c>
      <c r="AD810" s="17">
        <v>0.33233986291940998</v>
      </c>
      <c r="AE810" s="17">
        <v>0.349538365812889</v>
      </c>
      <c r="AF810" s="17">
        <v>0.393258748025067</v>
      </c>
      <c r="AG810" s="17">
        <v>0.40101049135585498</v>
      </c>
      <c r="AH810" s="17">
        <v>0.36020846059410599</v>
      </c>
      <c r="AI810" s="17">
        <v>0.38126614039478601</v>
      </c>
      <c r="AJ810" s="17"/>
      <c r="AK810" s="17">
        <v>0.22733915083626199</v>
      </c>
      <c r="AL810" s="17">
        <v>0.28509915643825301</v>
      </c>
      <c r="AM810" s="17">
        <v>0.35286555329775099</v>
      </c>
      <c r="AN810" s="17">
        <v>0.341822184841586</v>
      </c>
      <c r="AO810" s="17">
        <v>0.43508329601060303</v>
      </c>
      <c r="AP810" s="17">
        <v>0.357936310922845</v>
      </c>
      <c r="AQ810" s="17">
        <v>0.43505660472122398</v>
      </c>
      <c r="AR810" s="17"/>
      <c r="AS810" s="17">
        <v>0.35225352328962301</v>
      </c>
      <c r="AT810" s="17">
        <v>0.353891076145946</v>
      </c>
      <c r="AU810" s="17"/>
      <c r="AV810" s="17">
        <v>0.38117513960731803</v>
      </c>
      <c r="AW810" s="17">
        <v>0.38443606376335299</v>
      </c>
      <c r="AX810" s="17">
        <v>0.311828311505154</v>
      </c>
      <c r="AY810" s="17"/>
      <c r="AZ810" s="17">
        <v>0.52900292603200005</v>
      </c>
      <c r="BA810" s="17">
        <v>0.31965604614527199</v>
      </c>
      <c r="BB810" s="17"/>
      <c r="BC810" s="17">
        <v>0.37660075300298901</v>
      </c>
      <c r="BD810" s="17">
        <v>0.337829172855029</v>
      </c>
      <c r="BE810" s="17"/>
      <c r="BF810" s="17">
        <v>0.291310443576625</v>
      </c>
      <c r="BG810" s="17">
        <v>0.39999503850117701</v>
      </c>
      <c r="BH810" s="17"/>
      <c r="BI810" s="17">
        <v>0.42777544933273798</v>
      </c>
      <c r="BJ810" s="17">
        <v>0.216705594901452</v>
      </c>
      <c r="BK810" s="17"/>
      <c r="BL810" s="17">
        <v>0.25225139409873898</v>
      </c>
      <c r="BM810" s="17">
        <v>0.25585149122099698</v>
      </c>
      <c r="BN810" s="17">
        <v>0.26053946142536899</v>
      </c>
      <c r="BO810" s="17">
        <v>0.52850571429924498</v>
      </c>
    </row>
    <row r="811" spans="2:67" x14ac:dyDescent="0.25">
      <c r="B811" t="s">
        <v>351</v>
      </c>
      <c r="C811" s="17">
        <v>0.467895212492</v>
      </c>
      <c r="D811" s="17">
        <v>0.55126831133264997</v>
      </c>
      <c r="E811" s="17">
        <v>0.42422090105288202</v>
      </c>
      <c r="F811" s="17">
        <v>0.38217277291402701</v>
      </c>
      <c r="G811" s="17">
        <v>0.25985110402195599</v>
      </c>
      <c r="H811" s="17">
        <v>0.43224345112255402</v>
      </c>
      <c r="I811" s="17">
        <v>0.30047057447963199</v>
      </c>
      <c r="J811" s="17">
        <v>0.631782618698571</v>
      </c>
      <c r="K811" s="17">
        <v>0.45212564669315602</v>
      </c>
      <c r="L811" s="17">
        <v>0.39165399891211899</v>
      </c>
      <c r="M811" s="17">
        <v>0.59601132329136397</v>
      </c>
      <c r="N811" s="17">
        <v>0.59485953334345398</v>
      </c>
      <c r="O811" s="17">
        <v>0.72621644411348896</v>
      </c>
      <c r="P811" s="17">
        <v>0.61666437756066805</v>
      </c>
      <c r="Q811" s="17">
        <v>0.36463110152724398</v>
      </c>
      <c r="R811" s="17">
        <v>0.63703634450495705</v>
      </c>
      <c r="S811" s="17">
        <v>0.48083329586651102</v>
      </c>
      <c r="T811" s="17">
        <v>0.28206180211891702</v>
      </c>
      <c r="U811" s="17"/>
      <c r="V811" s="17">
        <v>0.54090968465392297</v>
      </c>
      <c r="W811" s="17">
        <v>0.522822216589097</v>
      </c>
      <c r="X811" s="17">
        <v>0.45980141393597801</v>
      </c>
      <c r="Y811" s="17">
        <v>0.44233264490985702</v>
      </c>
      <c r="Z811" s="17"/>
      <c r="AA811" s="17">
        <v>0.448706026625942</v>
      </c>
      <c r="AB811" s="17">
        <v>0.53426785584925895</v>
      </c>
      <c r="AC811" s="17">
        <v>0.393231097131786</v>
      </c>
      <c r="AD811" s="17">
        <v>0.54864142439797303</v>
      </c>
      <c r="AE811" s="17">
        <v>0.53030660166102805</v>
      </c>
      <c r="AF811" s="17">
        <v>0.35479960068271998</v>
      </c>
      <c r="AG811" s="17">
        <v>0.41731149138811402</v>
      </c>
      <c r="AH811" s="17">
        <v>0.58555941442836101</v>
      </c>
      <c r="AI811" s="17">
        <v>0.45099282890027398</v>
      </c>
      <c r="AJ811" s="17"/>
      <c r="AK811" s="17">
        <v>0.47911649434728498</v>
      </c>
      <c r="AL811" s="17">
        <v>0.53860888627813996</v>
      </c>
      <c r="AM811" s="17">
        <v>0.57225132115410804</v>
      </c>
      <c r="AN811" s="17">
        <v>0.514555155981403</v>
      </c>
      <c r="AO811" s="17">
        <v>0.39970166371250199</v>
      </c>
      <c r="AP811" s="17">
        <v>0.49362747674259499</v>
      </c>
      <c r="AQ811" s="17">
        <v>0.39188286597663902</v>
      </c>
      <c r="AR811" s="17"/>
      <c r="AS811" s="17">
        <v>0.465746023974004</v>
      </c>
      <c r="AT811" s="17">
        <v>0.48771049728191301</v>
      </c>
      <c r="AU811" s="17"/>
      <c r="AV811" s="17">
        <v>0.43976578568336799</v>
      </c>
      <c r="AW811" s="17">
        <v>0.435177733498603</v>
      </c>
      <c r="AX811" s="17">
        <v>0.49888630309340098</v>
      </c>
      <c r="AY811" s="17"/>
      <c r="AZ811" s="17">
        <v>0.34242259713656698</v>
      </c>
      <c r="BA811" s="17">
        <v>0.491170679558671</v>
      </c>
      <c r="BB811" s="17"/>
      <c r="BC811" s="17">
        <v>0.46823370942221298</v>
      </c>
      <c r="BD811" s="17">
        <v>0.46769110132453401</v>
      </c>
      <c r="BE811" s="17"/>
      <c r="BF811" s="17">
        <v>0.50072235428464995</v>
      </c>
      <c r="BG811" s="17">
        <v>0.44233264490985702</v>
      </c>
      <c r="BH811" s="17"/>
      <c r="BI811" s="17">
        <v>0.40476939809326601</v>
      </c>
      <c r="BJ811" s="17">
        <v>0.58156951666233403</v>
      </c>
      <c r="BK811" s="17"/>
      <c r="BL811" s="17">
        <v>0.35714712825751299</v>
      </c>
      <c r="BM811" s="17">
        <v>0.41706851271612599</v>
      </c>
      <c r="BN811" s="17">
        <v>0.54231511464920201</v>
      </c>
      <c r="BO811" s="17">
        <v>0.38638012911659497</v>
      </c>
    </row>
    <row r="812" spans="2:67" x14ac:dyDescent="0.25">
      <c r="B812" t="s">
        <v>352</v>
      </c>
      <c r="C812" s="17">
        <v>0.12971477508608301</v>
      </c>
      <c r="D812" s="17">
        <v>8.9131058673325395E-2</v>
      </c>
      <c r="E812" s="17">
        <v>0.12768162069542299</v>
      </c>
      <c r="F812" s="17">
        <v>0.12629459956375499</v>
      </c>
      <c r="G812" s="17">
        <v>0.38656502212768501</v>
      </c>
      <c r="H812" s="17">
        <v>0.176863051355896</v>
      </c>
      <c r="I812" s="17">
        <v>0.20616071902900901</v>
      </c>
      <c r="J812" s="17">
        <v>0</v>
      </c>
      <c r="K812" s="17">
        <v>5.5652273327198798E-2</v>
      </c>
      <c r="L812" s="17">
        <v>0</v>
      </c>
      <c r="M812" s="17">
        <v>0.13403574604837301</v>
      </c>
      <c r="N812" s="17">
        <v>0.103270788461475</v>
      </c>
      <c r="O812" s="17">
        <v>0.13211291799878599</v>
      </c>
      <c r="P812" s="17">
        <v>0.167511006916954</v>
      </c>
      <c r="Q812" s="17">
        <v>6.0606246996715102E-2</v>
      </c>
      <c r="R812" s="17">
        <v>0.170525078440532</v>
      </c>
      <c r="S812" s="17">
        <v>0.115592376256328</v>
      </c>
      <c r="T812" s="17">
        <v>0.18820790721518499</v>
      </c>
      <c r="U812" s="17"/>
      <c r="V812" s="17">
        <v>0.15781122707254999</v>
      </c>
      <c r="W812" s="17">
        <v>0.108004717436522</v>
      </c>
      <c r="X812" s="17">
        <v>0.15640601965006701</v>
      </c>
      <c r="Y812" s="17">
        <v>0.121027057129605</v>
      </c>
      <c r="Z812" s="17"/>
      <c r="AA812" s="17">
        <v>0.12996270719120001</v>
      </c>
      <c r="AB812" s="17">
        <v>0.123719492606674</v>
      </c>
      <c r="AC812" s="17">
        <v>0.126830377370621</v>
      </c>
      <c r="AD812" s="17">
        <v>0.119018712682617</v>
      </c>
      <c r="AE812" s="17">
        <v>0.12015503252608301</v>
      </c>
      <c r="AF812" s="17">
        <v>0.16412772547166199</v>
      </c>
      <c r="AG812" s="17">
        <v>0.181678017256031</v>
      </c>
      <c r="AH812" s="17">
        <v>2.6746833998474401E-2</v>
      </c>
      <c r="AI812" s="17">
        <v>0.16774103070494001</v>
      </c>
      <c r="AJ812" s="17"/>
      <c r="AK812" s="17">
        <v>0.229542051855368</v>
      </c>
      <c r="AL812" s="17">
        <v>0.176291957283608</v>
      </c>
      <c r="AM812" s="17">
        <v>3.74415627740705E-2</v>
      </c>
      <c r="AN812" s="17">
        <v>7.3047640613513598E-2</v>
      </c>
      <c r="AO812" s="17">
        <v>0.148179826690404</v>
      </c>
      <c r="AP812" s="17">
        <v>0.107985810119823</v>
      </c>
      <c r="AQ812" s="17">
        <v>0.12534917180875099</v>
      </c>
      <c r="AR812" s="17"/>
      <c r="AS812" s="17">
        <v>0.13290447039550499</v>
      </c>
      <c r="AT812" s="17">
        <v>0.10030613065121299</v>
      </c>
      <c r="AU812" s="17"/>
      <c r="AV812" s="17">
        <v>0.151679280662291</v>
      </c>
      <c r="AW812" s="17">
        <v>0.124117273883612</v>
      </c>
      <c r="AX812" s="17">
        <v>0.126434382160547</v>
      </c>
      <c r="AY812" s="17"/>
      <c r="AZ812" s="17">
        <v>0.10939422537349699</v>
      </c>
      <c r="BA812" s="17">
        <v>0.133484285144291</v>
      </c>
      <c r="BB812" s="17"/>
      <c r="BC812" s="17">
        <v>0.105589160150186</v>
      </c>
      <c r="BD812" s="17">
        <v>0.14426234403246199</v>
      </c>
      <c r="BE812" s="17"/>
      <c r="BF812" s="17">
        <v>0.14087143797980101</v>
      </c>
      <c r="BG812" s="17">
        <v>0.121027057129605</v>
      </c>
      <c r="BH812" s="17"/>
      <c r="BI812" s="17">
        <v>0.123134701900034</v>
      </c>
      <c r="BJ812" s="17">
        <v>0.141563893357878</v>
      </c>
      <c r="BK812" s="17"/>
      <c r="BL812" s="17">
        <v>0.39060147764374797</v>
      </c>
      <c r="BM812" s="17">
        <v>0.13582233601959501</v>
      </c>
      <c r="BN812" s="17">
        <v>0.16913744486945001</v>
      </c>
      <c r="BO812" s="17">
        <v>5.9316252913159902E-2</v>
      </c>
    </row>
    <row r="813" spans="2:67" x14ac:dyDescent="0.25">
      <c r="B813" t="s">
        <v>353</v>
      </c>
      <c r="C813" s="17">
        <v>2.8671110196794899E-2</v>
      </c>
      <c r="D813" s="17">
        <v>2.6327155057985101E-2</v>
      </c>
      <c r="E813" s="17">
        <v>5.0515624052151098E-2</v>
      </c>
      <c r="F813" s="17">
        <v>0</v>
      </c>
      <c r="G813" s="17">
        <v>0.16611833419355401</v>
      </c>
      <c r="H813" s="17">
        <v>0</v>
      </c>
      <c r="I813" s="17">
        <v>0</v>
      </c>
      <c r="J813" s="17">
        <v>0</v>
      </c>
      <c r="K813" s="17">
        <v>5.9678441605829601E-2</v>
      </c>
      <c r="L813" s="17">
        <v>0</v>
      </c>
      <c r="M813" s="17">
        <v>0</v>
      </c>
      <c r="N813" s="17">
        <v>3.30096179784281E-2</v>
      </c>
      <c r="O813" s="17">
        <v>0.14167063788772499</v>
      </c>
      <c r="P813" s="17">
        <v>0</v>
      </c>
      <c r="Q813" s="17">
        <v>7.3342521152315099E-2</v>
      </c>
      <c r="R813" s="17">
        <v>0</v>
      </c>
      <c r="S813" s="17">
        <v>0</v>
      </c>
      <c r="T813" s="17">
        <v>4.8430710640240598E-2</v>
      </c>
      <c r="U813" s="17"/>
      <c r="V813" s="17">
        <v>0.11777293313959999</v>
      </c>
      <c r="W813" s="17">
        <v>0</v>
      </c>
      <c r="X813" s="17">
        <v>5.6612080520026697E-2</v>
      </c>
      <c r="Y813" s="17">
        <v>9.4982927987704701E-3</v>
      </c>
      <c r="Z813" s="17"/>
      <c r="AA813" s="17">
        <v>6.2403392717815601E-2</v>
      </c>
      <c r="AB813" s="17">
        <v>5.18088450463247E-2</v>
      </c>
      <c r="AC813" s="17">
        <v>8.1193201353400496E-2</v>
      </c>
      <c r="AD813" s="17">
        <v>0</v>
      </c>
      <c r="AE813" s="17">
        <v>0</v>
      </c>
      <c r="AF813" s="17">
        <v>5.5062817156034401E-2</v>
      </c>
      <c r="AG813" s="17">
        <v>0</v>
      </c>
      <c r="AH813" s="17">
        <v>0</v>
      </c>
      <c r="AI813" s="17">
        <v>0</v>
      </c>
      <c r="AJ813" s="17"/>
      <c r="AK813" s="17">
        <v>4.7943818872777801E-2</v>
      </c>
      <c r="AL813" s="17">
        <v>0</v>
      </c>
      <c r="AM813" s="17">
        <v>3.74415627740705E-2</v>
      </c>
      <c r="AN813" s="17">
        <v>4.8352565311180103E-2</v>
      </c>
      <c r="AO813" s="17">
        <v>1.70352135864906E-2</v>
      </c>
      <c r="AP813" s="17">
        <v>2.60347918175775E-2</v>
      </c>
      <c r="AQ813" s="17">
        <v>0</v>
      </c>
      <c r="AR813" s="17"/>
      <c r="AS813" s="17">
        <v>2.5480054644753301E-2</v>
      </c>
      <c r="AT813" s="17">
        <v>5.80922959209281E-2</v>
      </c>
      <c r="AU813" s="17"/>
      <c r="AV813" s="17">
        <v>1.7182246825562599E-2</v>
      </c>
      <c r="AW813" s="17">
        <v>4.2431310708689697E-2</v>
      </c>
      <c r="AX813" s="17">
        <v>2.2826024244021002E-2</v>
      </c>
      <c r="AY813" s="17"/>
      <c r="AZ813" s="17">
        <v>0</v>
      </c>
      <c r="BA813" s="17">
        <v>3.3989668985579098E-2</v>
      </c>
      <c r="BB813" s="17"/>
      <c r="BC813" s="17">
        <v>4.15978851388921E-2</v>
      </c>
      <c r="BD813" s="17">
        <v>2.08763596702632E-2</v>
      </c>
      <c r="BE813" s="17"/>
      <c r="BF813" s="17">
        <v>5.3292611666357098E-2</v>
      </c>
      <c r="BG813" s="17">
        <v>9.4982927987704701E-3</v>
      </c>
      <c r="BH813" s="17"/>
      <c r="BI813" s="17">
        <v>2.64597701536071E-2</v>
      </c>
      <c r="BJ813" s="17">
        <v>3.2653198080930299E-2</v>
      </c>
      <c r="BK813" s="17"/>
      <c r="BL813" s="17">
        <v>0</v>
      </c>
      <c r="BM813" s="17">
        <v>0.127471359769423</v>
      </c>
      <c r="BN813" s="17">
        <v>1.59954178285368E-2</v>
      </c>
      <c r="BO813" s="17">
        <v>7.6273599684383801E-3</v>
      </c>
    </row>
    <row r="814" spans="2:67" x14ac:dyDescent="0.25">
      <c r="B814" t="s">
        <v>111</v>
      </c>
      <c r="C814" s="17">
        <v>2.1305147012471101E-2</v>
      </c>
      <c r="D814" s="17">
        <v>0</v>
      </c>
      <c r="E814" s="17">
        <v>0</v>
      </c>
      <c r="F814" s="17">
        <v>0</v>
      </c>
      <c r="G814" s="17">
        <v>9.3732769828402701E-2</v>
      </c>
      <c r="H814" s="17">
        <v>0</v>
      </c>
      <c r="I814" s="17">
        <v>0.128208665192867</v>
      </c>
      <c r="J814" s="17">
        <v>0</v>
      </c>
      <c r="K814" s="17">
        <v>0</v>
      </c>
      <c r="L814" s="17">
        <v>0</v>
      </c>
      <c r="M814" s="17">
        <v>4.5305728203963398E-2</v>
      </c>
      <c r="N814" s="17">
        <v>0</v>
      </c>
      <c r="O814" s="17">
        <v>0</v>
      </c>
      <c r="P814" s="17">
        <v>4.8313608605424302E-2</v>
      </c>
      <c r="Q814" s="17">
        <v>0</v>
      </c>
      <c r="R814" s="17">
        <v>0</v>
      </c>
      <c r="S814" s="17">
        <v>2.2456628183911202E-2</v>
      </c>
      <c r="T814" s="17">
        <v>0</v>
      </c>
      <c r="U814" s="17"/>
      <c r="V814" s="17">
        <v>0</v>
      </c>
      <c r="W814" s="17">
        <v>2.6752499247551E-2</v>
      </c>
      <c r="X814" s="17">
        <v>1.18948187311961E-2</v>
      </c>
      <c r="Y814" s="17">
        <v>2.7146966660590501E-2</v>
      </c>
      <c r="Z814" s="17"/>
      <c r="AA814" s="17">
        <v>3.20089703245348E-2</v>
      </c>
      <c r="AB814" s="17">
        <v>5.6321082170738397E-2</v>
      </c>
      <c r="AC814" s="17">
        <v>2.27748501077632E-2</v>
      </c>
      <c r="AD814" s="17">
        <v>0</v>
      </c>
      <c r="AE814" s="17">
        <v>0</v>
      </c>
      <c r="AF814" s="17">
        <v>3.2751108664516797E-2</v>
      </c>
      <c r="AG814" s="17">
        <v>0</v>
      </c>
      <c r="AH814" s="17">
        <v>2.74852909790579E-2</v>
      </c>
      <c r="AI814" s="17">
        <v>0</v>
      </c>
      <c r="AJ814" s="17"/>
      <c r="AK814" s="17">
        <v>1.6058484088306901E-2</v>
      </c>
      <c r="AL814" s="17">
        <v>0</v>
      </c>
      <c r="AM814" s="17">
        <v>0</v>
      </c>
      <c r="AN814" s="17">
        <v>2.2222453252316799E-2</v>
      </c>
      <c r="AO814" s="17">
        <v>0</v>
      </c>
      <c r="AP814" s="17">
        <v>1.44156103971589E-2</v>
      </c>
      <c r="AQ814" s="17">
        <v>4.77113574933868E-2</v>
      </c>
      <c r="AR814" s="17"/>
      <c r="AS814" s="17">
        <v>2.3615927696114401E-2</v>
      </c>
      <c r="AT814" s="17">
        <v>0</v>
      </c>
      <c r="AU814" s="17"/>
      <c r="AV814" s="17">
        <v>1.01975472214605E-2</v>
      </c>
      <c r="AW814" s="17">
        <v>1.3837618145742E-2</v>
      </c>
      <c r="AX814" s="17">
        <v>4.0024978996877798E-2</v>
      </c>
      <c r="AY814" s="17"/>
      <c r="AZ814" s="17">
        <v>1.9180251457935501E-2</v>
      </c>
      <c r="BA814" s="17">
        <v>2.16993201661876E-2</v>
      </c>
      <c r="BB814" s="17"/>
      <c r="BC814" s="17">
        <v>7.9784922857205395E-3</v>
      </c>
      <c r="BD814" s="17">
        <v>2.9341022117711599E-2</v>
      </c>
      <c r="BE814" s="17"/>
      <c r="BF814" s="17">
        <v>1.38031524925676E-2</v>
      </c>
      <c r="BG814" s="17">
        <v>2.7146966660590501E-2</v>
      </c>
      <c r="BH814" s="17"/>
      <c r="BI814" s="17">
        <v>1.7860680520355599E-2</v>
      </c>
      <c r="BJ814" s="17">
        <v>2.7507796997405101E-2</v>
      </c>
      <c r="BK814" s="17"/>
      <c r="BL814" s="17">
        <v>0</v>
      </c>
      <c r="BM814" s="17">
        <v>6.3786300273858898E-2</v>
      </c>
      <c r="BN814" s="17">
        <v>1.20125612274416E-2</v>
      </c>
      <c r="BO814" s="17">
        <v>1.8170543702561701E-2</v>
      </c>
    </row>
    <row r="815" spans="2:67"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row>
    <row r="816" spans="2:67" x14ac:dyDescent="0.25">
      <c r="B816" s="6" t="s">
        <v>372</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row>
    <row r="817" spans="2:67" x14ac:dyDescent="0.25">
      <c r="B817" s="24" t="s">
        <v>711</v>
      </c>
      <c r="C817" s="17" t="s">
        <v>355</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row>
    <row r="818" spans="2:67" x14ac:dyDescent="0.25">
      <c r="B818" t="s">
        <v>350</v>
      </c>
      <c r="C818" s="17">
        <v>0.35432513268071902</v>
      </c>
      <c r="D818" s="17">
        <v>0.22056738236099399</v>
      </c>
      <c r="E818" s="17">
        <v>0.32736412396852199</v>
      </c>
      <c r="F818" s="17">
        <v>0.44727502252741003</v>
      </c>
      <c r="G818" s="17">
        <v>0.19740195944731601</v>
      </c>
      <c r="H818" s="17">
        <v>0.33443998410009401</v>
      </c>
      <c r="I818" s="17">
        <v>0.39084920546506002</v>
      </c>
      <c r="J818" s="17">
        <v>0.23073993682640301</v>
      </c>
      <c r="K818" s="17">
        <v>0.44514103633296398</v>
      </c>
      <c r="L818" s="17">
        <v>0.26753487843086599</v>
      </c>
      <c r="M818" s="17">
        <v>0.387850815092593</v>
      </c>
      <c r="N818" s="17">
        <v>0.29020018562331001</v>
      </c>
      <c r="O818" s="17">
        <v>0.39325443232394097</v>
      </c>
      <c r="P818" s="17">
        <v>0.19905757903624699</v>
      </c>
      <c r="Q818" s="17">
        <v>0.5</v>
      </c>
      <c r="R818" s="17">
        <v>0.30883348137998001</v>
      </c>
      <c r="S818" s="17">
        <v>0.41457677597377202</v>
      </c>
      <c r="T818" s="17">
        <v>0.37158667029800402</v>
      </c>
      <c r="U818" s="17"/>
      <c r="V818" s="17">
        <v>0.30251921429940998</v>
      </c>
      <c r="W818" s="17">
        <v>0.38898204122097801</v>
      </c>
      <c r="X818" s="17">
        <v>0.28729626203984499</v>
      </c>
      <c r="Y818" s="17">
        <v>0.38371826231276002</v>
      </c>
      <c r="Z818" s="17"/>
      <c r="AA818" s="17">
        <v>0.37289857372151303</v>
      </c>
      <c r="AB818" s="17">
        <v>0.207543102550798</v>
      </c>
      <c r="AC818" s="17">
        <v>0.44290679088763202</v>
      </c>
      <c r="AD818" s="17">
        <v>0.33711869697626501</v>
      </c>
      <c r="AE818" s="17">
        <v>0.41666748451351399</v>
      </c>
      <c r="AF818" s="17">
        <v>0.26641876831283401</v>
      </c>
      <c r="AG818" s="17">
        <v>0.41626682083206001</v>
      </c>
      <c r="AH818" s="17">
        <v>0.36602666696832697</v>
      </c>
      <c r="AI818" s="17">
        <v>0.39034655316742101</v>
      </c>
      <c r="AJ818" s="17"/>
      <c r="AK818" s="17">
        <v>0.35106222051004499</v>
      </c>
      <c r="AL818" s="17">
        <v>0.39142631447079601</v>
      </c>
      <c r="AM818" s="17">
        <v>0.32940189045580498</v>
      </c>
      <c r="AN818" s="17">
        <v>0.24280473036281</v>
      </c>
      <c r="AO818" s="17">
        <v>0.504966608976672</v>
      </c>
      <c r="AP818" s="17">
        <v>0.379882427394858</v>
      </c>
      <c r="AQ818" s="17">
        <v>0.32837977904326898</v>
      </c>
      <c r="AR818" s="17"/>
      <c r="AS818" s="17">
        <v>0.380694087030786</v>
      </c>
      <c r="AT818" s="17">
        <v>0.19533765982863999</v>
      </c>
      <c r="AU818" s="17"/>
      <c r="AV818" s="17">
        <v>0.35086430916820199</v>
      </c>
      <c r="AW818" s="17">
        <v>0.43250353713710099</v>
      </c>
      <c r="AX818" s="17">
        <v>0.36811990459475002</v>
      </c>
      <c r="AY818" s="17"/>
      <c r="AZ818" s="17">
        <v>0.48774429554144699</v>
      </c>
      <c r="BA818" s="17">
        <v>0.32584504511776702</v>
      </c>
      <c r="BB818" s="17"/>
      <c r="BC818" s="17">
        <v>0.32040624486538299</v>
      </c>
      <c r="BD818" s="17">
        <v>0.37248829082531898</v>
      </c>
      <c r="BE818" s="17"/>
      <c r="BF818" s="17">
        <v>0.32288396310939999</v>
      </c>
      <c r="BG818" s="17">
        <v>0.38371826231276002</v>
      </c>
      <c r="BH818" s="17"/>
      <c r="BI818" s="17">
        <v>0.40978224100125099</v>
      </c>
      <c r="BJ818" s="17">
        <v>0.234951412027223</v>
      </c>
      <c r="BK818" s="17"/>
      <c r="BL818" s="17">
        <v>0</v>
      </c>
      <c r="BM818" s="17">
        <v>0.16555319973396601</v>
      </c>
      <c r="BN818" s="17">
        <v>0.30605982752126298</v>
      </c>
      <c r="BO818" s="17">
        <v>0.488648666825797</v>
      </c>
    </row>
    <row r="819" spans="2:67" x14ac:dyDescent="0.25">
      <c r="B819" t="s">
        <v>351</v>
      </c>
      <c r="C819" s="17">
        <v>0.443979984557068</v>
      </c>
      <c r="D819" s="17">
        <v>0.60798376966685397</v>
      </c>
      <c r="E819" s="17">
        <v>0.42628991082318501</v>
      </c>
      <c r="F819" s="17">
        <v>0.34358680545313602</v>
      </c>
      <c r="G819" s="17">
        <v>0.58785960153640504</v>
      </c>
      <c r="H819" s="17">
        <v>0.52255468068024902</v>
      </c>
      <c r="I819" s="17">
        <v>0.268066716822986</v>
      </c>
      <c r="J819" s="17">
        <v>0.39590059820449203</v>
      </c>
      <c r="K819" s="17">
        <v>0.44630258908767001</v>
      </c>
      <c r="L819" s="17">
        <v>0.24612082725503701</v>
      </c>
      <c r="M819" s="17">
        <v>0.44307533626462298</v>
      </c>
      <c r="N819" s="17">
        <v>0.463557896790187</v>
      </c>
      <c r="O819" s="17">
        <v>0.41507991586099302</v>
      </c>
      <c r="P819" s="17">
        <v>0.53709473088139703</v>
      </c>
      <c r="Q819" s="17">
        <v>0.33441196753904601</v>
      </c>
      <c r="R819" s="17">
        <v>0</v>
      </c>
      <c r="S819" s="17">
        <v>0.541984129644841</v>
      </c>
      <c r="T819" s="17">
        <v>0.36202568541389202</v>
      </c>
      <c r="U819" s="17"/>
      <c r="V819" s="17">
        <v>0.32363983249259198</v>
      </c>
      <c r="W819" s="17">
        <v>0.39558533438315002</v>
      </c>
      <c r="X819" s="17">
        <v>0.53666056058053002</v>
      </c>
      <c r="Y819" s="17">
        <v>0.45326902283390502</v>
      </c>
      <c r="Z819" s="17"/>
      <c r="AA819" s="17">
        <v>0.33992113912497501</v>
      </c>
      <c r="AB819" s="17">
        <v>0.59159338825794106</v>
      </c>
      <c r="AC819" s="17">
        <v>0.44502794427437697</v>
      </c>
      <c r="AD819" s="17">
        <v>0.43558778346004801</v>
      </c>
      <c r="AE819" s="17">
        <v>0.27318647829158099</v>
      </c>
      <c r="AF819" s="17">
        <v>0.50509735829894598</v>
      </c>
      <c r="AG819" s="17">
        <v>0.516931265635305</v>
      </c>
      <c r="AH819" s="17">
        <v>0.53457390756768997</v>
      </c>
      <c r="AI819" s="17">
        <v>0.51973462256153502</v>
      </c>
      <c r="AJ819" s="17"/>
      <c r="AK819" s="17">
        <v>0.332486718422769</v>
      </c>
      <c r="AL819" s="17">
        <v>0.52631915900414605</v>
      </c>
      <c r="AM819" s="17">
        <v>0.46548733075715398</v>
      </c>
      <c r="AN819" s="17">
        <v>0.43397462241901902</v>
      </c>
      <c r="AO819" s="17">
        <v>0.34354520937051097</v>
      </c>
      <c r="AP819" s="17">
        <v>0.48106970387151499</v>
      </c>
      <c r="AQ819" s="17">
        <v>0.53939782090803101</v>
      </c>
      <c r="AR819" s="17"/>
      <c r="AS819" s="17">
        <v>0.46542360631220298</v>
      </c>
      <c r="AT819" s="17">
        <v>0.31468903178039298</v>
      </c>
      <c r="AU819" s="17"/>
      <c r="AV819" s="17">
        <v>0.49760598094063602</v>
      </c>
      <c r="AW819" s="17">
        <v>0.42512158432553898</v>
      </c>
      <c r="AX819" s="17">
        <v>0.473952422881116</v>
      </c>
      <c r="AY819" s="17"/>
      <c r="AZ819" s="17">
        <v>0.43962655917347399</v>
      </c>
      <c r="BA819" s="17">
        <v>0.44490928087001902</v>
      </c>
      <c r="BB819" s="17"/>
      <c r="BC819" s="17">
        <v>0.44203363751965402</v>
      </c>
      <c r="BD819" s="17">
        <v>0.445022230082254</v>
      </c>
      <c r="BE819" s="17"/>
      <c r="BF819" s="17">
        <v>0.4340437092685</v>
      </c>
      <c r="BG819" s="17">
        <v>0.45326902283390502</v>
      </c>
      <c r="BH819" s="17"/>
      <c r="BI819" s="17">
        <v>0.43761299873255999</v>
      </c>
      <c r="BJ819" s="17">
        <v>0.45768518503067601</v>
      </c>
      <c r="BK819" s="17"/>
      <c r="BL819" s="17">
        <v>0</v>
      </c>
      <c r="BM819" s="17">
        <v>0.40931451600852697</v>
      </c>
      <c r="BN819" s="17">
        <v>0.464323191237278</v>
      </c>
      <c r="BO819" s="17">
        <v>0.43446460968275302</v>
      </c>
    </row>
    <row r="820" spans="2:67" x14ac:dyDescent="0.25">
      <c r="B820" t="s">
        <v>352</v>
      </c>
      <c r="C820" s="17">
        <v>0.145110814122832</v>
      </c>
      <c r="D820" s="17">
        <v>0.11466909316534001</v>
      </c>
      <c r="E820" s="17">
        <v>0.213710128214257</v>
      </c>
      <c r="F820" s="17">
        <v>0.107823957549257</v>
      </c>
      <c r="G820" s="17">
        <v>0.21473843901627901</v>
      </c>
      <c r="H820" s="17">
        <v>0.143005335219657</v>
      </c>
      <c r="I820" s="17">
        <v>0.172526566416317</v>
      </c>
      <c r="J820" s="17">
        <v>0.37335946496910499</v>
      </c>
      <c r="K820" s="17">
        <v>0</v>
      </c>
      <c r="L820" s="17">
        <v>0.36328388068657902</v>
      </c>
      <c r="M820" s="17">
        <v>0.16907384864278299</v>
      </c>
      <c r="N820" s="17">
        <v>0.14019148696954201</v>
      </c>
      <c r="O820" s="17">
        <v>0.19166565181506601</v>
      </c>
      <c r="P820" s="17">
        <v>0.134267467990138</v>
      </c>
      <c r="Q820" s="17">
        <v>0.16558803246095399</v>
      </c>
      <c r="R820" s="17">
        <v>0.69116651862001999</v>
      </c>
      <c r="S820" s="17">
        <v>2.0058263531239601E-2</v>
      </c>
      <c r="T820" s="17">
        <v>0.22549316162704999</v>
      </c>
      <c r="U820" s="17"/>
      <c r="V820" s="17">
        <v>0.237147057318181</v>
      </c>
      <c r="W820" s="17">
        <v>0.16113029109725799</v>
      </c>
      <c r="X820" s="17">
        <v>0.10537153190483201</v>
      </c>
      <c r="Y820" s="17">
        <v>0.132003431928955</v>
      </c>
      <c r="Z820" s="17"/>
      <c r="AA820" s="17">
        <v>0.17685032452247099</v>
      </c>
      <c r="AB820" s="17">
        <v>0.12292797781409601</v>
      </c>
      <c r="AC820" s="17">
        <v>0.11206526483799099</v>
      </c>
      <c r="AD820" s="17">
        <v>0.166196129544428</v>
      </c>
      <c r="AE820" s="17">
        <v>0.31014603719490502</v>
      </c>
      <c r="AF820" s="17">
        <v>0.22848387338822099</v>
      </c>
      <c r="AG820" s="17">
        <v>2.9815775424333401E-2</v>
      </c>
      <c r="AH820" s="17">
        <v>4.01951243980401E-2</v>
      </c>
      <c r="AI820" s="17">
        <v>6.0219209747372701E-2</v>
      </c>
      <c r="AJ820" s="17"/>
      <c r="AK820" s="17">
        <v>0.22808764848990501</v>
      </c>
      <c r="AL820" s="17">
        <v>3.7310230828855699E-2</v>
      </c>
      <c r="AM820" s="17">
        <v>0.15582829960053901</v>
      </c>
      <c r="AN820" s="17">
        <v>0.212584373552091</v>
      </c>
      <c r="AO820" s="17">
        <v>0.15148818165281699</v>
      </c>
      <c r="AP820" s="17">
        <v>0.104152079341505</v>
      </c>
      <c r="AQ820" s="17">
        <v>0.11239185212238501</v>
      </c>
      <c r="AR820" s="17"/>
      <c r="AS820" s="17">
        <v>0.117880510094165</v>
      </c>
      <c r="AT820" s="17">
        <v>0.30929165971258099</v>
      </c>
      <c r="AU820" s="17"/>
      <c r="AV820" s="17">
        <v>0.106034517595945</v>
      </c>
      <c r="AW820" s="17">
        <v>9.8812314793107106E-2</v>
      </c>
      <c r="AX820" s="17">
        <v>0.14607093664996099</v>
      </c>
      <c r="AY820" s="17"/>
      <c r="AZ820" s="17">
        <v>7.2629145285079105E-2</v>
      </c>
      <c r="BA820" s="17">
        <v>0.160582986417624</v>
      </c>
      <c r="BB820" s="17"/>
      <c r="BC820" s="17">
        <v>0.17117515104196099</v>
      </c>
      <c r="BD820" s="17">
        <v>0.13115367390132299</v>
      </c>
      <c r="BE820" s="17"/>
      <c r="BF820" s="17">
        <v>0.15913148600611901</v>
      </c>
      <c r="BG820" s="17">
        <v>0.132003431928955</v>
      </c>
      <c r="BH820" s="17"/>
      <c r="BI820" s="17">
        <v>0.115042896883211</v>
      </c>
      <c r="BJ820" s="17">
        <v>0.209833250288262</v>
      </c>
      <c r="BK820" s="17"/>
      <c r="BL820" s="17">
        <v>1</v>
      </c>
      <c r="BM820" s="17">
        <v>0.28694343447631698</v>
      </c>
      <c r="BN820" s="17">
        <v>0.160987970683489</v>
      </c>
      <c r="BO820" s="17">
        <v>6.4832674017956005E-2</v>
      </c>
    </row>
    <row r="821" spans="2:67" x14ac:dyDescent="0.25">
      <c r="B821" t="s">
        <v>353</v>
      </c>
      <c r="C821" s="17">
        <v>3.2414448496901199E-2</v>
      </c>
      <c r="D821" s="17">
        <v>5.6779754806811897E-2</v>
      </c>
      <c r="E821" s="17">
        <v>3.2635836994035501E-2</v>
      </c>
      <c r="F821" s="17">
        <v>5.0657107235098198E-2</v>
      </c>
      <c r="G821" s="17">
        <v>0</v>
      </c>
      <c r="H821" s="17">
        <v>0</v>
      </c>
      <c r="I821" s="17">
        <v>0.113694692570651</v>
      </c>
      <c r="J821" s="17">
        <v>0</v>
      </c>
      <c r="K821" s="17">
        <v>5.94391296674531E-2</v>
      </c>
      <c r="L821" s="17">
        <v>0</v>
      </c>
      <c r="M821" s="17">
        <v>0</v>
      </c>
      <c r="N821" s="17">
        <v>5.0814620426235697E-2</v>
      </c>
      <c r="O821" s="17">
        <v>0</v>
      </c>
      <c r="P821" s="17">
        <v>0</v>
      </c>
      <c r="Q821" s="17">
        <v>0</v>
      </c>
      <c r="R821" s="17">
        <v>0</v>
      </c>
      <c r="S821" s="17">
        <v>2.3380830850146701E-2</v>
      </c>
      <c r="T821" s="17">
        <v>4.0894482661054402E-2</v>
      </c>
      <c r="U821" s="17"/>
      <c r="V821" s="17">
        <v>0.10558367184074</v>
      </c>
      <c r="W821" s="17">
        <v>2.9768174961321201E-2</v>
      </c>
      <c r="X821" s="17">
        <v>3.4932586688544903E-2</v>
      </c>
      <c r="Y821" s="17">
        <v>1.32239251064072E-2</v>
      </c>
      <c r="Z821" s="17"/>
      <c r="AA821" s="17">
        <v>8.9211759712189601E-2</v>
      </c>
      <c r="AB821" s="17">
        <v>7.7935531377164594E-2</v>
      </c>
      <c r="AC821" s="17">
        <v>0</v>
      </c>
      <c r="AD821" s="17">
        <v>0</v>
      </c>
      <c r="AE821" s="17">
        <v>0</v>
      </c>
      <c r="AF821" s="17">
        <v>0</v>
      </c>
      <c r="AG821" s="17">
        <v>0</v>
      </c>
      <c r="AH821" s="17">
        <v>2.7440711276191101E-2</v>
      </c>
      <c r="AI821" s="17">
        <v>2.9699614523671501E-2</v>
      </c>
      <c r="AJ821" s="17"/>
      <c r="AK821" s="17">
        <v>8.8363412577281503E-2</v>
      </c>
      <c r="AL821" s="17">
        <v>4.4944295696202702E-2</v>
      </c>
      <c r="AM821" s="17">
        <v>2.3863136397286201E-2</v>
      </c>
      <c r="AN821" s="17">
        <v>2.5329706175678798E-2</v>
      </c>
      <c r="AO821" s="17">
        <v>0</v>
      </c>
      <c r="AP821" s="17">
        <v>1.8056996618258801E-2</v>
      </c>
      <c r="AQ821" s="17">
        <v>0</v>
      </c>
      <c r="AR821" s="17"/>
      <c r="AS821" s="17">
        <v>1.6024908157069698E-2</v>
      </c>
      <c r="AT821" s="17">
        <v>0.131232610386981</v>
      </c>
      <c r="AU821" s="17"/>
      <c r="AV821" s="17">
        <v>3.6278436694391701E-2</v>
      </c>
      <c r="AW821" s="17">
        <v>1.2937752237267701E-2</v>
      </c>
      <c r="AX821" s="17">
        <v>0</v>
      </c>
      <c r="AY821" s="17"/>
      <c r="AZ821" s="17">
        <v>0</v>
      </c>
      <c r="BA821" s="17">
        <v>3.9333741885514403E-2</v>
      </c>
      <c r="BB821" s="17"/>
      <c r="BC821" s="17">
        <v>2.87233438299551E-2</v>
      </c>
      <c r="BD821" s="17">
        <v>3.43909908339909E-2</v>
      </c>
      <c r="BE821" s="17"/>
      <c r="BF821" s="17">
        <v>5.2942119678440501E-2</v>
      </c>
      <c r="BG821" s="17">
        <v>1.32239251064072E-2</v>
      </c>
      <c r="BH821" s="17"/>
      <c r="BI821" s="17">
        <v>2.16815840353239E-2</v>
      </c>
      <c r="BJ821" s="17">
        <v>5.5517383410905903E-2</v>
      </c>
      <c r="BK821" s="17"/>
      <c r="BL821" s="17">
        <v>0</v>
      </c>
      <c r="BM821" s="17">
        <v>0.13818884978119</v>
      </c>
      <c r="BN821" s="17">
        <v>2.8234671635531599E-2</v>
      </c>
      <c r="BO821" s="17">
        <v>0</v>
      </c>
    </row>
    <row r="822" spans="2:67" x14ac:dyDescent="0.25">
      <c r="B822" t="s">
        <v>111</v>
      </c>
      <c r="C822" s="17">
        <v>2.4169620142479899E-2</v>
      </c>
      <c r="D822" s="17">
        <v>0</v>
      </c>
      <c r="E822" s="17">
        <v>0</v>
      </c>
      <c r="F822" s="17">
        <v>5.0657107235098198E-2</v>
      </c>
      <c r="G822" s="17">
        <v>0</v>
      </c>
      <c r="H822" s="17">
        <v>0</v>
      </c>
      <c r="I822" s="17">
        <v>5.48628187249856E-2</v>
      </c>
      <c r="J822" s="17">
        <v>0</v>
      </c>
      <c r="K822" s="17">
        <v>4.9117244911913202E-2</v>
      </c>
      <c r="L822" s="17">
        <v>0.123060413627518</v>
      </c>
      <c r="M822" s="17">
        <v>0</v>
      </c>
      <c r="N822" s="17">
        <v>5.5235810190725501E-2</v>
      </c>
      <c r="O822" s="17">
        <v>0</v>
      </c>
      <c r="P822" s="17">
        <v>0.12958022209221801</v>
      </c>
      <c r="Q822" s="17">
        <v>0</v>
      </c>
      <c r="R822" s="17">
        <v>0</v>
      </c>
      <c r="S822" s="17">
        <v>0</v>
      </c>
      <c r="T822" s="17">
        <v>0</v>
      </c>
      <c r="U822" s="17"/>
      <c r="V822" s="17">
        <v>3.1110224049076599E-2</v>
      </c>
      <c r="W822" s="17">
        <v>2.45341583372919E-2</v>
      </c>
      <c r="X822" s="17">
        <v>3.5739058786248203E-2</v>
      </c>
      <c r="Y822" s="17">
        <v>1.7785357817973201E-2</v>
      </c>
      <c r="Z822" s="17"/>
      <c r="AA822" s="17">
        <v>2.1118202918851799E-2</v>
      </c>
      <c r="AB822" s="17">
        <v>0</v>
      </c>
      <c r="AC822" s="17">
        <v>0</v>
      </c>
      <c r="AD822" s="17">
        <v>6.1097390019259401E-2</v>
      </c>
      <c r="AE822" s="17">
        <v>0</v>
      </c>
      <c r="AF822" s="17">
        <v>0</v>
      </c>
      <c r="AG822" s="17">
        <v>3.6986138108301203E-2</v>
      </c>
      <c r="AH822" s="17">
        <v>3.1763589789751502E-2</v>
      </c>
      <c r="AI822" s="17">
        <v>0</v>
      </c>
      <c r="AJ822" s="17"/>
      <c r="AK822" s="17">
        <v>0</v>
      </c>
      <c r="AL822" s="17">
        <v>0</v>
      </c>
      <c r="AM822" s="17">
        <v>2.5419342789216599E-2</v>
      </c>
      <c r="AN822" s="17">
        <v>8.5306567490400997E-2</v>
      </c>
      <c r="AO822" s="17">
        <v>0</v>
      </c>
      <c r="AP822" s="17">
        <v>1.6838792773862899E-2</v>
      </c>
      <c r="AQ822" s="17">
        <v>1.98305479263148E-2</v>
      </c>
      <c r="AR822" s="17"/>
      <c r="AS822" s="17">
        <v>1.9976888405776001E-2</v>
      </c>
      <c r="AT822" s="17">
        <v>4.9449038291404901E-2</v>
      </c>
      <c r="AU822" s="17"/>
      <c r="AV822" s="17">
        <v>9.2167556008242498E-3</v>
      </c>
      <c r="AW822" s="17">
        <v>3.0624811506985899E-2</v>
      </c>
      <c r="AX822" s="17">
        <v>1.1856735874172601E-2</v>
      </c>
      <c r="AY822" s="17"/>
      <c r="AZ822" s="17">
        <v>0</v>
      </c>
      <c r="BA822" s="17">
        <v>2.9328945709075301E-2</v>
      </c>
      <c r="BB822" s="17"/>
      <c r="BC822" s="17">
        <v>3.7661622743047303E-2</v>
      </c>
      <c r="BD822" s="17">
        <v>1.6944814357113001E-2</v>
      </c>
      <c r="BE822" s="17"/>
      <c r="BF822" s="17">
        <v>3.0998721937539799E-2</v>
      </c>
      <c r="BG822" s="17">
        <v>1.7785357817973201E-2</v>
      </c>
      <c r="BH822" s="17"/>
      <c r="BI822" s="17">
        <v>1.5880279347653702E-2</v>
      </c>
      <c r="BJ822" s="17">
        <v>4.2012769242932499E-2</v>
      </c>
      <c r="BK822" s="17"/>
      <c r="BL822" s="17">
        <v>0</v>
      </c>
      <c r="BM822" s="17">
        <v>0</v>
      </c>
      <c r="BN822" s="17">
        <v>4.0394338922438197E-2</v>
      </c>
      <c r="BO822" s="17">
        <v>1.20540494734938E-2</v>
      </c>
    </row>
    <row r="823" spans="2:67" x14ac:dyDescent="0.2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row>
    <row r="824" spans="2:67" x14ac:dyDescent="0.25">
      <c r="B824" s="6" t="s">
        <v>386</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row>
    <row r="825" spans="2:67" x14ac:dyDescent="0.25">
      <c r="B825" s="24" t="s">
        <v>85</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row>
    <row r="826" spans="2:67" x14ac:dyDescent="0.25">
      <c r="B826" t="s">
        <v>383</v>
      </c>
      <c r="C826" s="17">
        <v>0.230493021549631</v>
      </c>
      <c r="D826" s="17">
        <v>0.210587110624227</v>
      </c>
      <c r="E826" s="17">
        <v>0.278043284771959</v>
      </c>
      <c r="F826" s="17">
        <v>0.376370241812785</v>
      </c>
      <c r="G826" s="17">
        <v>0.11715876492244499</v>
      </c>
      <c r="H826" s="17">
        <v>0.40469974194390301</v>
      </c>
      <c r="I826" s="17">
        <v>0.18201394641270399</v>
      </c>
      <c r="J826" s="17">
        <v>0.33487302846629902</v>
      </c>
      <c r="K826" s="17">
        <v>0.23155591061820799</v>
      </c>
      <c r="L826" s="17">
        <v>0.27104838983714802</v>
      </c>
      <c r="M826" s="17">
        <v>0.15939996121536801</v>
      </c>
      <c r="N826" s="17">
        <v>0.19700887845376799</v>
      </c>
      <c r="O826" s="17">
        <v>0.164365656831434</v>
      </c>
      <c r="P826" s="17">
        <v>0.29154512456804599</v>
      </c>
      <c r="Q826" s="17">
        <v>7.9343506459819094E-2</v>
      </c>
      <c r="R826" s="17">
        <v>0.28361327017288201</v>
      </c>
      <c r="S826" s="17">
        <v>0.18392150888575601</v>
      </c>
      <c r="T826" s="17">
        <v>0.193853408409949</v>
      </c>
      <c r="U826" s="17"/>
      <c r="V826" s="17">
        <v>0.33394809960118299</v>
      </c>
      <c r="W826" s="17">
        <v>0.217341515471904</v>
      </c>
      <c r="X826" s="17">
        <v>0.214151701639304</v>
      </c>
      <c r="Y826" s="17">
        <v>0.13903710017531701</v>
      </c>
      <c r="Z826" s="17"/>
      <c r="AA826" s="17">
        <v>0.31482704744793799</v>
      </c>
      <c r="AB826" s="17">
        <v>0.105541685735849</v>
      </c>
      <c r="AC826" s="17">
        <v>0.177478312994548</v>
      </c>
      <c r="AD826" s="17">
        <v>0.245781470843799</v>
      </c>
      <c r="AE826" s="17">
        <v>0.17859441790173999</v>
      </c>
      <c r="AF826" s="17">
        <v>0.16217576006833401</v>
      </c>
      <c r="AG826" s="17">
        <v>0.206511828626813</v>
      </c>
      <c r="AH826" s="17">
        <v>0.213457072492613</v>
      </c>
      <c r="AI826" s="17">
        <v>9.3164031492082605E-2</v>
      </c>
      <c r="AJ826" s="17"/>
      <c r="AK826" s="17">
        <v>0.28549508975321802</v>
      </c>
      <c r="AL826" s="17">
        <v>0.25362956701633899</v>
      </c>
      <c r="AM826" s="17">
        <v>0.25209252224214401</v>
      </c>
      <c r="AN826" s="17">
        <v>0.19662478381965001</v>
      </c>
      <c r="AO826" s="17">
        <v>0.16164097910973901</v>
      </c>
      <c r="AP826" s="17">
        <v>0.18480816572226599</v>
      </c>
      <c r="AQ826" s="17">
        <v>0.26006406577580399</v>
      </c>
      <c r="AR826" s="17"/>
      <c r="AS826" s="17">
        <v>0.15097412881743</v>
      </c>
      <c r="AT826" s="17">
        <v>0.33465485144024898</v>
      </c>
      <c r="AU826" s="17"/>
      <c r="AV826" s="17">
        <v>0.1306211145474</v>
      </c>
      <c r="AW826" s="17">
        <v>0.13539458632277099</v>
      </c>
      <c r="AX826" s="17">
        <v>0.17049581198965799</v>
      </c>
      <c r="AY826" s="17"/>
      <c r="AZ826" s="17">
        <v>0.13228620518043899</v>
      </c>
      <c r="BA826" s="17">
        <v>0.23764631719768001</v>
      </c>
      <c r="BB826" s="17"/>
      <c r="BC826" s="17">
        <v>0.22752416711388199</v>
      </c>
      <c r="BD826" s="17">
        <v>0.232435517142484</v>
      </c>
      <c r="BE826" s="17"/>
      <c r="BF826" s="17">
        <v>0.27552659278861502</v>
      </c>
      <c r="BG826" s="17">
        <v>0.13903710017531701</v>
      </c>
      <c r="BH826" s="17"/>
      <c r="BI826" s="17">
        <v>0.176759171680474</v>
      </c>
      <c r="BJ826" s="17">
        <v>0.27820377622950998</v>
      </c>
      <c r="BK826" s="17"/>
      <c r="BL826" s="17">
        <v>0.61597834666507101</v>
      </c>
      <c r="BM826" s="17">
        <v>0.29770779031279399</v>
      </c>
      <c r="BN826" s="17">
        <v>9.9833586298208599E-2</v>
      </c>
      <c r="BO826" s="17">
        <v>9.9885560756598404E-3</v>
      </c>
    </row>
    <row r="827" spans="2:67" x14ac:dyDescent="0.25">
      <c r="B827" t="s">
        <v>384</v>
      </c>
      <c r="C827" s="17">
        <v>0.73723270834418297</v>
      </c>
      <c r="D827" s="17">
        <v>0.75713516091301203</v>
      </c>
      <c r="E827" s="17">
        <v>0.69935107847021805</v>
      </c>
      <c r="F827" s="17">
        <v>0.58670890357505001</v>
      </c>
      <c r="G827" s="17">
        <v>0.83721740746751505</v>
      </c>
      <c r="H827" s="17">
        <v>0.54772657850070305</v>
      </c>
      <c r="I827" s="17">
        <v>0.78031783599869797</v>
      </c>
      <c r="J827" s="17">
        <v>0.66512697153370104</v>
      </c>
      <c r="K827" s="17">
        <v>0.73353167912828598</v>
      </c>
      <c r="L827" s="17">
        <v>0.72895161016285204</v>
      </c>
      <c r="M827" s="17">
        <v>0.79033025031953297</v>
      </c>
      <c r="N827" s="17">
        <v>0.77621470726035702</v>
      </c>
      <c r="O827" s="17">
        <v>0.76058723232254799</v>
      </c>
      <c r="P827" s="17">
        <v>0.70845487543195396</v>
      </c>
      <c r="Q827" s="17">
        <v>0.84182648280077399</v>
      </c>
      <c r="R827" s="17">
        <v>0.71638672982711804</v>
      </c>
      <c r="S827" s="17">
        <v>0.80773595205297599</v>
      </c>
      <c r="T827" s="17">
        <v>0.73375856179503895</v>
      </c>
      <c r="U827" s="17"/>
      <c r="V827" s="17">
        <v>0.62875822510513901</v>
      </c>
      <c r="W827" s="17">
        <v>0.76912108366248</v>
      </c>
      <c r="X827" s="17">
        <v>0.75333222301830005</v>
      </c>
      <c r="Y827" s="17">
        <v>0.82444648816876498</v>
      </c>
      <c r="Z827" s="17"/>
      <c r="AA827" s="17">
        <v>0.65352662025433395</v>
      </c>
      <c r="AB827" s="17">
        <v>0.83108695914945896</v>
      </c>
      <c r="AC827" s="17">
        <v>0.80949439404403001</v>
      </c>
      <c r="AD827" s="17">
        <v>0.72847540384492004</v>
      </c>
      <c r="AE827" s="17">
        <v>0.77558870358881105</v>
      </c>
      <c r="AF827" s="17">
        <v>0.82122671088930999</v>
      </c>
      <c r="AG827" s="17">
        <v>0.76119106467479403</v>
      </c>
      <c r="AH827" s="17">
        <v>0.77086358321087101</v>
      </c>
      <c r="AI827" s="17">
        <v>0.90683596850791703</v>
      </c>
      <c r="AJ827" s="17"/>
      <c r="AK827" s="17">
        <v>0.70962644443331901</v>
      </c>
      <c r="AL827" s="17">
        <v>0.73150025317431799</v>
      </c>
      <c r="AM827" s="17">
        <v>0.73365014888727897</v>
      </c>
      <c r="AN827" s="17">
        <v>0.75869765191808103</v>
      </c>
      <c r="AO827" s="17">
        <v>0.81151754827876599</v>
      </c>
      <c r="AP827" s="17">
        <v>0.78972132553997598</v>
      </c>
      <c r="AQ827" s="17">
        <v>0.69718593895504399</v>
      </c>
      <c r="AR827" s="17"/>
      <c r="AS827" s="17">
        <v>0.83349901146483296</v>
      </c>
      <c r="AT827" s="17">
        <v>0.61113343878290904</v>
      </c>
      <c r="AU827" s="17"/>
      <c r="AV827" s="17">
        <v>0.849778916113482</v>
      </c>
      <c r="AW827" s="17">
        <v>0.84509786440327395</v>
      </c>
      <c r="AX827" s="17">
        <v>0.81802873804590703</v>
      </c>
      <c r="AY827" s="17"/>
      <c r="AZ827" s="17">
        <v>0.86771379481956101</v>
      </c>
      <c r="BA827" s="17">
        <v>0.72772858406294905</v>
      </c>
      <c r="BB827" s="17"/>
      <c r="BC827" s="17">
        <v>0.73908496191077899</v>
      </c>
      <c r="BD827" s="17">
        <v>0.73602079497226502</v>
      </c>
      <c r="BE827" s="17"/>
      <c r="BF827" s="17">
        <v>0.69428799893956605</v>
      </c>
      <c r="BG827" s="17">
        <v>0.82444648816876498</v>
      </c>
      <c r="BH827" s="17"/>
      <c r="BI827" s="17">
        <v>0.80812067417645395</v>
      </c>
      <c r="BJ827" s="17">
        <v>0.674290664254382</v>
      </c>
      <c r="BK827" s="17"/>
      <c r="BL827" s="17">
        <v>0.28952507231110902</v>
      </c>
      <c r="BM827" s="17">
        <v>0.66006667851135703</v>
      </c>
      <c r="BN827" s="17">
        <v>0.88944494108021799</v>
      </c>
      <c r="BO827" s="17">
        <v>0.99001144392434004</v>
      </c>
    </row>
    <row r="828" spans="2:67" x14ac:dyDescent="0.25">
      <c r="B828" t="s">
        <v>111</v>
      </c>
      <c r="C828" s="17">
        <v>3.2274270106186297E-2</v>
      </c>
      <c r="D828" s="17">
        <v>3.22777284627613E-2</v>
      </c>
      <c r="E828" s="17">
        <v>2.2605636757822699E-2</v>
      </c>
      <c r="F828" s="17">
        <v>3.6920854612165398E-2</v>
      </c>
      <c r="G828" s="17">
        <v>4.56238276100394E-2</v>
      </c>
      <c r="H828" s="17">
        <v>4.7573679555394197E-2</v>
      </c>
      <c r="I828" s="17">
        <v>3.7668217588598001E-2</v>
      </c>
      <c r="J828" s="17">
        <v>0</v>
      </c>
      <c r="K828" s="17">
        <v>3.4912410253505402E-2</v>
      </c>
      <c r="L828" s="17">
        <v>0</v>
      </c>
      <c r="M828" s="17">
        <v>5.0269788465099101E-2</v>
      </c>
      <c r="N828" s="17">
        <v>2.6776414285875402E-2</v>
      </c>
      <c r="O828" s="17">
        <v>7.5047110846017895E-2</v>
      </c>
      <c r="P828" s="17">
        <v>0</v>
      </c>
      <c r="Q828" s="17">
        <v>7.8830010739406695E-2</v>
      </c>
      <c r="R828" s="17">
        <v>0</v>
      </c>
      <c r="S828" s="17">
        <v>8.3425390612687899E-3</v>
      </c>
      <c r="T828" s="17">
        <v>7.2388029795011896E-2</v>
      </c>
      <c r="U828" s="17"/>
      <c r="V828" s="17">
        <v>3.7293675293678698E-2</v>
      </c>
      <c r="W828" s="17">
        <v>1.35374008656159E-2</v>
      </c>
      <c r="X828" s="17">
        <v>3.25160753423967E-2</v>
      </c>
      <c r="Y828" s="17">
        <v>3.65164116559182E-2</v>
      </c>
      <c r="Z828" s="17"/>
      <c r="AA828" s="17">
        <v>3.1646332297728501E-2</v>
      </c>
      <c r="AB828" s="17">
        <v>6.3371355114691594E-2</v>
      </c>
      <c r="AC828" s="17">
        <v>1.3027292961421799E-2</v>
      </c>
      <c r="AD828" s="17">
        <v>2.5743125311280798E-2</v>
      </c>
      <c r="AE828" s="17">
        <v>4.5816878509449002E-2</v>
      </c>
      <c r="AF828" s="17">
        <v>1.6597529042356101E-2</v>
      </c>
      <c r="AG828" s="17">
        <v>3.2297106698393599E-2</v>
      </c>
      <c r="AH828" s="17">
        <v>1.5679344296516101E-2</v>
      </c>
      <c r="AI828" s="17">
        <v>0</v>
      </c>
      <c r="AJ828" s="17"/>
      <c r="AK828" s="17">
        <v>4.87846581346312E-3</v>
      </c>
      <c r="AL828" s="17">
        <v>1.48701798093436E-2</v>
      </c>
      <c r="AM828" s="17">
        <v>1.42573288705771E-2</v>
      </c>
      <c r="AN828" s="17">
        <v>4.4677564262269001E-2</v>
      </c>
      <c r="AO828" s="17">
        <v>2.68414726114953E-2</v>
      </c>
      <c r="AP828" s="17">
        <v>2.54705087377586E-2</v>
      </c>
      <c r="AQ828" s="17">
        <v>4.2749995269151402E-2</v>
      </c>
      <c r="AR828" s="17"/>
      <c r="AS828" s="17">
        <v>1.5526859717737601E-2</v>
      </c>
      <c r="AT828" s="17">
        <v>5.4211709776841498E-2</v>
      </c>
      <c r="AU828" s="17"/>
      <c r="AV828" s="17">
        <v>1.9599969339118398E-2</v>
      </c>
      <c r="AW828" s="17">
        <v>1.9507549273955E-2</v>
      </c>
      <c r="AX828" s="17">
        <v>1.1475449964434999E-2</v>
      </c>
      <c r="AY828" s="17"/>
      <c r="AZ828" s="17">
        <v>0</v>
      </c>
      <c r="BA828" s="17">
        <v>3.4625098739370398E-2</v>
      </c>
      <c r="BB828" s="17"/>
      <c r="BC828" s="17">
        <v>3.3390870975338403E-2</v>
      </c>
      <c r="BD828" s="17">
        <v>3.1543687885250603E-2</v>
      </c>
      <c r="BE828" s="17"/>
      <c r="BF828" s="17">
        <v>3.0185408271818901E-2</v>
      </c>
      <c r="BG828" s="17">
        <v>3.65164116559182E-2</v>
      </c>
      <c r="BH828" s="17"/>
      <c r="BI828" s="17">
        <v>1.51201541430714E-2</v>
      </c>
      <c r="BJ828" s="17">
        <v>4.7505559516107403E-2</v>
      </c>
      <c r="BK828" s="17"/>
      <c r="BL828" s="17">
        <v>9.4496581023820206E-2</v>
      </c>
      <c r="BM828" s="17">
        <v>4.22255311758492E-2</v>
      </c>
      <c r="BN828" s="17">
        <v>1.0721472621573301E-2</v>
      </c>
      <c r="BO828" s="17">
        <v>0</v>
      </c>
    </row>
    <row r="829" spans="2:67"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row>
    <row r="830" spans="2:67" x14ac:dyDescent="0.25">
      <c r="B830" s="6" t="s">
        <v>387</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row>
    <row r="831" spans="2:67" x14ac:dyDescent="0.25">
      <c r="B831" s="24" t="s">
        <v>85</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row>
    <row r="832" spans="2:67" x14ac:dyDescent="0.25">
      <c r="B832" t="s">
        <v>383</v>
      </c>
      <c r="C832" s="17">
        <v>0.45168578626169198</v>
      </c>
      <c r="D832" s="17">
        <v>0.44290978723546698</v>
      </c>
      <c r="E832" s="17">
        <v>0.54171896200137104</v>
      </c>
      <c r="F832" s="17">
        <v>0.58176591336470496</v>
      </c>
      <c r="G832" s="17">
        <v>0.52153216308342698</v>
      </c>
      <c r="H832" s="17">
        <v>0.56544470781967504</v>
      </c>
      <c r="I832" s="17">
        <v>0.387753361004543</v>
      </c>
      <c r="J832" s="17">
        <v>0.47852603299756702</v>
      </c>
      <c r="K832" s="17">
        <v>0.40060616902859902</v>
      </c>
      <c r="L832" s="17">
        <v>0.58648423081126599</v>
      </c>
      <c r="M832" s="17">
        <v>0.36613473341702402</v>
      </c>
      <c r="N832" s="17">
        <v>0.41108180891794399</v>
      </c>
      <c r="O832" s="17">
        <v>0.362701712763213</v>
      </c>
      <c r="P832" s="17">
        <v>0.36600789759387897</v>
      </c>
      <c r="Q832" s="17">
        <v>0.473502961920168</v>
      </c>
      <c r="R832" s="17">
        <v>0.68650047200178499</v>
      </c>
      <c r="S832" s="17">
        <v>0.34642612653635602</v>
      </c>
      <c r="T832" s="17">
        <v>0.35765825292855702</v>
      </c>
      <c r="U832" s="17"/>
      <c r="V832" s="17">
        <v>0.78323671592370303</v>
      </c>
      <c r="W832" s="17">
        <v>0.48404580771544597</v>
      </c>
      <c r="X832" s="17">
        <v>0.36914942210978402</v>
      </c>
      <c r="Y832" s="17">
        <v>0.135708621442201</v>
      </c>
      <c r="Z832" s="17"/>
      <c r="AA832" s="17">
        <v>0.71006152344832596</v>
      </c>
      <c r="AB832" s="17">
        <v>0.37479633906396298</v>
      </c>
      <c r="AC832" s="17">
        <v>0.44869897961473199</v>
      </c>
      <c r="AD832" s="17">
        <v>0.34911527762074501</v>
      </c>
      <c r="AE832" s="17">
        <v>0.21709801525973599</v>
      </c>
      <c r="AF832" s="17">
        <v>0.24687895437628499</v>
      </c>
      <c r="AG832" s="17">
        <v>0.28092368139616902</v>
      </c>
      <c r="AH832" s="17">
        <v>0.20477725103272101</v>
      </c>
      <c r="AI832" s="17">
        <v>0.12489018067464799</v>
      </c>
      <c r="AJ832" s="17"/>
      <c r="AK832" s="17">
        <v>0.66192119196097499</v>
      </c>
      <c r="AL832" s="17">
        <v>0.42894655680585198</v>
      </c>
      <c r="AM832" s="17">
        <v>0.43639503646928801</v>
      </c>
      <c r="AN832" s="17">
        <v>0.48896901079487298</v>
      </c>
      <c r="AO832" s="17">
        <v>0.31251405696859302</v>
      </c>
      <c r="AP832" s="17">
        <v>0.29899626115424799</v>
      </c>
      <c r="AQ832" s="17">
        <v>0.38608841654673998</v>
      </c>
      <c r="AR832" s="17"/>
      <c r="AS832" s="17">
        <v>0.284017387217533</v>
      </c>
      <c r="AT832" s="17">
        <v>0.671314690276821</v>
      </c>
      <c r="AU832" s="17"/>
      <c r="AV832" s="17">
        <v>0.25570465256369201</v>
      </c>
      <c r="AW832" s="17">
        <v>0.20574560436183001</v>
      </c>
      <c r="AX832" s="17">
        <v>0.32677639168869799</v>
      </c>
      <c r="AY832" s="17"/>
      <c r="AZ832" s="17">
        <v>0.106185276750595</v>
      </c>
      <c r="BA832" s="17">
        <v>0.47685173076999898</v>
      </c>
      <c r="BB832" s="17"/>
      <c r="BC832" s="17">
        <v>0.49635583923128501</v>
      </c>
      <c r="BD832" s="17">
        <v>0.422458559766139</v>
      </c>
      <c r="BE832" s="17"/>
      <c r="BF832" s="17">
        <v>0.60727527623633504</v>
      </c>
      <c r="BG832" s="17">
        <v>0.135708621442201</v>
      </c>
      <c r="BH832" s="17"/>
      <c r="BI832" s="17">
        <v>0.36874760385035799</v>
      </c>
      <c r="BJ832" s="17">
        <v>0.525327322914243</v>
      </c>
      <c r="BK832" s="17"/>
      <c r="BL832" s="17">
        <v>0.86542173177829096</v>
      </c>
      <c r="BM832" s="17">
        <v>0.63955673168903104</v>
      </c>
      <c r="BN832" s="17">
        <v>0.29051003541085302</v>
      </c>
      <c r="BO832" s="17">
        <v>2.14126522671391E-2</v>
      </c>
    </row>
    <row r="833" spans="2:67" x14ac:dyDescent="0.25">
      <c r="B833" t="s">
        <v>384</v>
      </c>
      <c r="C833" s="17">
        <v>0.39564294100791297</v>
      </c>
      <c r="D833" s="17">
        <v>0.404085702412603</v>
      </c>
      <c r="E833" s="17">
        <v>0.35500342266219398</v>
      </c>
      <c r="F833" s="17">
        <v>0.28302558219533502</v>
      </c>
      <c r="G833" s="17">
        <v>0.33446601051792901</v>
      </c>
      <c r="H833" s="17">
        <v>0.28937121571787799</v>
      </c>
      <c r="I833" s="17">
        <v>0.39581100895507498</v>
      </c>
      <c r="J833" s="17">
        <v>0.52147396700243298</v>
      </c>
      <c r="K833" s="17">
        <v>0.44516234081627998</v>
      </c>
      <c r="L833" s="17">
        <v>0.30224722646222701</v>
      </c>
      <c r="M833" s="17">
        <v>0.35432891911451803</v>
      </c>
      <c r="N833" s="17">
        <v>0.37737381387894497</v>
      </c>
      <c r="O833" s="17">
        <v>0.39627951201397099</v>
      </c>
      <c r="P833" s="17">
        <v>0.50400007018335002</v>
      </c>
      <c r="Q833" s="17">
        <v>0.36197831267501801</v>
      </c>
      <c r="R833" s="17">
        <v>0.273096140606432</v>
      </c>
      <c r="S833" s="17">
        <v>0.53494694082762095</v>
      </c>
      <c r="T833" s="17">
        <v>0.47571771320249401</v>
      </c>
      <c r="U833" s="17"/>
      <c r="V833" s="17">
        <v>0.109892354330149</v>
      </c>
      <c r="W833" s="17">
        <v>0.33655466609975898</v>
      </c>
      <c r="X833" s="17">
        <v>0.45214088674907099</v>
      </c>
      <c r="Y833" s="17">
        <v>0.69107701816316003</v>
      </c>
      <c r="Z833" s="17"/>
      <c r="AA833" s="17">
        <v>0.19111062908013199</v>
      </c>
      <c r="AB833" s="17">
        <v>0.41693997714446301</v>
      </c>
      <c r="AC833" s="17">
        <v>0.36745227776138201</v>
      </c>
      <c r="AD833" s="17">
        <v>0.51130831367235496</v>
      </c>
      <c r="AE833" s="17">
        <v>0.52459753049768798</v>
      </c>
      <c r="AF833" s="17">
        <v>0.63021526886732004</v>
      </c>
      <c r="AG833" s="17">
        <v>0.55351052667436496</v>
      </c>
      <c r="AH833" s="17">
        <v>0.67711905915341297</v>
      </c>
      <c r="AI833" s="17">
        <v>0.75697763296769305</v>
      </c>
      <c r="AJ833" s="17"/>
      <c r="AK833" s="17">
        <v>0.25448682929855099</v>
      </c>
      <c r="AL833" s="17">
        <v>0.39710280841040901</v>
      </c>
      <c r="AM833" s="17">
        <v>0.43228659650996398</v>
      </c>
      <c r="AN833" s="17">
        <v>0.33287190073554201</v>
      </c>
      <c r="AO833" s="17">
        <v>0.54124916841925697</v>
      </c>
      <c r="AP833" s="17">
        <v>0.55004750807606095</v>
      </c>
      <c r="AQ833" s="17">
        <v>0.44219881407490902</v>
      </c>
      <c r="AR833" s="17"/>
      <c r="AS833" s="17">
        <v>0.56714219763102802</v>
      </c>
      <c r="AT833" s="17">
        <v>0.17099599509400901</v>
      </c>
      <c r="AU833" s="17"/>
      <c r="AV833" s="17">
        <v>0.60033624888352399</v>
      </c>
      <c r="AW833" s="17">
        <v>0.69663551722525796</v>
      </c>
      <c r="AX833" s="17">
        <v>0.49785380945901098</v>
      </c>
      <c r="AY833" s="17"/>
      <c r="AZ833" s="17">
        <v>0.80741923911132396</v>
      </c>
      <c r="BA833" s="17">
        <v>0.365649528024035</v>
      </c>
      <c r="BB833" s="17"/>
      <c r="BC833" s="17">
        <v>0.37550066826325901</v>
      </c>
      <c r="BD833" s="17">
        <v>0.408821854586635</v>
      </c>
      <c r="BE833" s="17"/>
      <c r="BF833" s="17">
        <v>0.25016901914405398</v>
      </c>
      <c r="BG833" s="17">
        <v>0.69107701816316003</v>
      </c>
      <c r="BH833" s="17"/>
      <c r="BI833" s="17">
        <v>0.50124275538958196</v>
      </c>
      <c r="BJ833" s="17">
        <v>0.30187994337285001</v>
      </c>
      <c r="BK833" s="17"/>
      <c r="BL833" s="17">
        <v>1.2788228253638101E-2</v>
      </c>
      <c r="BM833" s="17">
        <v>0.121760346760833</v>
      </c>
      <c r="BN833" s="17">
        <v>0.56237302196848704</v>
      </c>
      <c r="BO833" s="17">
        <v>0.96265027990419005</v>
      </c>
    </row>
    <row r="834" spans="2:67" x14ac:dyDescent="0.25">
      <c r="B834" t="s">
        <v>111</v>
      </c>
      <c r="C834" s="17">
        <v>0.15267127273039499</v>
      </c>
      <c r="D834" s="17">
        <v>0.15300451035193</v>
      </c>
      <c r="E834" s="17">
        <v>0.10327761533643499</v>
      </c>
      <c r="F834" s="17">
        <v>0.13520850443995999</v>
      </c>
      <c r="G834" s="17">
        <v>0.14400182639864301</v>
      </c>
      <c r="H834" s="17">
        <v>0.14518407646244699</v>
      </c>
      <c r="I834" s="17">
        <v>0.21643563004038199</v>
      </c>
      <c r="J834" s="17">
        <v>0</v>
      </c>
      <c r="K834" s="17">
        <v>0.154231490155121</v>
      </c>
      <c r="L834" s="17">
        <v>0.11126854272650701</v>
      </c>
      <c r="M834" s="17">
        <v>0.27953634746845901</v>
      </c>
      <c r="N834" s="17">
        <v>0.21154437720311101</v>
      </c>
      <c r="O834" s="17">
        <v>0.24101877522281501</v>
      </c>
      <c r="P834" s="17">
        <v>0.129992032222771</v>
      </c>
      <c r="Q834" s="17">
        <v>0.16451872540481499</v>
      </c>
      <c r="R834" s="17">
        <v>4.0403387391783598E-2</v>
      </c>
      <c r="S834" s="17">
        <v>0.118626932636023</v>
      </c>
      <c r="T834" s="17">
        <v>0.166624033868949</v>
      </c>
      <c r="U834" s="17"/>
      <c r="V834" s="17">
        <v>0.10687092974614699</v>
      </c>
      <c r="W834" s="17">
        <v>0.17939952618479499</v>
      </c>
      <c r="X834" s="17">
        <v>0.17870969114114499</v>
      </c>
      <c r="Y834" s="17">
        <v>0.173214360394638</v>
      </c>
      <c r="Z834" s="17"/>
      <c r="AA834" s="17">
        <v>9.8827847471541802E-2</v>
      </c>
      <c r="AB834" s="17">
        <v>0.208263683791575</v>
      </c>
      <c r="AC834" s="17">
        <v>0.18384874262388601</v>
      </c>
      <c r="AD834" s="17">
        <v>0.1395764087069</v>
      </c>
      <c r="AE834" s="17">
        <v>0.25830445424257598</v>
      </c>
      <c r="AF834" s="17">
        <v>0.122905776756395</v>
      </c>
      <c r="AG834" s="17">
        <v>0.16556579192946599</v>
      </c>
      <c r="AH834" s="17">
        <v>0.118103689813865</v>
      </c>
      <c r="AI834" s="17">
        <v>0.118132186357659</v>
      </c>
      <c r="AJ834" s="17"/>
      <c r="AK834" s="17">
        <v>8.3591978740473596E-2</v>
      </c>
      <c r="AL834" s="17">
        <v>0.17395063478374001</v>
      </c>
      <c r="AM834" s="17">
        <v>0.13131836702074801</v>
      </c>
      <c r="AN834" s="17">
        <v>0.178159088469585</v>
      </c>
      <c r="AO834" s="17">
        <v>0.14623677461215001</v>
      </c>
      <c r="AP834" s="17">
        <v>0.150956230769691</v>
      </c>
      <c r="AQ834" s="17">
        <v>0.171712769378351</v>
      </c>
      <c r="AR834" s="17"/>
      <c r="AS834" s="17">
        <v>0.14884041515144</v>
      </c>
      <c r="AT834" s="17">
        <v>0.15768931462916999</v>
      </c>
      <c r="AU834" s="17"/>
      <c r="AV834" s="17">
        <v>0.14395909855278399</v>
      </c>
      <c r="AW834" s="17">
        <v>9.7618878412912197E-2</v>
      </c>
      <c r="AX834" s="17">
        <v>0.17536979885229101</v>
      </c>
      <c r="AY834" s="17"/>
      <c r="AZ834" s="17">
        <v>8.6395484138080597E-2</v>
      </c>
      <c r="BA834" s="17">
        <v>0.15749874120596599</v>
      </c>
      <c r="BB834" s="17"/>
      <c r="BC834" s="17">
        <v>0.12814349250545601</v>
      </c>
      <c r="BD834" s="17">
        <v>0.168719585647225</v>
      </c>
      <c r="BE834" s="17"/>
      <c r="BF834" s="17">
        <v>0.14255570461961101</v>
      </c>
      <c r="BG834" s="17">
        <v>0.173214360394638</v>
      </c>
      <c r="BH834" s="17"/>
      <c r="BI834" s="17">
        <v>0.13000964076006</v>
      </c>
      <c r="BJ834" s="17">
        <v>0.17279273371290699</v>
      </c>
      <c r="BK834" s="17"/>
      <c r="BL834" s="17">
        <v>0.121790039968071</v>
      </c>
      <c r="BM834" s="17">
        <v>0.23868292155013701</v>
      </c>
      <c r="BN834" s="17">
        <v>0.14711694262066</v>
      </c>
      <c r="BO834" s="17">
        <v>1.59370678286711E-2</v>
      </c>
    </row>
    <row r="835" spans="2:67" x14ac:dyDescent="0.2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row>
    <row r="836" spans="2:67" x14ac:dyDescent="0.25">
      <c r="B836" s="6" t="s">
        <v>388</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row>
    <row r="837" spans="2:67" x14ac:dyDescent="0.25">
      <c r="B837" s="24" t="s">
        <v>85</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row>
    <row r="838" spans="2:67" x14ac:dyDescent="0.25">
      <c r="B838" t="s">
        <v>383</v>
      </c>
      <c r="C838" s="17">
        <v>0.13095375907533799</v>
      </c>
      <c r="D838" s="17">
        <v>0.127629723291908</v>
      </c>
      <c r="E838" s="17">
        <v>0.108625433823842</v>
      </c>
      <c r="F838" s="17">
        <v>0.10241728236046201</v>
      </c>
      <c r="G838" s="17">
        <v>0.23431752984488999</v>
      </c>
      <c r="H838" s="17">
        <v>9.3171737950458203E-2</v>
      </c>
      <c r="I838" s="17">
        <v>0.15949826827114399</v>
      </c>
      <c r="J838" s="17">
        <v>0.207841382157928</v>
      </c>
      <c r="K838" s="17">
        <v>0.19472510842409299</v>
      </c>
      <c r="L838" s="17">
        <v>0.27445016175177001</v>
      </c>
      <c r="M838" s="17">
        <v>0.121121972521019</v>
      </c>
      <c r="N838" s="17">
        <v>0.109909932219986</v>
      </c>
      <c r="O838" s="17">
        <v>0.123274242623576</v>
      </c>
      <c r="P838" s="17">
        <v>0.141187209377095</v>
      </c>
      <c r="Q838" s="17">
        <v>0.15538318860012801</v>
      </c>
      <c r="R838" s="17">
        <v>0.128240856935595</v>
      </c>
      <c r="S838" s="17">
        <v>8.9682647117296205E-2</v>
      </c>
      <c r="T838" s="17">
        <v>9.3930075586934197E-2</v>
      </c>
      <c r="U838" s="17"/>
      <c r="V838" s="17">
        <v>0.222154670156407</v>
      </c>
      <c r="W838" s="17">
        <v>0.14432524420443499</v>
      </c>
      <c r="X838" s="17">
        <v>7.3590339184726405E-2</v>
      </c>
      <c r="Y838" s="17">
        <v>5.8957643623991203E-2</v>
      </c>
      <c r="Z838" s="17"/>
      <c r="AA838" s="17">
        <v>0.21392143762907601</v>
      </c>
      <c r="AB838" s="17">
        <v>5.2831150294311E-2</v>
      </c>
      <c r="AC838" s="17">
        <v>0.12805888276545299</v>
      </c>
      <c r="AD838" s="17">
        <v>0.140661007015949</v>
      </c>
      <c r="AE838" s="17">
        <v>8.4287149441907502E-2</v>
      </c>
      <c r="AF838" s="17">
        <v>5.4522853215712298E-2</v>
      </c>
      <c r="AG838" s="17">
        <v>9.9402801310885094E-2</v>
      </c>
      <c r="AH838" s="17">
        <v>4.42260813434701E-2</v>
      </c>
      <c r="AI838" s="17">
        <v>0</v>
      </c>
      <c r="AJ838" s="17"/>
      <c r="AK838" s="17">
        <v>0.21817064826952801</v>
      </c>
      <c r="AL838" s="17">
        <v>5.6400082258496902E-2</v>
      </c>
      <c r="AM838" s="17">
        <v>9.0288661538039799E-2</v>
      </c>
      <c r="AN838" s="17">
        <v>0.14349354962083499</v>
      </c>
      <c r="AO838" s="17">
        <v>8.9602794300607094E-2</v>
      </c>
      <c r="AP838" s="17">
        <v>8.3955319744092899E-2</v>
      </c>
      <c r="AQ838" s="17">
        <v>0.19121471074056701</v>
      </c>
      <c r="AR838" s="17"/>
      <c r="AS838" s="17">
        <v>6.8469412558942302E-2</v>
      </c>
      <c r="AT838" s="17">
        <v>0.21280202995841199</v>
      </c>
      <c r="AU838" s="17"/>
      <c r="AV838" s="17">
        <v>6.2804079627928694E-2</v>
      </c>
      <c r="AW838" s="17">
        <v>8.8105516823588706E-2</v>
      </c>
      <c r="AX838" s="17">
        <v>5.74373340226925E-2</v>
      </c>
      <c r="AY838" s="17"/>
      <c r="AZ838" s="17">
        <v>6.21208866060265E-2</v>
      </c>
      <c r="BA838" s="17">
        <v>0.135967483226893</v>
      </c>
      <c r="BB838" s="17"/>
      <c r="BC838" s="17">
        <v>0.13848334009402899</v>
      </c>
      <c r="BD838" s="17">
        <v>0.12602721981200499</v>
      </c>
      <c r="BE838" s="17"/>
      <c r="BF838" s="17">
        <v>0.16640517813478201</v>
      </c>
      <c r="BG838" s="17">
        <v>5.8957643623991203E-2</v>
      </c>
      <c r="BH838" s="17"/>
      <c r="BI838" s="17">
        <v>9.1211260529985502E-2</v>
      </c>
      <c r="BJ838" s="17">
        <v>0.166241470696225</v>
      </c>
      <c r="BK838" s="17"/>
      <c r="BL838" s="17">
        <v>0.38277729923251302</v>
      </c>
      <c r="BM838" s="17">
        <v>0.170254546312743</v>
      </c>
      <c r="BN838" s="17">
        <v>4.1530598985564098E-2</v>
      </c>
      <c r="BO838" s="17">
        <v>8.8511323165056006E-3</v>
      </c>
    </row>
    <row r="839" spans="2:67" x14ac:dyDescent="0.25">
      <c r="B839" t="s">
        <v>384</v>
      </c>
      <c r="C839" s="17">
        <v>0.76029800757985699</v>
      </c>
      <c r="D839" s="17">
        <v>0.71097769618629802</v>
      </c>
      <c r="E839" s="17">
        <v>0.76047176644325698</v>
      </c>
      <c r="F839" s="17">
        <v>0.72656529274317905</v>
      </c>
      <c r="G839" s="17">
        <v>0.67397737075505104</v>
      </c>
      <c r="H839" s="17">
        <v>0.76608284454368902</v>
      </c>
      <c r="I839" s="17">
        <v>0.76217706564436405</v>
      </c>
      <c r="J839" s="17">
        <v>0.79215861784207198</v>
      </c>
      <c r="K839" s="17">
        <v>0.68281863565890299</v>
      </c>
      <c r="L839" s="17">
        <v>0.64735380603693704</v>
      </c>
      <c r="M839" s="17">
        <v>0.785164338208034</v>
      </c>
      <c r="N839" s="17">
        <v>0.77113672485464402</v>
      </c>
      <c r="O839" s="17">
        <v>0.76335943856580901</v>
      </c>
      <c r="P839" s="17">
        <v>0.72744678699996901</v>
      </c>
      <c r="Q839" s="17">
        <v>0.71271996444711505</v>
      </c>
      <c r="R839" s="17">
        <v>0.87175914306440505</v>
      </c>
      <c r="S839" s="17">
        <v>0.87029312992388996</v>
      </c>
      <c r="T839" s="17">
        <v>0.79995362990894803</v>
      </c>
      <c r="U839" s="17"/>
      <c r="V839" s="17">
        <v>0.63468377613733595</v>
      </c>
      <c r="W839" s="17">
        <v>0.75657906765926497</v>
      </c>
      <c r="X839" s="17">
        <v>0.82953510032413302</v>
      </c>
      <c r="Y839" s="17">
        <v>0.85684218677383395</v>
      </c>
      <c r="Z839" s="17"/>
      <c r="AA839" s="17">
        <v>0.64874973657690804</v>
      </c>
      <c r="AB839" s="17">
        <v>0.88383073635243903</v>
      </c>
      <c r="AC839" s="17">
        <v>0.83624616339602698</v>
      </c>
      <c r="AD839" s="17">
        <v>0.78562189048015396</v>
      </c>
      <c r="AE839" s="17">
        <v>0.82049894922342503</v>
      </c>
      <c r="AF839" s="17">
        <v>0.89001114435024398</v>
      </c>
      <c r="AG839" s="17">
        <v>0.801880520323074</v>
      </c>
      <c r="AH839" s="17">
        <v>0.909813993005682</v>
      </c>
      <c r="AI839" s="17">
        <v>0.92482404513127903</v>
      </c>
      <c r="AJ839" s="17"/>
      <c r="AK839" s="17">
        <v>0.669605404566608</v>
      </c>
      <c r="AL839" s="17">
        <v>0.84637199635313798</v>
      </c>
      <c r="AM839" s="17">
        <v>0.85488667451449096</v>
      </c>
      <c r="AN839" s="17">
        <v>0.69937836858805502</v>
      </c>
      <c r="AO839" s="17">
        <v>0.83648476789820703</v>
      </c>
      <c r="AP839" s="17">
        <v>0.86497222364604398</v>
      </c>
      <c r="AQ839" s="17">
        <v>0.74044423841116502</v>
      </c>
      <c r="AR839" s="17"/>
      <c r="AS839" s="17">
        <v>0.85986737965269799</v>
      </c>
      <c r="AT839" s="17">
        <v>0.62987204665639496</v>
      </c>
      <c r="AU839" s="17"/>
      <c r="AV839" s="17">
        <v>0.87562426219207501</v>
      </c>
      <c r="AW839" s="17">
        <v>0.84462312939150497</v>
      </c>
      <c r="AX839" s="17">
        <v>0.86807231211343605</v>
      </c>
      <c r="AY839" s="17"/>
      <c r="AZ839" s="17">
        <v>0.92051767777750604</v>
      </c>
      <c r="BA839" s="17">
        <v>0.74862775176738605</v>
      </c>
      <c r="BB839" s="17"/>
      <c r="BC839" s="17">
        <v>0.73796124187515899</v>
      </c>
      <c r="BD839" s="17">
        <v>0.77491275878406196</v>
      </c>
      <c r="BE839" s="17"/>
      <c r="BF839" s="17">
        <v>0.71275894060521405</v>
      </c>
      <c r="BG839" s="17">
        <v>0.85684218677383395</v>
      </c>
      <c r="BH839" s="17"/>
      <c r="BI839" s="17">
        <v>0.844950030633149</v>
      </c>
      <c r="BJ839" s="17">
        <v>0.68513473685040505</v>
      </c>
      <c r="BK839" s="17"/>
      <c r="BL839" s="17">
        <v>0.32639552466826699</v>
      </c>
      <c r="BM839" s="17">
        <v>0.68196805694483098</v>
      </c>
      <c r="BN839" s="17">
        <v>0.91536574930256298</v>
      </c>
      <c r="BO839" s="17">
        <v>0.99114886768349497</v>
      </c>
    </row>
    <row r="840" spans="2:67" x14ac:dyDescent="0.25">
      <c r="B840" t="s">
        <v>111</v>
      </c>
      <c r="C840" s="17">
        <v>0.108748233344805</v>
      </c>
      <c r="D840" s="17">
        <v>0.161392580521794</v>
      </c>
      <c r="E840" s="17">
        <v>0.130902799732901</v>
      </c>
      <c r="F840" s="17">
        <v>0.17101742489635799</v>
      </c>
      <c r="G840" s="17">
        <v>9.1705099400058901E-2</v>
      </c>
      <c r="H840" s="17">
        <v>0.14074541750585201</v>
      </c>
      <c r="I840" s="17">
        <v>7.8324666084491706E-2</v>
      </c>
      <c r="J840" s="17">
        <v>0</v>
      </c>
      <c r="K840" s="17">
        <v>0.122456255917004</v>
      </c>
      <c r="L840" s="17">
        <v>7.8196032211293107E-2</v>
      </c>
      <c r="M840" s="17">
        <v>9.3713689270947503E-2</v>
      </c>
      <c r="N840" s="17">
        <v>0.11895334292537001</v>
      </c>
      <c r="O840" s="17">
        <v>0.113366318810616</v>
      </c>
      <c r="P840" s="17">
        <v>0.13136600362293599</v>
      </c>
      <c r="Q840" s="17">
        <v>0.131896846952757</v>
      </c>
      <c r="R840" s="17">
        <v>0</v>
      </c>
      <c r="S840" s="17">
        <v>4.0024222958813499E-2</v>
      </c>
      <c r="T840" s="17">
        <v>0.106116294504118</v>
      </c>
      <c r="U840" s="17"/>
      <c r="V840" s="17">
        <v>0.14316155370625699</v>
      </c>
      <c r="W840" s="17">
        <v>9.9095688136299806E-2</v>
      </c>
      <c r="X840" s="17">
        <v>9.6874560491140502E-2</v>
      </c>
      <c r="Y840" s="17">
        <v>8.4200169602174899E-2</v>
      </c>
      <c r="Z840" s="17"/>
      <c r="AA840" s="17">
        <v>0.13732882579401601</v>
      </c>
      <c r="AB840" s="17">
        <v>6.3338113353249806E-2</v>
      </c>
      <c r="AC840" s="17">
        <v>3.5694953838520199E-2</v>
      </c>
      <c r="AD840" s="17">
        <v>7.3717102503897194E-2</v>
      </c>
      <c r="AE840" s="17">
        <v>9.5213901334667006E-2</v>
      </c>
      <c r="AF840" s="17">
        <v>5.5466002434043801E-2</v>
      </c>
      <c r="AG840" s="17">
        <v>9.8716678366041394E-2</v>
      </c>
      <c r="AH840" s="17">
        <v>4.5959925650848103E-2</v>
      </c>
      <c r="AI840" s="17">
        <v>7.5175954868721195E-2</v>
      </c>
      <c r="AJ840" s="17"/>
      <c r="AK840" s="17">
        <v>0.112223947163865</v>
      </c>
      <c r="AL840" s="17">
        <v>9.7227921388365293E-2</v>
      </c>
      <c r="AM840" s="17">
        <v>5.4824663947468898E-2</v>
      </c>
      <c r="AN840" s="17">
        <v>0.15712808179111001</v>
      </c>
      <c r="AO840" s="17">
        <v>7.3912437801186004E-2</v>
      </c>
      <c r="AP840" s="17">
        <v>5.1072456609863197E-2</v>
      </c>
      <c r="AQ840" s="17">
        <v>6.8341050848267998E-2</v>
      </c>
      <c r="AR840" s="17"/>
      <c r="AS840" s="17">
        <v>7.1663207788359301E-2</v>
      </c>
      <c r="AT840" s="17">
        <v>0.157325923385193</v>
      </c>
      <c r="AU840" s="17"/>
      <c r="AV840" s="17">
        <v>6.1571658179996699E-2</v>
      </c>
      <c r="AW840" s="17">
        <v>6.7271353784906507E-2</v>
      </c>
      <c r="AX840" s="17">
        <v>7.4490353863871303E-2</v>
      </c>
      <c r="AY840" s="17"/>
      <c r="AZ840" s="17">
        <v>1.7361435616467101E-2</v>
      </c>
      <c r="BA840" s="17">
        <v>0.115404765005721</v>
      </c>
      <c r="BB840" s="17"/>
      <c r="BC840" s="17">
        <v>0.12355541803081101</v>
      </c>
      <c r="BD840" s="17">
        <v>9.9060021403933093E-2</v>
      </c>
      <c r="BE840" s="17"/>
      <c r="BF840" s="17">
        <v>0.120835881260004</v>
      </c>
      <c r="BG840" s="17">
        <v>8.4200169602174899E-2</v>
      </c>
      <c r="BH840" s="17"/>
      <c r="BI840" s="17">
        <v>6.3838708836865696E-2</v>
      </c>
      <c r="BJ840" s="17">
        <v>0.14862379245337001</v>
      </c>
      <c r="BK840" s="17"/>
      <c r="BL840" s="17">
        <v>0.29082717609922099</v>
      </c>
      <c r="BM840" s="17">
        <v>0.14777739674242599</v>
      </c>
      <c r="BN840" s="17">
        <v>4.3103651711872901E-2</v>
      </c>
      <c r="BO840" s="17">
        <v>0</v>
      </c>
    </row>
    <row r="841" spans="2:67"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row>
    <row r="842" spans="2:67" x14ac:dyDescent="0.25">
      <c r="B842" s="6" t="s">
        <v>389</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row>
    <row r="843" spans="2:67" x14ac:dyDescent="0.25">
      <c r="B843" s="24" t="s">
        <v>85</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row>
    <row r="844" spans="2:67" x14ac:dyDescent="0.25">
      <c r="B844" t="s">
        <v>383</v>
      </c>
      <c r="C844" s="17">
        <v>0.24985628668741799</v>
      </c>
      <c r="D844" s="17">
        <v>0.25875323734992101</v>
      </c>
      <c r="E844" s="17">
        <v>0.23936710334224001</v>
      </c>
      <c r="F844" s="17">
        <v>0.26120694869456701</v>
      </c>
      <c r="G844" s="17">
        <v>0.34366068484745499</v>
      </c>
      <c r="H844" s="17">
        <v>0.30611066108353702</v>
      </c>
      <c r="I844" s="17">
        <v>0.26332202584193198</v>
      </c>
      <c r="J844" s="17">
        <v>0.33487302846629902</v>
      </c>
      <c r="K844" s="17">
        <v>0.28053099380386498</v>
      </c>
      <c r="L844" s="17">
        <v>0.39778370488571002</v>
      </c>
      <c r="M844" s="17">
        <v>0.20889810401416201</v>
      </c>
      <c r="N844" s="17">
        <v>0.12403628284442</v>
      </c>
      <c r="O844" s="17">
        <v>0.19554914722633299</v>
      </c>
      <c r="P844" s="17">
        <v>0.357951364133068</v>
      </c>
      <c r="Q844" s="17">
        <v>0.210736259455479</v>
      </c>
      <c r="R844" s="17">
        <v>0.48720932399259198</v>
      </c>
      <c r="S844" s="17">
        <v>0.16602447577639101</v>
      </c>
      <c r="T844" s="17">
        <v>0.26790384934614497</v>
      </c>
      <c r="U844" s="17"/>
      <c r="V844" s="17">
        <v>0.41245609654187498</v>
      </c>
      <c r="W844" s="17">
        <v>0.232805115360954</v>
      </c>
      <c r="X844" s="17">
        <v>0.15595616729782699</v>
      </c>
      <c r="Y844" s="17">
        <v>0.13811275961551001</v>
      </c>
      <c r="Z844" s="17"/>
      <c r="AA844" s="17">
        <v>0.369496877038409</v>
      </c>
      <c r="AB844" s="17">
        <v>0.16225454460104799</v>
      </c>
      <c r="AC844" s="17">
        <v>0.17530566270902401</v>
      </c>
      <c r="AD844" s="17">
        <v>0.20914575613283801</v>
      </c>
      <c r="AE844" s="17">
        <v>0.14259766750087599</v>
      </c>
      <c r="AF844" s="17">
        <v>0.13337388475796599</v>
      </c>
      <c r="AG844" s="17">
        <v>0.16821625314642499</v>
      </c>
      <c r="AH844" s="17">
        <v>0.14233534656119401</v>
      </c>
      <c r="AI844" s="17">
        <v>0.15773460329462899</v>
      </c>
      <c r="AJ844" s="17"/>
      <c r="AK844" s="17">
        <v>0.33478298734810602</v>
      </c>
      <c r="AL844" s="17">
        <v>0.20689464421715001</v>
      </c>
      <c r="AM844" s="17">
        <v>0.267327996745236</v>
      </c>
      <c r="AN844" s="17">
        <v>0.29674754368318701</v>
      </c>
      <c r="AO844" s="17">
        <v>0.186339756398502</v>
      </c>
      <c r="AP844" s="17">
        <v>0.159236548920343</v>
      </c>
      <c r="AQ844" s="17">
        <v>0.18112220065420301</v>
      </c>
      <c r="AR844" s="17"/>
      <c r="AS844" s="17">
        <v>0.14318117335397501</v>
      </c>
      <c r="AT844" s="17">
        <v>0.38959006097450599</v>
      </c>
      <c r="AU844" s="17"/>
      <c r="AV844" s="17">
        <v>0.122781017727441</v>
      </c>
      <c r="AW844" s="17">
        <v>0.13574652791543301</v>
      </c>
      <c r="AX844" s="17">
        <v>0.144702834075982</v>
      </c>
      <c r="AY844" s="17"/>
      <c r="AZ844" s="17">
        <v>9.0946237490826795E-2</v>
      </c>
      <c r="BA844" s="17">
        <v>0.26143115089109997</v>
      </c>
      <c r="BB844" s="17"/>
      <c r="BC844" s="17">
        <v>0.29085588499701898</v>
      </c>
      <c r="BD844" s="17">
        <v>0.22303060669914801</v>
      </c>
      <c r="BE844" s="17"/>
      <c r="BF844" s="17">
        <v>0.30487962482964798</v>
      </c>
      <c r="BG844" s="17">
        <v>0.13811275961551001</v>
      </c>
      <c r="BH844" s="17"/>
      <c r="BI844" s="17">
        <v>0.19753008133876801</v>
      </c>
      <c r="BJ844" s="17">
        <v>0.296317181501349</v>
      </c>
      <c r="BK844" s="17"/>
      <c r="BL844" s="17">
        <v>0.67786942158754104</v>
      </c>
      <c r="BM844" s="17">
        <v>0.29091295308611398</v>
      </c>
      <c r="BN844" s="17">
        <v>0.13192761659025301</v>
      </c>
      <c r="BO844" s="17">
        <v>0</v>
      </c>
    </row>
    <row r="845" spans="2:67" x14ac:dyDescent="0.25">
      <c r="B845" t="s">
        <v>384</v>
      </c>
      <c r="C845" s="17">
        <v>0.711085826718448</v>
      </c>
      <c r="D845" s="17">
        <v>0.70971159857087995</v>
      </c>
      <c r="E845" s="17">
        <v>0.73656870631473803</v>
      </c>
      <c r="F845" s="17">
        <v>0.71435189896248996</v>
      </c>
      <c r="G845" s="17">
        <v>0.65633931515254496</v>
      </c>
      <c r="H845" s="17">
        <v>0.69388933891646298</v>
      </c>
      <c r="I845" s="17">
        <v>0.700439550336314</v>
      </c>
      <c r="J845" s="17">
        <v>0.66512697153370104</v>
      </c>
      <c r="K845" s="17">
        <v>0.61228774343554004</v>
      </c>
      <c r="L845" s="17">
        <v>0.50113907890508103</v>
      </c>
      <c r="M845" s="17">
        <v>0.74199620303032299</v>
      </c>
      <c r="N845" s="17">
        <v>0.837737804355837</v>
      </c>
      <c r="O845" s="17">
        <v>0.72940374192765001</v>
      </c>
      <c r="P845" s="17">
        <v>0.62521938437566704</v>
      </c>
      <c r="Q845" s="17">
        <v>0.68415705955864603</v>
      </c>
      <c r="R845" s="17">
        <v>0.51279067600740802</v>
      </c>
      <c r="S845" s="17">
        <v>0.80116819209437695</v>
      </c>
      <c r="T845" s="17">
        <v>0.67430697794343697</v>
      </c>
      <c r="U845" s="17"/>
      <c r="V845" s="17">
        <v>0.541517993230336</v>
      </c>
      <c r="W845" s="17">
        <v>0.74894654967429197</v>
      </c>
      <c r="X845" s="17">
        <v>0.79196083324807598</v>
      </c>
      <c r="Y845" s="17">
        <v>0.825876084600914</v>
      </c>
      <c r="Z845" s="17"/>
      <c r="AA845" s="17">
        <v>0.57987139355277295</v>
      </c>
      <c r="AB845" s="17">
        <v>0.75487052626003004</v>
      </c>
      <c r="AC845" s="17">
        <v>0.79248753240893999</v>
      </c>
      <c r="AD845" s="17">
        <v>0.76564263887589101</v>
      </c>
      <c r="AE845" s="17">
        <v>0.82015576091747799</v>
      </c>
      <c r="AF845" s="17">
        <v>0.84847564284683696</v>
      </c>
      <c r="AG845" s="17">
        <v>0.80364892192552595</v>
      </c>
      <c r="AH845" s="17">
        <v>0.82841574676392205</v>
      </c>
      <c r="AI845" s="17">
        <v>0.82874898767415595</v>
      </c>
      <c r="AJ845" s="17"/>
      <c r="AK845" s="17">
        <v>0.63484417665834403</v>
      </c>
      <c r="AL845" s="17">
        <v>0.76598401316503795</v>
      </c>
      <c r="AM845" s="17">
        <v>0.69393971315185699</v>
      </c>
      <c r="AN845" s="17">
        <v>0.65212941082681397</v>
      </c>
      <c r="AO845" s="17">
        <v>0.76698810844327803</v>
      </c>
      <c r="AP845" s="17">
        <v>0.82734826131541594</v>
      </c>
      <c r="AQ845" s="17">
        <v>0.77431314375638505</v>
      </c>
      <c r="AR845" s="17"/>
      <c r="AS845" s="17">
        <v>0.82885137567048806</v>
      </c>
      <c r="AT845" s="17">
        <v>0.55682468630960702</v>
      </c>
      <c r="AU845" s="17"/>
      <c r="AV845" s="17">
        <v>0.85565218447982405</v>
      </c>
      <c r="AW845" s="17">
        <v>0.83371967154283</v>
      </c>
      <c r="AX845" s="17">
        <v>0.82283768598393403</v>
      </c>
      <c r="AY845" s="17"/>
      <c r="AZ845" s="17">
        <v>0.89530720473682301</v>
      </c>
      <c r="BA845" s="17">
        <v>0.69766730822475698</v>
      </c>
      <c r="BB845" s="17"/>
      <c r="BC845" s="17">
        <v>0.65872828091275704</v>
      </c>
      <c r="BD845" s="17">
        <v>0.74534291280374598</v>
      </c>
      <c r="BE845" s="17"/>
      <c r="BF845" s="17">
        <v>0.654562255819919</v>
      </c>
      <c r="BG845" s="17">
        <v>0.825876084600914</v>
      </c>
      <c r="BH845" s="17"/>
      <c r="BI845" s="17">
        <v>0.77453739304625902</v>
      </c>
      <c r="BJ845" s="17">
        <v>0.65474662670780404</v>
      </c>
      <c r="BK845" s="17"/>
      <c r="BL845" s="17">
        <v>0.224532252417738</v>
      </c>
      <c r="BM845" s="17">
        <v>0.65311477293263098</v>
      </c>
      <c r="BN845" s="17">
        <v>0.85390021515327896</v>
      </c>
      <c r="BO845" s="17">
        <v>0.99452608928216801</v>
      </c>
    </row>
    <row r="846" spans="2:67" x14ac:dyDescent="0.25">
      <c r="B846" t="s">
        <v>111</v>
      </c>
      <c r="C846" s="17">
        <v>3.9057886594134103E-2</v>
      </c>
      <c r="D846" s="17">
        <v>3.1535164079198999E-2</v>
      </c>
      <c r="E846" s="17">
        <v>2.4064190343021801E-2</v>
      </c>
      <c r="F846" s="17">
        <v>2.44411523429429E-2</v>
      </c>
      <c r="G846" s="17">
        <v>0</v>
      </c>
      <c r="H846" s="17">
        <v>0</v>
      </c>
      <c r="I846" s="17">
        <v>3.6238423821753601E-2</v>
      </c>
      <c r="J846" s="17">
        <v>0</v>
      </c>
      <c r="K846" s="17">
        <v>0.107181262760595</v>
      </c>
      <c r="L846" s="17">
        <v>0.10107721620920899</v>
      </c>
      <c r="M846" s="17">
        <v>4.9105692955514799E-2</v>
      </c>
      <c r="N846" s="17">
        <v>3.82259127997433E-2</v>
      </c>
      <c r="O846" s="17">
        <v>7.5047110846017895E-2</v>
      </c>
      <c r="P846" s="17">
        <v>1.6829251491264598E-2</v>
      </c>
      <c r="Q846" s="17">
        <v>0.105106680985876</v>
      </c>
      <c r="R846" s="17">
        <v>0</v>
      </c>
      <c r="S846" s="17">
        <v>3.2807332129231703E-2</v>
      </c>
      <c r="T846" s="17">
        <v>5.7789172710418599E-2</v>
      </c>
      <c r="U846" s="17"/>
      <c r="V846" s="17">
        <v>4.6025910227788597E-2</v>
      </c>
      <c r="W846" s="17">
        <v>1.8248334964754E-2</v>
      </c>
      <c r="X846" s="17">
        <v>5.2082999454097403E-2</v>
      </c>
      <c r="Y846" s="17">
        <v>3.60111557835767E-2</v>
      </c>
      <c r="Z846" s="17"/>
      <c r="AA846" s="17">
        <v>5.0631729408817099E-2</v>
      </c>
      <c r="AB846" s="17">
        <v>8.2874929138921805E-2</v>
      </c>
      <c r="AC846" s="17">
        <v>3.22068048820362E-2</v>
      </c>
      <c r="AD846" s="17">
        <v>2.5211604991270599E-2</v>
      </c>
      <c r="AE846" s="17">
        <v>3.7246571581645897E-2</v>
      </c>
      <c r="AF846" s="17">
        <v>1.8150472395197102E-2</v>
      </c>
      <c r="AG846" s="17">
        <v>2.81348249280487E-2</v>
      </c>
      <c r="AH846" s="17">
        <v>2.9248906674883401E-2</v>
      </c>
      <c r="AI846" s="17">
        <v>1.35164090312146E-2</v>
      </c>
      <c r="AJ846" s="17"/>
      <c r="AK846" s="17">
        <v>3.03728359935495E-2</v>
      </c>
      <c r="AL846" s="17">
        <v>2.7121342617811999E-2</v>
      </c>
      <c r="AM846" s="17">
        <v>3.8732290102906797E-2</v>
      </c>
      <c r="AN846" s="17">
        <v>5.11230454899987E-2</v>
      </c>
      <c r="AO846" s="17">
        <v>4.6672135158219899E-2</v>
      </c>
      <c r="AP846" s="17">
        <v>1.34151897642413E-2</v>
      </c>
      <c r="AQ846" s="17">
        <v>4.4564655589411799E-2</v>
      </c>
      <c r="AR846" s="17"/>
      <c r="AS846" s="17">
        <v>2.7967450975537499E-2</v>
      </c>
      <c r="AT846" s="17">
        <v>5.3585252715887398E-2</v>
      </c>
      <c r="AU846" s="17"/>
      <c r="AV846" s="17">
        <v>2.1566797792735699E-2</v>
      </c>
      <c r="AW846" s="17">
        <v>3.05338005417372E-2</v>
      </c>
      <c r="AX846" s="17">
        <v>3.2459479940084003E-2</v>
      </c>
      <c r="AY846" s="17"/>
      <c r="AZ846" s="17">
        <v>1.3746557772350501E-2</v>
      </c>
      <c r="BA846" s="17">
        <v>4.09015408841433E-2</v>
      </c>
      <c r="BB846" s="17"/>
      <c r="BC846" s="17">
        <v>5.0415834090224598E-2</v>
      </c>
      <c r="BD846" s="17">
        <v>3.1626480497105397E-2</v>
      </c>
      <c r="BE846" s="17"/>
      <c r="BF846" s="17">
        <v>4.0558119350432999E-2</v>
      </c>
      <c r="BG846" s="17">
        <v>3.60111557835767E-2</v>
      </c>
      <c r="BH846" s="17"/>
      <c r="BI846" s="17">
        <v>2.7932525614972701E-2</v>
      </c>
      <c r="BJ846" s="17">
        <v>4.8936191790846802E-2</v>
      </c>
      <c r="BK846" s="17"/>
      <c r="BL846" s="17">
        <v>9.7598325994720694E-2</v>
      </c>
      <c r="BM846" s="17">
        <v>5.5972273981254803E-2</v>
      </c>
      <c r="BN846" s="17">
        <v>1.41721682564677E-2</v>
      </c>
      <c r="BO846" s="17">
        <v>5.47391071783194E-3</v>
      </c>
    </row>
    <row r="847" spans="2:67" x14ac:dyDescent="0.2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row>
    <row r="848" spans="2:67" x14ac:dyDescent="0.25">
      <c r="B848" s="6" t="s">
        <v>390</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row>
    <row r="849" spans="2:67" x14ac:dyDescent="0.25">
      <c r="B849" s="24" t="s">
        <v>85</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row>
    <row r="850" spans="2:67" x14ac:dyDescent="0.25">
      <c r="B850" t="s">
        <v>383</v>
      </c>
      <c r="C850" s="17">
        <v>0.14763416747382099</v>
      </c>
      <c r="D850" s="17">
        <v>0.14277555717127799</v>
      </c>
      <c r="E850" s="17">
        <v>0.173629376279332</v>
      </c>
      <c r="F850" s="17">
        <v>0.15827141413860299</v>
      </c>
      <c r="G850" s="17">
        <v>0.164848723130716</v>
      </c>
      <c r="H850" s="17">
        <v>0.19619947776742</v>
      </c>
      <c r="I850" s="17">
        <v>0.16997447999041901</v>
      </c>
      <c r="J850" s="17">
        <v>6.8832091070993195E-2</v>
      </c>
      <c r="K850" s="17">
        <v>0.12681221600716999</v>
      </c>
      <c r="L850" s="17">
        <v>0.27104838983714802</v>
      </c>
      <c r="M850" s="17">
        <v>0.15296652339939701</v>
      </c>
      <c r="N850" s="17">
        <v>6.9277931611758797E-2</v>
      </c>
      <c r="O850" s="17">
        <v>0.123274242623576</v>
      </c>
      <c r="P850" s="17">
        <v>0.200122198204884</v>
      </c>
      <c r="Q850" s="17">
        <v>0.157660021478813</v>
      </c>
      <c r="R850" s="17">
        <v>0.20904763171916199</v>
      </c>
      <c r="S850" s="17">
        <v>8.87937650903739E-2</v>
      </c>
      <c r="T850" s="17">
        <v>0.17009282754958799</v>
      </c>
      <c r="U850" s="17"/>
      <c r="V850" s="17">
        <v>0.32183659843434098</v>
      </c>
      <c r="W850" s="17">
        <v>7.7255424289431399E-2</v>
      </c>
      <c r="X850" s="17">
        <v>5.0882688724673102E-2</v>
      </c>
      <c r="Y850" s="17">
        <v>5.2475470220778302E-2</v>
      </c>
      <c r="Z850" s="17"/>
      <c r="AA850" s="17">
        <v>0.311561009545192</v>
      </c>
      <c r="AB850" s="17">
        <v>3.3938857168385697E-2</v>
      </c>
      <c r="AC850" s="17">
        <v>8.5886422192108694E-2</v>
      </c>
      <c r="AD850" s="17">
        <v>4.8700253267752201E-2</v>
      </c>
      <c r="AE850" s="17">
        <v>7.2675470685138494E-2</v>
      </c>
      <c r="AF850" s="17">
        <v>0</v>
      </c>
      <c r="AG850" s="17">
        <v>8.5863395849686497E-2</v>
      </c>
      <c r="AH850" s="17">
        <v>9.7242230004874197E-2</v>
      </c>
      <c r="AI850" s="17">
        <v>0</v>
      </c>
      <c r="AJ850" s="17"/>
      <c r="AK850" s="17">
        <v>0.267786358301352</v>
      </c>
      <c r="AL850" s="17">
        <v>7.6620196352140499E-2</v>
      </c>
      <c r="AM850" s="17">
        <v>0.12123237790048701</v>
      </c>
      <c r="AN850" s="17">
        <v>0.201793190134052</v>
      </c>
      <c r="AO850" s="17">
        <v>7.3555016120734396E-2</v>
      </c>
      <c r="AP850" s="17">
        <v>5.4827244885656302E-2</v>
      </c>
      <c r="AQ850" s="17">
        <v>0.147318135605009</v>
      </c>
      <c r="AR850" s="17"/>
      <c r="AS850" s="17">
        <v>6.1982415660702499E-2</v>
      </c>
      <c r="AT850" s="17">
        <v>0.25982943196571001</v>
      </c>
      <c r="AU850" s="17"/>
      <c r="AV850" s="17">
        <v>4.0406855744251097E-2</v>
      </c>
      <c r="AW850" s="17">
        <v>5.8042215698793198E-2</v>
      </c>
      <c r="AX850" s="17">
        <v>6.7426593036826493E-2</v>
      </c>
      <c r="AY850" s="17"/>
      <c r="AZ850" s="17">
        <v>1.43838523708241E-2</v>
      </c>
      <c r="BA850" s="17">
        <v>0.15733999986272701</v>
      </c>
      <c r="BB850" s="17"/>
      <c r="BC850" s="17">
        <v>0.17725151133817599</v>
      </c>
      <c r="BD850" s="17">
        <v>0.128255797407651</v>
      </c>
      <c r="BE850" s="17"/>
      <c r="BF850" s="17">
        <v>0.19449101290665599</v>
      </c>
      <c r="BG850" s="17">
        <v>5.2475470220778302E-2</v>
      </c>
      <c r="BH850" s="17"/>
      <c r="BI850" s="17">
        <v>9.0025861242354593E-2</v>
      </c>
      <c r="BJ850" s="17">
        <v>0.19878508580231599</v>
      </c>
      <c r="BK850" s="17"/>
      <c r="BL850" s="17">
        <v>0.53193690814893702</v>
      </c>
      <c r="BM850" s="17">
        <v>0.17191327071832299</v>
      </c>
      <c r="BN850" s="17">
        <v>2.2293563085594801E-2</v>
      </c>
      <c r="BO850" s="17">
        <v>7.4608933886877501E-3</v>
      </c>
    </row>
    <row r="851" spans="2:67" x14ac:dyDescent="0.25">
      <c r="B851" t="s">
        <v>384</v>
      </c>
      <c r="C851" s="17">
        <v>0.82503893072429901</v>
      </c>
      <c r="D851" s="17">
        <v>0.846217678546614</v>
      </c>
      <c r="E851" s="17">
        <v>0.81248941203150904</v>
      </c>
      <c r="F851" s="17">
        <v>0.84172858586139698</v>
      </c>
      <c r="G851" s="17">
        <v>0.81544709066854704</v>
      </c>
      <c r="H851" s="17">
        <v>0.80380052223258003</v>
      </c>
      <c r="I851" s="17">
        <v>0.81746944748004802</v>
      </c>
      <c r="J851" s="17">
        <v>0.93116790892900703</v>
      </c>
      <c r="K851" s="17">
        <v>0.83827537373932404</v>
      </c>
      <c r="L851" s="17">
        <v>0.68645182214258404</v>
      </c>
      <c r="M851" s="17">
        <v>0.81401865640423399</v>
      </c>
      <c r="N851" s="17">
        <v>0.87743504660523597</v>
      </c>
      <c r="O851" s="17">
        <v>0.76335943856580901</v>
      </c>
      <c r="P851" s="17">
        <v>0.78088589022709998</v>
      </c>
      <c r="Q851" s="17">
        <v>0.76122373313977998</v>
      </c>
      <c r="R851" s="17">
        <v>0.79095236828083804</v>
      </c>
      <c r="S851" s="17">
        <v>0.87896172689623797</v>
      </c>
      <c r="T851" s="17">
        <v>0.76969976022653197</v>
      </c>
      <c r="U851" s="17"/>
      <c r="V851" s="17">
        <v>0.65144144093452705</v>
      </c>
      <c r="W851" s="17">
        <v>0.89031848093124599</v>
      </c>
      <c r="X851" s="17">
        <v>0.91454088742106798</v>
      </c>
      <c r="Y851" s="17">
        <v>0.92576208974834995</v>
      </c>
      <c r="Z851" s="17"/>
      <c r="AA851" s="17">
        <v>0.66506650488024399</v>
      </c>
      <c r="AB851" s="17">
        <v>0.86383465752782995</v>
      </c>
      <c r="AC851" s="17">
        <v>0.90320389588526195</v>
      </c>
      <c r="AD851" s="17">
        <v>0.91149064178936301</v>
      </c>
      <c r="AE851" s="17">
        <v>0.907789976533521</v>
      </c>
      <c r="AF851" s="17">
        <v>0.98176487913656396</v>
      </c>
      <c r="AG851" s="17">
        <v>0.88870420295101904</v>
      </c>
      <c r="AH851" s="17">
        <v>0.90275776999512602</v>
      </c>
      <c r="AI851" s="17">
        <v>1</v>
      </c>
      <c r="AJ851" s="17"/>
      <c r="AK851" s="17">
        <v>0.71204406498499895</v>
      </c>
      <c r="AL851" s="17">
        <v>0.92337980364785999</v>
      </c>
      <c r="AM851" s="17">
        <v>0.86296629734109398</v>
      </c>
      <c r="AN851" s="17">
        <v>0.75993475236610097</v>
      </c>
      <c r="AO851" s="17">
        <v>0.91138600942399906</v>
      </c>
      <c r="AP851" s="17">
        <v>0.93420801376967999</v>
      </c>
      <c r="AQ851" s="17">
        <v>0.81466829314211897</v>
      </c>
      <c r="AR851" s="17"/>
      <c r="AS851" s="17">
        <v>0.91568207383170497</v>
      </c>
      <c r="AT851" s="17">
        <v>0.70630544074851098</v>
      </c>
      <c r="AU851" s="17"/>
      <c r="AV851" s="17">
        <v>0.937852567732405</v>
      </c>
      <c r="AW851" s="17">
        <v>0.92596126142820301</v>
      </c>
      <c r="AX851" s="17">
        <v>0.90603350898158996</v>
      </c>
      <c r="AY851" s="17"/>
      <c r="AZ851" s="17">
        <v>0.973167758315441</v>
      </c>
      <c r="BA851" s="17">
        <v>0.81424936094764599</v>
      </c>
      <c r="BB851" s="17"/>
      <c r="BC851" s="17">
        <v>0.79307683129539297</v>
      </c>
      <c r="BD851" s="17">
        <v>0.84595145392900395</v>
      </c>
      <c r="BE851" s="17"/>
      <c r="BF851" s="17">
        <v>0.77544210321260298</v>
      </c>
      <c r="BG851" s="17">
        <v>0.92576208974834995</v>
      </c>
      <c r="BH851" s="17"/>
      <c r="BI851" s="17">
        <v>0.89099797818904702</v>
      </c>
      <c r="BJ851" s="17">
        <v>0.76647331630858095</v>
      </c>
      <c r="BK851" s="17"/>
      <c r="BL851" s="17">
        <v>0.37689575408979298</v>
      </c>
      <c r="BM851" s="17">
        <v>0.79612460223868697</v>
      </c>
      <c r="BN851" s="17">
        <v>0.97026525793069196</v>
      </c>
      <c r="BO851" s="17">
        <v>0.99253910661131195</v>
      </c>
    </row>
    <row r="852" spans="2:67" x14ac:dyDescent="0.25">
      <c r="B852" t="s">
        <v>111</v>
      </c>
      <c r="C852" s="17">
        <v>2.7326901801880299E-2</v>
      </c>
      <c r="D852" s="17">
        <v>1.1006764282107799E-2</v>
      </c>
      <c r="E852" s="17">
        <v>1.38812116891587E-2</v>
      </c>
      <c r="F852" s="17">
        <v>0</v>
      </c>
      <c r="G852" s="17">
        <v>1.97041862007373E-2</v>
      </c>
      <c r="H852" s="17">
        <v>0</v>
      </c>
      <c r="I852" s="17">
        <v>1.25560725295327E-2</v>
      </c>
      <c r="J852" s="17">
        <v>0</v>
      </c>
      <c r="K852" s="17">
        <v>3.4912410253505402E-2</v>
      </c>
      <c r="L852" s="17">
        <v>4.2499788020268499E-2</v>
      </c>
      <c r="M852" s="17">
        <v>3.3014820196369601E-2</v>
      </c>
      <c r="N852" s="17">
        <v>5.3287021783005498E-2</v>
      </c>
      <c r="O852" s="17">
        <v>0.113366318810616</v>
      </c>
      <c r="P852" s="17">
        <v>1.8991911568015499E-2</v>
      </c>
      <c r="Q852" s="17">
        <v>8.1116245381407104E-2</v>
      </c>
      <c r="R852" s="17">
        <v>0</v>
      </c>
      <c r="S852" s="17">
        <v>3.2244508013388198E-2</v>
      </c>
      <c r="T852" s="17">
        <v>6.020741222388E-2</v>
      </c>
      <c r="U852" s="17"/>
      <c r="V852" s="17">
        <v>2.6721960631131799E-2</v>
      </c>
      <c r="W852" s="17">
        <v>3.2426094779322998E-2</v>
      </c>
      <c r="X852" s="17">
        <v>3.4576423854258902E-2</v>
      </c>
      <c r="Y852" s="17">
        <v>2.1762440030871699E-2</v>
      </c>
      <c r="Z852" s="17"/>
      <c r="AA852" s="17">
        <v>2.3372485574563499E-2</v>
      </c>
      <c r="AB852" s="17">
        <v>0.102226485303784</v>
      </c>
      <c r="AC852" s="17">
        <v>1.09096819226295E-2</v>
      </c>
      <c r="AD852" s="17">
        <v>3.9809104942885101E-2</v>
      </c>
      <c r="AE852" s="17">
        <v>1.9534552781340302E-2</v>
      </c>
      <c r="AF852" s="17">
        <v>1.8235120863436101E-2</v>
      </c>
      <c r="AG852" s="17">
        <v>2.54324011992948E-2</v>
      </c>
      <c r="AH852" s="17">
        <v>0</v>
      </c>
      <c r="AI852" s="17">
        <v>0</v>
      </c>
      <c r="AJ852" s="17"/>
      <c r="AK852" s="17">
        <v>2.0169576713648801E-2</v>
      </c>
      <c r="AL852" s="17">
        <v>0</v>
      </c>
      <c r="AM852" s="17">
        <v>1.58013247584184E-2</v>
      </c>
      <c r="AN852" s="17">
        <v>3.8272057499847197E-2</v>
      </c>
      <c r="AO852" s="17">
        <v>1.50589744552667E-2</v>
      </c>
      <c r="AP852" s="17">
        <v>1.09647413446639E-2</v>
      </c>
      <c r="AQ852" s="17">
        <v>3.8013571252872601E-2</v>
      </c>
      <c r="AR852" s="17"/>
      <c r="AS852" s="17">
        <v>2.2335510507592599E-2</v>
      </c>
      <c r="AT852" s="17">
        <v>3.3865127285779402E-2</v>
      </c>
      <c r="AU852" s="17"/>
      <c r="AV852" s="17">
        <v>2.1740576523344199E-2</v>
      </c>
      <c r="AW852" s="17">
        <v>1.5996522873003498E-2</v>
      </c>
      <c r="AX852" s="17">
        <v>2.65398979815832E-2</v>
      </c>
      <c r="AY852" s="17"/>
      <c r="AZ852" s="17">
        <v>1.24483893137352E-2</v>
      </c>
      <c r="BA852" s="17">
        <v>2.8410639189627301E-2</v>
      </c>
      <c r="BB852" s="17"/>
      <c r="BC852" s="17">
        <v>2.9671657366431799E-2</v>
      </c>
      <c r="BD852" s="17">
        <v>2.5792748663344699E-2</v>
      </c>
      <c r="BE852" s="17"/>
      <c r="BF852" s="17">
        <v>3.0066883880741101E-2</v>
      </c>
      <c r="BG852" s="17">
        <v>2.1762440030871699E-2</v>
      </c>
      <c r="BH852" s="17"/>
      <c r="BI852" s="17">
        <v>1.8976160568598702E-2</v>
      </c>
      <c r="BJ852" s="17">
        <v>3.4741597889103103E-2</v>
      </c>
      <c r="BK852" s="17"/>
      <c r="BL852" s="17">
        <v>9.1167337761269299E-2</v>
      </c>
      <c r="BM852" s="17">
        <v>3.1962127042990902E-2</v>
      </c>
      <c r="BN852" s="17">
        <v>7.4411789837130499E-3</v>
      </c>
      <c r="BO852" s="17">
        <v>0</v>
      </c>
    </row>
    <row r="853" spans="2:67"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row>
    <row r="854" spans="2:67" x14ac:dyDescent="0.25">
      <c r="B854" s="6" t="s">
        <v>391</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row>
    <row r="855" spans="2:67" x14ac:dyDescent="0.25">
      <c r="B855" s="24" t="s">
        <v>85</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row>
    <row r="856" spans="2:67" x14ac:dyDescent="0.25">
      <c r="B856" t="s">
        <v>383</v>
      </c>
      <c r="C856" s="17">
        <v>0.653116786000705</v>
      </c>
      <c r="D856" s="17">
        <v>0.67569421085772297</v>
      </c>
      <c r="E856" s="17">
        <v>0.67052596566075195</v>
      </c>
      <c r="F856" s="17">
        <v>0.64041938506693896</v>
      </c>
      <c r="G856" s="17">
        <v>0.64767664341512499</v>
      </c>
      <c r="H856" s="17">
        <v>0.66847244763663605</v>
      </c>
      <c r="I856" s="17">
        <v>0.69709683845717496</v>
      </c>
      <c r="J856" s="17">
        <v>0.745912079337822</v>
      </c>
      <c r="K856" s="17">
        <v>0.69397458783931598</v>
      </c>
      <c r="L856" s="17">
        <v>0.64997753971274796</v>
      </c>
      <c r="M856" s="17">
        <v>0.65459887134546502</v>
      </c>
      <c r="N856" s="17">
        <v>0.66339552472187402</v>
      </c>
      <c r="O856" s="17">
        <v>0.55191814619252899</v>
      </c>
      <c r="P856" s="17">
        <v>0.65068316516110303</v>
      </c>
      <c r="Q856" s="17">
        <v>0.46641200623381601</v>
      </c>
      <c r="R856" s="17">
        <v>0.88151562677437501</v>
      </c>
      <c r="S856" s="17">
        <v>0.59703813230790104</v>
      </c>
      <c r="T856" s="17">
        <v>0.697505833530491</v>
      </c>
      <c r="U856" s="17"/>
      <c r="V856" s="17">
        <v>0.80991623303036597</v>
      </c>
      <c r="W856" s="17">
        <v>0.66322142182910604</v>
      </c>
      <c r="X856" s="17">
        <v>0.60136171794419502</v>
      </c>
      <c r="Y856" s="17">
        <v>0.51263317214651005</v>
      </c>
      <c r="Z856" s="17"/>
      <c r="AA856" s="17">
        <v>0.75040433852324295</v>
      </c>
      <c r="AB856" s="17">
        <v>0.57958870242158</v>
      </c>
      <c r="AC856" s="17">
        <v>0.63694891651706598</v>
      </c>
      <c r="AD856" s="17">
        <v>0.57557231551364896</v>
      </c>
      <c r="AE856" s="17">
        <v>0.72706846520637203</v>
      </c>
      <c r="AF856" s="17">
        <v>0.58962260207790296</v>
      </c>
      <c r="AG856" s="17">
        <v>0.50427520086598299</v>
      </c>
      <c r="AH856" s="17">
        <v>0.475682989935232</v>
      </c>
      <c r="AI856" s="17">
        <v>0.56566221422722396</v>
      </c>
      <c r="AJ856" s="17"/>
      <c r="AK856" s="17">
        <v>0.70699476402495098</v>
      </c>
      <c r="AL856" s="17">
        <v>0.64998331885619098</v>
      </c>
      <c r="AM856" s="17">
        <v>0.52576807048130902</v>
      </c>
      <c r="AN856" s="17">
        <v>0.69733004069801596</v>
      </c>
      <c r="AO856" s="17">
        <v>0.53829268693514598</v>
      </c>
      <c r="AP856" s="17">
        <v>0.60110258812218598</v>
      </c>
      <c r="AQ856" s="17">
        <v>0.69485184673842804</v>
      </c>
      <c r="AR856" s="17"/>
      <c r="AS856" s="17">
        <v>0.55030740993412597</v>
      </c>
      <c r="AT856" s="17">
        <v>0.78778682947165901</v>
      </c>
      <c r="AU856" s="17"/>
      <c r="AV856" s="17">
        <v>0.53802416014087595</v>
      </c>
      <c r="AW856" s="17">
        <v>0.51377995639295204</v>
      </c>
      <c r="AX856" s="17">
        <v>0.58023820579176599</v>
      </c>
      <c r="AY856" s="17"/>
      <c r="AZ856" s="17">
        <v>0.44396841242790303</v>
      </c>
      <c r="BA856" s="17">
        <v>0.66835096429695096</v>
      </c>
      <c r="BB856" s="17"/>
      <c r="BC856" s="17">
        <v>0.66940270941846702</v>
      </c>
      <c r="BD856" s="17">
        <v>0.64246104819031702</v>
      </c>
      <c r="BE856" s="17"/>
      <c r="BF856" s="17">
        <v>0.72229195516793199</v>
      </c>
      <c r="BG856" s="17">
        <v>0.51263317214651005</v>
      </c>
      <c r="BH856" s="17"/>
      <c r="BI856" s="17">
        <v>0.59994037422743896</v>
      </c>
      <c r="BJ856" s="17">
        <v>0.70033258652585695</v>
      </c>
      <c r="BK856" s="17"/>
      <c r="BL856" s="17">
        <v>0.84850973792601603</v>
      </c>
      <c r="BM856" s="17">
        <v>0.76746227339422601</v>
      </c>
      <c r="BN856" s="17">
        <v>0.64441524897746105</v>
      </c>
      <c r="BO856" s="17">
        <v>0.197805130607629</v>
      </c>
    </row>
    <row r="857" spans="2:67" x14ac:dyDescent="0.25">
      <c r="B857" t="s">
        <v>384</v>
      </c>
      <c r="C857" s="17">
        <v>0.23580007140776901</v>
      </c>
      <c r="D857" s="17">
        <v>0.22294253319517399</v>
      </c>
      <c r="E857" s="17">
        <v>0.26398069082049103</v>
      </c>
      <c r="F857" s="17">
        <v>0.26912478264631901</v>
      </c>
      <c r="G857" s="17">
        <v>0.21867777829819399</v>
      </c>
      <c r="H857" s="17">
        <v>0.18192307019802501</v>
      </c>
      <c r="I857" s="17">
        <v>0.17279576819975101</v>
      </c>
      <c r="J857" s="17">
        <v>0.12571116540885899</v>
      </c>
      <c r="K857" s="17">
        <v>0.18792511633384701</v>
      </c>
      <c r="L857" s="17">
        <v>0.31771399878428203</v>
      </c>
      <c r="M857" s="17">
        <v>0.181662156197341</v>
      </c>
      <c r="N857" s="17">
        <v>0.233105471090682</v>
      </c>
      <c r="O857" s="17">
        <v>0.207063078584656</v>
      </c>
      <c r="P857" s="17">
        <v>0.175447106096035</v>
      </c>
      <c r="Q857" s="17">
        <v>0.25391240962006401</v>
      </c>
      <c r="R857" s="17">
        <v>7.8080985833841404E-2</v>
      </c>
      <c r="S857" s="17">
        <v>0.35459510567201602</v>
      </c>
      <c r="T857" s="17">
        <v>0.17669794175967499</v>
      </c>
      <c r="U857" s="17"/>
      <c r="V857" s="17">
        <v>9.2081469246484596E-2</v>
      </c>
      <c r="W857" s="17">
        <v>0.24604772737651501</v>
      </c>
      <c r="X857" s="17">
        <v>0.28267410361335898</v>
      </c>
      <c r="Y857" s="17">
        <v>0.35493444341522801</v>
      </c>
      <c r="Z857" s="17"/>
      <c r="AA857" s="17">
        <v>0.15642459810357701</v>
      </c>
      <c r="AB857" s="17">
        <v>0.20543650964784901</v>
      </c>
      <c r="AC857" s="17">
        <v>0.244619396917129</v>
      </c>
      <c r="AD857" s="17">
        <v>0.31612224903867198</v>
      </c>
      <c r="AE857" s="17">
        <v>0.23582666786464801</v>
      </c>
      <c r="AF857" s="17">
        <v>0.31377965737738001</v>
      </c>
      <c r="AG857" s="17">
        <v>0.388258117428876</v>
      </c>
      <c r="AH857" s="17">
        <v>0.347567152686383</v>
      </c>
      <c r="AI857" s="17">
        <v>0.36808059383034902</v>
      </c>
      <c r="AJ857" s="17"/>
      <c r="AK857" s="17">
        <v>0.20154051600547601</v>
      </c>
      <c r="AL857" s="17">
        <v>0.21750286997399901</v>
      </c>
      <c r="AM857" s="17">
        <v>0.34022090459471799</v>
      </c>
      <c r="AN857" s="17">
        <v>0.19545839896963499</v>
      </c>
      <c r="AO857" s="17">
        <v>0.30760579098025398</v>
      </c>
      <c r="AP857" s="17">
        <v>0.33889007798515902</v>
      </c>
      <c r="AQ857" s="17">
        <v>0.20290102199992499</v>
      </c>
      <c r="AR857" s="17"/>
      <c r="AS857" s="17">
        <v>0.34156407213961698</v>
      </c>
      <c r="AT857" s="17">
        <v>9.7259763887606904E-2</v>
      </c>
      <c r="AU857" s="17"/>
      <c r="AV857" s="17">
        <v>0.34641862991591099</v>
      </c>
      <c r="AW857" s="17">
        <v>0.39329745431008001</v>
      </c>
      <c r="AX857" s="17">
        <v>0.30857872911186002</v>
      </c>
      <c r="AY857" s="17"/>
      <c r="AZ857" s="17">
        <v>0.48824940276409501</v>
      </c>
      <c r="BA857" s="17">
        <v>0.21741189052472901</v>
      </c>
      <c r="BB857" s="17"/>
      <c r="BC857" s="17">
        <v>0.20325661515110399</v>
      </c>
      <c r="BD857" s="17">
        <v>0.25709297132013598</v>
      </c>
      <c r="BE857" s="17"/>
      <c r="BF857" s="17">
        <v>0.17713742662557699</v>
      </c>
      <c r="BG857" s="17">
        <v>0.35493444341522801</v>
      </c>
      <c r="BH857" s="17"/>
      <c r="BI857" s="17">
        <v>0.298644168197439</v>
      </c>
      <c r="BJ857" s="17">
        <v>0.18000024890646801</v>
      </c>
      <c r="BK857" s="17"/>
      <c r="BL857" s="17">
        <v>1.7315501215544302E-2</v>
      </c>
      <c r="BM857" s="17">
        <v>0.109400432678429</v>
      </c>
      <c r="BN857" s="17">
        <v>0.24065928737130701</v>
      </c>
      <c r="BO857" s="17">
        <v>0.755857594440837</v>
      </c>
    </row>
    <row r="858" spans="2:67" x14ac:dyDescent="0.25">
      <c r="B858" t="s">
        <v>111</v>
      </c>
      <c r="C858" s="17">
        <v>0.111083142591526</v>
      </c>
      <c r="D858" s="17">
        <v>0.10136325594710301</v>
      </c>
      <c r="E858" s="17">
        <v>6.5493343518757394E-2</v>
      </c>
      <c r="F858" s="17">
        <v>9.0455832286742102E-2</v>
      </c>
      <c r="G858" s="17">
        <v>0.13364557828668</v>
      </c>
      <c r="H858" s="17">
        <v>0.149604482165338</v>
      </c>
      <c r="I858" s="17">
        <v>0.130107393343074</v>
      </c>
      <c r="J858" s="17">
        <v>0.12837675525332001</v>
      </c>
      <c r="K858" s="17">
        <v>0.118100295826837</v>
      </c>
      <c r="L858" s="17">
        <v>3.2308461502970301E-2</v>
      </c>
      <c r="M858" s="17">
        <v>0.16373897245719399</v>
      </c>
      <c r="N858" s="17">
        <v>0.103499004187444</v>
      </c>
      <c r="O858" s="17">
        <v>0.24101877522281501</v>
      </c>
      <c r="P858" s="17">
        <v>0.173869728742862</v>
      </c>
      <c r="Q858" s="17">
        <v>0.27967558414611998</v>
      </c>
      <c r="R858" s="17">
        <v>4.0403387391783598E-2</v>
      </c>
      <c r="S858" s="17">
        <v>4.8366762020082298E-2</v>
      </c>
      <c r="T858" s="17">
        <v>0.12579622470983401</v>
      </c>
      <c r="U858" s="17"/>
      <c r="V858" s="17">
        <v>9.8002297723149695E-2</v>
      </c>
      <c r="W858" s="17">
        <v>9.0730850794378703E-2</v>
      </c>
      <c r="X858" s="17">
        <v>0.115964178442446</v>
      </c>
      <c r="Y858" s="17">
        <v>0.132432384438262</v>
      </c>
      <c r="Z858" s="17"/>
      <c r="AA858" s="17">
        <v>9.3171063373179694E-2</v>
      </c>
      <c r="AB858" s="17">
        <v>0.21497478793057101</v>
      </c>
      <c r="AC858" s="17">
        <v>0.11843168656580499</v>
      </c>
      <c r="AD858" s="17">
        <v>0.108305435447679</v>
      </c>
      <c r="AE858" s="17">
        <v>3.7104866928979303E-2</v>
      </c>
      <c r="AF858" s="17">
        <v>9.6597740544717106E-2</v>
      </c>
      <c r="AG858" s="17">
        <v>0.10746668170514</v>
      </c>
      <c r="AH858" s="17">
        <v>0.176749857378384</v>
      </c>
      <c r="AI858" s="17">
        <v>6.6257191942427504E-2</v>
      </c>
      <c r="AJ858" s="17"/>
      <c r="AK858" s="17">
        <v>9.1464719969572297E-2</v>
      </c>
      <c r="AL858" s="17">
        <v>0.13251381116980901</v>
      </c>
      <c r="AM858" s="17">
        <v>0.13401102492397199</v>
      </c>
      <c r="AN858" s="17">
        <v>0.10721156033234901</v>
      </c>
      <c r="AO858" s="17">
        <v>0.15410152208460001</v>
      </c>
      <c r="AP858" s="17">
        <v>6.0007333892654398E-2</v>
      </c>
      <c r="AQ858" s="17">
        <v>0.102247131261647</v>
      </c>
      <c r="AR858" s="17"/>
      <c r="AS858" s="17">
        <v>0.108128517926257</v>
      </c>
      <c r="AT858" s="17">
        <v>0.114953406640734</v>
      </c>
      <c r="AU858" s="17"/>
      <c r="AV858" s="17">
        <v>0.115557209943213</v>
      </c>
      <c r="AW858" s="17">
        <v>9.2922589296967895E-2</v>
      </c>
      <c r="AX858" s="17">
        <v>0.111183065096374</v>
      </c>
      <c r="AY858" s="17"/>
      <c r="AZ858" s="17">
        <v>6.7782184808001397E-2</v>
      </c>
      <c r="BA858" s="17">
        <v>0.11423714517832</v>
      </c>
      <c r="BB858" s="17"/>
      <c r="BC858" s="17">
        <v>0.12734067543043001</v>
      </c>
      <c r="BD858" s="17">
        <v>0.100445980489547</v>
      </c>
      <c r="BE858" s="17"/>
      <c r="BF858" s="17">
        <v>0.10057061820649101</v>
      </c>
      <c r="BG858" s="17">
        <v>0.132432384438262</v>
      </c>
      <c r="BH858" s="17"/>
      <c r="BI858" s="17">
        <v>0.10141545757512201</v>
      </c>
      <c r="BJ858" s="17">
        <v>0.119667164567675</v>
      </c>
      <c r="BK858" s="17"/>
      <c r="BL858" s="17">
        <v>0.13417476085843899</v>
      </c>
      <c r="BM858" s="17">
        <v>0.123137293927345</v>
      </c>
      <c r="BN858" s="17">
        <v>0.114925463651232</v>
      </c>
      <c r="BO858" s="17">
        <v>4.6337274951534398E-2</v>
      </c>
    </row>
    <row r="859" spans="2:67"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row>
    <row r="860" spans="2:67" x14ac:dyDescent="0.25">
      <c r="B860" s="6" t="s">
        <v>392</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row>
    <row r="861" spans="2:67" x14ac:dyDescent="0.25">
      <c r="B861" s="24" t="s">
        <v>85</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row>
    <row r="862" spans="2:67" x14ac:dyDescent="0.25">
      <c r="B862" t="s">
        <v>383</v>
      </c>
      <c r="C862" s="17">
        <v>0.23312284347910001</v>
      </c>
      <c r="D862" s="17">
        <v>0.22626435415142801</v>
      </c>
      <c r="E862" s="17">
        <v>0.239125725007968</v>
      </c>
      <c r="F862" s="17">
        <v>0.35282235803309098</v>
      </c>
      <c r="G862" s="17">
        <v>0.35769174997589998</v>
      </c>
      <c r="H862" s="17">
        <v>0.19964119951699699</v>
      </c>
      <c r="I862" s="17">
        <v>0.18500217731999899</v>
      </c>
      <c r="J862" s="17">
        <v>0.275328364283973</v>
      </c>
      <c r="K862" s="17">
        <v>0.17752525947655401</v>
      </c>
      <c r="L862" s="17">
        <v>0.33981714454338602</v>
      </c>
      <c r="M862" s="17">
        <v>0.13954103629933201</v>
      </c>
      <c r="N862" s="17">
        <v>0.21367474319617599</v>
      </c>
      <c r="O862" s="17">
        <v>0.12050203638031499</v>
      </c>
      <c r="P862" s="17">
        <v>0.27569914358376202</v>
      </c>
      <c r="Q862" s="17">
        <v>0.287280035552885</v>
      </c>
      <c r="R862" s="17">
        <v>0.282823711742485</v>
      </c>
      <c r="S862" s="17">
        <v>0.17581573602925099</v>
      </c>
      <c r="T862" s="17">
        <v>0.18499761312118401</v>
      </c>
      <c r="U862" s="17"/>
      <c r="V862" s="17">
        <v>0.42637977333153199</v>
      </c>
      <c r="W862" s="17">
        <v>0.19067908188958699</v>
      </c>
      <c r="X862" s="17">
        <v>0.14895472215233399</v>
      </c>
      <c r="Y862" s="17">
        <v>9.7966727339062101E-2</v>
      </c>
      <c r="Z862" s="17"/>
      <c r="AA862" s="17">
        <v>0.38917887711899601</v>
      </c>
      <c r="AB862" s="17">
        <v>0.165135051348694</v>
      </c>
      <c r="AC862" s="17">
        <v>0.118247924872263</v>
      </c>
      <c r="AD862" s="17">
        <v>0.13684278875886599</v>
      </c>
      <c r="AE862" s="17">
        <v>0.176295466731726</v>
      </c>
      <c r="AF862" s="17">
        <v>0.15040822652484501</v>
      </c>
      <c r="AG862" s="17">
        <v>0.11388851632458601</v>
      </c>
      <c r="AH862" s="17">
        <v>0.12520526262710899</v>
      </c>
      <c r="AI862" s="17">
        <v>0.10982251828202499</v>
      </c>
      <c r="AJ862" s="17"/>
      <c r="AK862" s="17">
        <v>0.389067595308212</v>
      </c>
      <c r="AL862" s="17">
        <v>0.22603799241646899</v>
      </c>
      <c r="AM862" s="17">
        <v>0.21646786676180199</v>
      </c>
      <c r="AN862" s="17">
        <v>0.26882480864622099</v>
      </c>
      <c r="AO862" s="17">
        <v>0.13814852334004901</v>
      </c>
      <c r="AP862" s="17">
        <v>0.18052065762094899</v>
      </c>
      <c r="AQ862" s="17">
        <v>0.14144134599534999</v>
      </c>
      <c r="AR862" s="17"/>
      <c r="AS862" s="17">
        <v>0.12544073713048501</v>
      </c>
      <c r="AT862" s="17">
        <v>0.37417567832580201</v>
      </c>
      <c r="AU862" s="17"/>
      <c r="AV862" s="17">
        <v>0.133014369645823</v>
      </c>
      <c r="AW862" s="17">
        <v>9.4649046625301797E-2</v>
      </c>
      <c r="AX862" s="17">
        <v>0.12555927133689099</v>
      </c>
      <c r="AY862" s="17"/>
      <c r="AZ862" s="17">
        <v>7.9784936652800495E-2</v>
      </c>
      <c r="BA862" s="17">
        <v>0.244291837874133</v>
      </c>
      <c r="BB862" s="17"/>
      <c r="BC862" s="17">
        <v>0.22830851590600501</v>
      </c>
      <c r="BD862" s="17">
        <v>0.23627281606808201</v>
      </c>
      <c r="BE862" s="17"/>
      <c r="BF862" s="17">
        <v>0.29967471341943303</v>
      </c>
      <c r="BG862" s="17">
        <v>9.7966727339062101E-2</v>
      </c>
      <c r="BH862" s="17"/>
      <c r="BI862" s="17">
        <v>0.160769744082807</v>
      </c>
      <c r="BJ862" s="17">
        <v>0.29736579245876898</v>
      </c>
      <c r="BK862" s="17"/>
      <c r="BL862" s="17">
        <v>0.69626156541061301</v>
      </c>
      <c r="BM862" s="17">
        <v>0.26941127828784001</v>
      </c>
      <c r="BN862" s="17">
        <v>9.2019706028223E-2</v>
      </c>
      <c r="BO862" s="17">
        <v>1.98467957781071E-2</v>
      </c>
    </row>
    <row r="863" spans="2:67" x14ac:dyDescent="0.25">
      <c r="B863" t="s">
        <v>384</v>
      </c>
      <c r="C863" s="17">
        <v>0.70056301565293599</v>
      </c>
      <c r="D863" s="17">
        <v>0.69795833169722299</v>
      </c>
      <c r="E863" s="17">
        <v>0.73567679670269603</v>
      </c>
      <c r="F863" s="17">
        <v>0.568683259753887</v>
      </c>
      <c r="G863" s="17">
        <v>0.55060315062404097</v>
      </c>
      <c r="H863" s="17">
        <v>0.80035880048300201</v>
      </c>
      <c r="I863" s="17">
        <v>0.74018281117261198</v>
      </c>
      <c r="J863" s="17">
        <v>0.66048325808936803</v>
      </c>
      <c r="K863" s="17">
        <v>0.75491488396469997</v>
      </c>
      <c r="L863" s="17">
        <v>0.66018285545661404</v>
      </c>
      <c r="M863" s="17">
        <v>0.745660824992326</v>
      </c>
      <c r="N863" s="17">
        <v>0.68095673589872396</v>
      </c>
      <c r="O863" s="17">
        <v>0.72504023060121103</v>
      </c>
      <c r="P863" s="17">
        <v>0.66280521972829598</v>
      </c>
      <c r="Q863" s="17">
        <v>0.580823117494358</v>
      </c>
      <c r="R863" s="17">
        <v>0.717176288257515</v>
      </c>
      <c r="S863" s="17">
        <v>0.80806200996405397</v>
      </c>
      <c r="T863" s="17">
        <v>0.71160465902910996</v>
      </c>
      <c r="U863" s="17"/>
      <c r="V863" s="17">
        <v>0.50208062334864001</v>
      </c>
      <c r="W863" s="17">
        <v>0.73381231311875506</v>
      </c>
      <c r="X863" s="17">
        <v>0.78543480636241303</v>
      </c>
      <c r="Y863" s="17">
        <v>0.84540625256357704</v>
      </c>
      <c r="Z863" s="17"/>
      <c r="AA863" s="17">
        <v>0.53955157714872104</v>
      </c>
      <c r="AB863" s="17">
        <v>0.72889460801136197</v>
      </c>
      <c r="AC863" s="17">
        <v>0.805041547713089</v>
      </c>
      <c r="AD863" s="17">
        <v>0.83210315663193701</v>
      </c>
      <c r="AE863" s="17">
        <v>0.76440229984362396</v>
      </c>
      <c r="AF863" s="17">
        <v>0.81043722931155104</v>
      </c>
      <c r="AG863" s="17">
        <v>0.82890034888388298</v>
      </c>
      <c r="AH863" s="17">
        <v>0.84554583069800704</v>
      </c>
      <c r="AI863" s="17">
        <v>0.84780483120604699</v>
      </c>
      <c r="AJ863" s="17"/>
      <c r="AK863" s="17">
        <v>0.55529305227861803</v>
      </c>
      <c r="AL863" s="17">
        <v>0.68926471234069397</v>
      </c>
      <c r="AM863" s="17">
        <v>0.74419228710850804</v>
      </c>
      <c r="AN863" s="17">
        <v>0.65421386636771695</v>
      </c>
      <c r="AO863" s="17">
        <v>0.82569052339592997</v>
      </c>
      <c r="AP863" s="17">
        <v>0.78460980777289302</v>
      </c>
      <c r="AQ863" s="17">
        <v>0.78837187553189503</v>
      </c>
      <c r="AR863" s="17"/>
      <c r="AS863" s="17">
        <v>0.82331353576849298</v>
      </c>
      <c r="AT863" s="17">
        <v>0.53977205949209806</v>
      </c>
      <c r="AU863" s="17"/>
      <c r="AV863" s="17">
        <v>0.82728437126741505</v>
      </c>
      <c r="AW863" s="17">
        <v>0.86845065391666998</v>
      </c>
      <c r="AX863" s="17">
        <v>0.815399706529081</v>
      </c>
      <c r="AY863" s="17"/>
      <c r="AZ863" s="17">
        <v>0.92021506334719905</v>
      </c>
      <c r="BA863" s="17">
        <v>0.68456375923727397</v>
      </c>
      <c r="BB863" s="17"/>
      <c r="BC863" s="17">
        <v>0.69700650937936803</v>
      </c>
      <c r="BD863" s="17">
        <v>0.70289000672369095</v>
      </c>
      <c r="BE863" s="17"/>
      <c r="BF863" s="17">
        <v>0.62924113588963904</v>
      </c>
      <c r="BG863" s="17">
        <v>0.84540625256357704</v>
      </c>
      <c r="BH863" s="17"/>
      <c r="BI863" s="17">
        <v>0.79707665344218304</v>
      </c>
      <c r="BJ863" s="17">
        <v>0.61486771358472003</v>
      </c>
      <c r="BK863" s="17"/>
      <c r="BL863" s="17">
        <v>0.138928089513773</v>
      </c>
      <c r="BM863" s="17">
        <v>0.63729733455718596</v>
      </c>
      <c r="BN863" s="17">
        <v>0.87903821048904196</v>
      </c>
      <c r="BO863" s="17">
        <v>0.980153204221893</v>
      </c>
    </row>
    <row r="864" spans="2:67" x14ac:dyDescent="0.25">
      <c r="B864" t="s">
        <v>111</v>
      </c>
      <c r="C864" s="17">
        <v>6.6314140867964902E-2</v>
      </c>
      <c r="D864" s="17">
        <v>7.5777314151349501E-2</v>
      </c>
      <c r="E864" s="17">
        <v>2.5197478289335499E-2</v>
      </c>
      <c r="F864" s="17">
        <v>7.8494382213021699E-2</v>
      </c>
      <c r="G864" s="17">
        <v>9.1705099400058901E-2</v>
      </c>
      <c r="H864" s="17">
        <v>0</v>
      </c>
      <c r="I864" s="17">
        <v>7.4815011507389298E-2</v>
      </c>
      <c r="J864" s="17">
        <v>6.4188377626659798E-2</v>
      </c>
      <c r="K864" s="17">
        <v>6.7559856558746606E-2</v>
      </c>
      <c r="L864" s="17">
        <v>0</v>
      </c>
      <c r="M864" s="17">
        <v>0.114798138708342</v>
      </c>
      <c r="N864" s="17">
        <v>0.105368520905101</v>
      </c>
      <c r="O864" s="17">
        <v>0.15445773301847401</v>
      </c>
      <c r="P864" s="17">
        <v>6.1495636687941897E-2</v>
      </c>
      <c r="Q864" s="17">
        <v>0.131896846952757</v>
      </c>
      <c r="R864" s="17">
        <v>0</v>
      </c>
      <c r="S864" s="17">
        <v>1.6122254006694099E-2</v>
      </c>
      <c r="T864" s="17">
        <v>0.103397727849705</v>
      </c>
      <c r="U864" s="17"/>
      <c r="V864" s="17">
        <v>7.1539603319828296E-2</v>
      </c>
      <c r="W864" s="17">
        <v>7.5508604991657999E-2</v>
      </c>
      <c r="X864" s="17">
        <v>6.5610471485253397E-2</v>
      </c>
      <c r="Y864" s="17">
        <v>5.66270200973608E-2</v>
      </c>
      <c r="Z864" s="17"/>
      <c r="AA864" s="17">
        <v>7.1269545732283404E-2</v>
      </c>
      <c r="AB864" s="17">
        <v>0.105970340639944</v>
      </c>
      <c r="AC864" s="17">
        <v>7.6710527414647497E-2</v>
      </c>
      <c r="AD864" s="17">
        <v>3.1054054609196701E-2</v>
      </c>
      <c r="AE864" s="17">
        <v>5.9302233424649797E-2</v>
      </c>
      <c r="AF864" s="17">
        <v>3.9154544163603797E-2</v>
      </c>
      <c r="AG864" s="17">
        <v>5.7211134791531601E-2</v>
      </c>
      <c r="AH864" s="17">
        <v>2.9248906674883401E-2</v>
      </c>
      <c r="AI864" s="17">
        <v>4.23726505119284E-2</v>
      </c>
      <c r="AJ864" s="17"/>
      <c r="AK864" s="17">
        <v>5.5639352413170001E-2</v>
      </c>
      <c r="AL864" s="17">
        <v>8.4697295242837797E-2</v>
      </c>
      <c r="AM864" s="17">
        <v>3.9339846129689798E-2</v>
      </c>
      <c r="AN864" s="17">
        <v>7.6961324986061994E-2</v>
      </c>
      <c r="AO864" s="17">
        <v>3.6160953264021301E-2</v>
      </c>
      <c r="AP864" s="17">
        <v>3.4869534606157201E-2</v>
      </c>
      <c r="AQ864" s="17">
        <v>7.0186778472755396E-2</v>
      </c>
      <c r="AR864" s="17"/>
      <c r="AS864" s="17">
        <v>5.12457271010213E-2</v>
      </c>
      <c r="AT864" s="17">
        <v>8.6052262182099201E-2</v>
      </c>
      <c r="AU864" s="17"/>
      <c r="AV864" s="17">
        <v>3.9701259086762399E-2</v>
      </c>
      <c r="AW864" s="17">
        <v>3.6900299458028099E-2</v>
      </c>
      <c r="AX864" s="17">
        <v>5.9041022134028398E-2</v>
      </c>
      <c r="AY864" s="17"/>
      <c r="AZ864" s="17">
        <v>0</v>
      </c>
      <c r="BA864" s="17">
        <v>7.1144402888593403E-2</v>
      </c>
      <c r="BB864" s="17"/>
      <c r="BC864" s="17">
        <v>7.4684974714626901E-2</v>
      </c>
      <c r="BD864" s="17">
        <v>6.0837177208226997E-2</v>
      </c>
      <c r="BE864" s="17"/>
      <c r="BF864" s="17">
        <v>7.1084150690928105E-2</v>
      </c>
      <c r="BG864" s="17">
        <v>5.66270200973608E-2</v>
      </c>
      <c r="BH864" s="17"/>
      <c r="BI864" s="17">
        <v>4.2153602475010203E-2</v>
      </c>
      <c r="BJ864" s="17">
        <v>8.7766493956510802E-2</v>
      </c>
      <c r="BK864" s="17"/>
      <c r="BL864" s="17">
        <v>0.16481034507561401</v>
      </c>
      <c r="BM864" s="17">
        <v>9.3291387154974606E-2</v>
      </c>
      <c r="BN864" s="17">
        <v>2.8942083482734499E-2</v>
      </c>
      <c r="BO864" s="17">
        <v>0</v>
      </c>
    </row>
    <row r="865" spans="2:67"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row>
    <row r="866" spans="2:67" x14ac:dyDescent="0.25">
      <c r="B866" s="6" t="s">
        <v>393</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row>
    <row r="867" spans="2:67" x14ac:dyDescent="0.25">
      <c r="B867" s="24" t="s">
        <v>85</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row>
    <row r="868" spans="2:67" x14ac:dyDescent="0.25">
      <c r="B868" t="s">
        <v>383</v>
      </c>
      <c r="C868" s="17">
        <v>0.61267583271062898</v>
      </c>
      <c r="D868" s="17">
        <v>0.548169649534195</v>
      </c>
      <c r="E868" s="17">
        <v>0.69029173815806499</v>
      </c>
      <c r="F868" s="17">
        <v>0.614809079151172</v>
      </c>
      <c r="G868" s="17">
        <v>0.73569839409176596</v>
      </c>
      <c r="H868" s="17">
        <v>0.61646010912464699</v>
      </c>
      <c r="I868" s="17">
        <v>0.66644793002278202</v>
      </c>
      <c r="J868" s="17">
        <v>0.40969394192657399</v>
      </c>
      <c r="K868" s="17">
        <v>0.70855643698041504</v>
      </c>
      <c r="L868" s="17">
        <v>0.73157534383866296</v>
      </c>
      <c r="M868" s="17">
        <v>0.59523025940531404</v>
      </c>
      <c r="N868" s="17">
        <v>0.58119180763325495</v>
      </c>
      <c r="O868" s="17">
        <v>0.56341737508866596</v>
      </c>
      <c r="P868" s="17">
        <v>0.57648747807260703</v>
      </c>
      <c r="Q868" s="17">
        <v>0.38884123869558501</v>
      </c>
      <c r="R868" s="17">
        <v>0.71559717139672196</v>
      </c>
      <c r="S868" s="17">
        <v>0.58928811744202703</v>
      </c>
      <c r="T868" s="17">
        <v>0.61127477502316296</v>
      </c>
      <c r="U868" s="17"/>
      <c r="V868" s="17">
        <v>0.82928751113051802</v>
      </c>
      <c r="W868" s="17">
        <v>0.61089500798469099</v>
      </c>
      <c r="X868" s="17">
        <v>0.54951328008664502</v>
      </c>
      <c r="Y868" s="17">
        <v>0.42246417402074998</v>
      </c>
      <c r="Z868" s="17"/>
      <c r="AA868" s="17">
        <v>0.77003038637735399</v>
      </c>
      <c r="AB868" s="17">
        <v>0.57634950947253005</v>
      </c>
      <c r="AC868" s="17">
        <v>0.57679071534758097</v>
      </c>
      <c r="AD868" s="17">
        <v>0.50656110071592797</v>
      </c>
      <c r="AE868" s="17">
        <v>0.57804571167921603</v>
      </c>
      <c r="AF868" s="17">
        <v>0.55296122913958601</v>
      </c>
      <c r="AG868" s="17">
        <v>0.43048041007332999</v>
      </c>
      <c r="AH868" s="17">
        <v>0.41477744921760601</v>
      </c>
      <c r="AI868" s="17">
        <v>0.337736659501508</v>
      </c>
      <c r="AJ868" s="17"/>
      <c r="AK868" s="17">
        <v>0.77225027841878202</v>
      </c>
      <c r="AL868" s="17">
        <v>0.61919749276253899</v>
      </c>
      <c r="AM868" s="17">
        <v>0.60016406566281399</v>
      </c>
      <c r="AN868" s="17">
        <v>0.62719609986871905</v>
      </c>
      <c r="AO868" s="17">
        <v>0.458025046985298</v>
      </c>
      <c r="AP868" s="17">
        <v>0.53762082475238604</v>
      </c>
      <c r="AQ868" s="17">
        <v>0.56380678993702005</v>
      </c>
      <c r="AR868" s="17"/>
      <c r="AS868" s="17">
        <v>0.49831486510296003</v>
      </c>
      <c r="AT868" s="17">
        <v>0.76247731063353197</v>
      </c>
      <c r="AU868" s="17"/>
      <c r="AV868" s="17">
        <v>0.48921619945678402</v>
      </c>
      <c r="AW868" s="17">
        <v>0.36013136803395701</v>
      </c>
      <c r="AX868" s="17">
        <v>0.56683168397023698</v>
      </c>
      <c r="AY868" s="17"/>
      <c r="AZ868" s="17">
        <v>0.38735926117561598</v>
      </c>
      <c r="BA868" s="17">
        <v>0.62908768791766201</v>
      </c>
      <c r="BB868" s="17"/>
      <c r="BC868" s="17">
        <v>0.65414042848059994</v>
      </c>
      <c r="BD868" s="17">
        <v>0.58554590893506497</v>
      </c>
      <c r="BE868" s="17"/>
      <c r="BF868" s="17">
        <v>0.70633745847936502</v>
      </c>
      <c r="BG868" s="17">
        <v>0.42246417402074998</v>
      </c>
      <c r="BH868" s="17"/>
      <c r="BI868" s="17">
        <v>0.56340631267397301</v>
      </c>
      <c r="BJ868" s="17">
        <v>0.65642266993499099</v>
      </c>
      <c r="BK868" s="17"/>
      <c r="BL868" s="17">
        <v>0.84311555005243</v>
      </c>
      <c r="BM868" s="17">
        <v>0.74924653617398895</v>
      </c>
      <c r="BN868" s="17">
        <v>0.59121614677937295</v>
      </c>
      <c r="BO868" s="17">
        <v>0.104443888765653</v>
      </c>
    </row>
    <row r="869" spans="2:67" x14ac:dyDescent="0.25">
      <c r="B869" t="s">
        <v>384</v>
      </c>
      <c r="C869" s="17">
        <v>0.31174448859299198</v>
      </c>
      <c r="D869" s="17">
        <v>0.33712270611056799</v>
      </c>
      <c r="E869" s="17">
        <v>0.27813682168117698</v>
      </c>
      <c r="F869" s="17">
        <v>0.32007908598932</v>
      </c>
      <c r="G869" s="17">
        <v>0.24206531322235</v>
      </c>
      <c r="H869" s="17">
        <v>0.13532807459594401</v>
      </c>
      <c r="I869" s="17">
        <v>0.27916805823857199</v>
      </c>
      <c r="J869" s="17">
        <v>0.59030605807342595</v>
      </c>
      <c r="K869" s="17">
        <v>0.22353713445318399</v>
      </c>
      <c r="L869" s="17">
        <v>0.190228623950044</v>
      </c>
      <c r="M869" s="17">
        <v>0.30356194819307097</v>
      </c>
      <c r="N869" s="17">
        <v>0.37911095011734602</v>
      </c>
      <c r="O869" s="17">
        <v>0.23388305765311601</v>
      </c>
      <c r="P869" s="17">
        <v>0.34833356433191698</v>
      </c>
      <c r="Q869" s="17">
        <v>0.35547361276276301</v>
      </c>
      <c r="R869" s="17">
        <v>0.28440282860327798</v>
      </c>
      <c r="S869" s="17">
        <v>0.35657695089990099</v>
      </c>
      <c r="T869" s="17">
        <v>0.345534909351011</v>
      </c>
      <c r="U869" s="17"/>
      <c r="V869" s="17">
        <v>0.114221579960785</v>
      </c>
      <c r="W869" s="17">
        <v>0.298309817503845</v>
      </c>
      <c r="X869" s="17">
        <v>0.39184970907384198</v>
      </c>
      <c r="Y869" s="17">
        <v>0.481677888977738</v>
      </c>
      <c r="Z869" s="17"/>
      <c r="AA869" s="17">
        <v>0.17223263360358501</v>
      </c>
      <c r="AB869" s="17">
        <v>0.25725462491840301</v>
      </c>
      <c r="AC869" s="17">
        <v>0.34193286774744402</v>
      </c>
      <c r="AD869" s="17">
        <v>0.45669667939851</v>
      </c>
      <c r="AE869" s="17">
        <v>0.38082214982667201</v>
      </c>
      <c r="AF869" s="17">
        <v>0.44703877086041399</v>
      </c>
      <c r="AG869" s="17">
        <v>0.48989574086700799</v>
      </c>
      <c r="AH869" s="17">
        <v>0.435577430377391</v>
      </c>
      <c r="AI869" s="17">
        <v>0.58925846320153197</v>
      </c>
      <c r="AJ869" s="17"/>
      <c r="AK869" s="17">
        <v>0.18783655879327199</v>
      </c>
      <c r="AL869" s="17">
        <v>0.315324822224687</v>
      </c>
      <c r="AM869" s="17">
        <v>0.28744049996729099</v>
      </c>
      <c r="AN869" s="17">
        <v>0.29140129436540102</v>
      </c>
      <c r="AO869" s="17">
        <v>0.48043274285575499</v>
      </c>
      <c r="AP869" s="17">
        <v>0.42122994096813898</v>
      </c>
      <c r="AQ869" s="17">
        <v>0.33746320452338302</v>
      </c>
      <c r="AR869" s="17"/>
      <c r="AS869" s="17">
        <v>0.43779458735601201</v>
      </c>
      <c r="AT869" s="17">
        <v>0.146631413021549</v>
      </c>
      <c r="AU869" s="17"/>
      <c r="AV869" s="17">
        <v>0.45965301169568001</v>
      </c>
      <c r="AW869" s="17">
        <v>0.56164700981747395</v>
      </c>
      <c r="AX869" s="17">
        <v>0.36417360985896802</v>
      </c>
      <c r="AY869" s="17"/>
      <c r="AZ869" s="17">
        <v>0.58487966228417998</v>
      </c>
      <c r="BA869" s="17">
        <v>0.29184956967056802</v>
      </c>
      <c r="BB869" s="17"/>
      <c r="BC869" s="17">
        <v>0.285763468713012</v>
      </c>
      <c r="BD869" s="17">
        <v>0.32874364355558999</v>
      </c>
      <c r="BE869" s="17"/>
      <c r="BF869" s="17">
        <v>0.228068027002408</v>
      </c>
      <c r="BG869" s="17">
        <v>0.481677888977738</v>
      </c>
      <c r="BH869" s="17"/>
      <c r="BI869" s="17">
        <v>0.36839349799476201</v>
      </c>
      <c r="BJ869" s="17">
        <v>0.26144533829932498</v>
      </c>
      <c r="BK869" s="17"/>
      <c r="BL869" s="17">
        <v>3.7199302374055901E-2</v>
      </c>
      <c r="BM869" s="17">
        <v>0.151749286102382</v>
      </c>
      <c r="BN869" s="17">
        <v>0.34781726747521102</v>
      </c>
      <c r="BO869" s="17">
        <v>0.88077246211094695</v>
      </c>
    </row>
    <row r="870" spans="2:67" x14ac:dyDescent="0.25">
      <c r="B870" t="s">
        <v>111</v>
      </c>
      <c r="C870" s="17">
        <v>7.5579678696379396E-2</v>
      </c>
      <c r="D870" s="17">
        <v>0.114707644355237</v>
      </c>
      <c r="E870" s="17">
        <v>3.1571440160758003E-2</v>
      </c>
      <c r="F870" s="17">
        <v>6.5111834859507806E-2</v>
      </c>
      <c r="G870" s="17">
        <v>2.2236292685884201E-2</v>
      </c>
      <c r="H870" s="17">
        <v>0.248211816279409</v>
      </c>
      <c r="I870" s="17">
        <v>5.4384011738646702E-2</v>
      </c>
      <c r="J870" s="17">
        <v>0</v>
      </c>
      <c r="K870" s="17">
        <v>6.7906428566401195E-2</v>
      </c>
      <c r="L870" s="17">
        <v>7.8196032211293107E-2</v>
      </c>
      <c r="M870" s="17">
        <v>0.101207792401615</v>
      </c>
      <c r="N870" s="17">
        <v>3.9697242249399099E-2</v>
      </c>
      <c r="O870" s="17">
        <v>0.202699567258218</v>
      </c>
      <c r="P870" s="17">
        <v>7.5178957595475604E-2</v>
      </c>
      <c r="Q870" s="17">
        <v>0.25568514854165197</v>
      </c>
      <c r="R870" s="17">
        <v>0</v>
      </c>
      <c r="S870" s="17">
        <v>5.4134931658072399E-2</v>
      </c>
      <c r="T870" s="17">
        <v>4.3190315625825398E-2</v>
      </c>
      <c r="U870" s="17"/>
      <c r="V870" s="17">
        <v>5.64909089086972E-2</v>
      </c>
      <c r="W870" s="17">
        <v>9.0795174511464294E-2</v>
      </c>
      <c r="X870" s="17">
        <v>5.8637010839513101E-2</v>
      </c>
      <c r="Y870" s="17">
        <v>9.5857937001511906E-2</v>
      </c>
      <c r="Z870" s="17"/>
      <c r="AA870" s="17">
        <v>5.7736980019060601E-2</v>
      </c>
      <c r="AB870" s="17">
        <v>0.166395865609067</v>
      </c>
      <c r="AC870" s="17">
        <v>8.1276416904974794E-2</v>
      </c>
      <c r="AD870" s="17">
        <v>3.67422198855617E-2</v>
      </c>
      <c r="AE870" s="17">
        <v>4.1132138494112402E-2</v>
      </c>
      <c r="AF870" s="17">
        <v>0</v>
      </c>
      <c r="AG870" s="17">
        <v>7.9623849059662202E-2</v>
      </c>
      <c r="AH870" s="17">
        <v>0.149645120405003</v>
      </c>
      <c r="AI870" s="17">
        <v>7.3004877296959605E-2</v>
      </c>
      <c r="AJ870" s="17"/>
      <c r="AK870" s="17">
        <v>3.9913162787945301E-2</v>
      </c>
      <c r="AL870" s="17">
        <v>6.5477685012773595E-2</v>
      </c>
      <c r="AM870" s="17">
        <v>0.11239543436989501</v>
      </c>
      <c r="AN870" s="17">
        <v>8.1402605765879599E-2</v>
      </c>
      <c r="AO870" s="17">
        <v>6.15422101589473E-2</v>
      </c>
      <c r="AP870" s="17">
        <v>4.1149234279474999E-2</v>
      </c>
      <c r="AQ870" s="17">
        <v>9.8730005539597002E-2</v>
      </c>
      <c r="AR870" s="17"/>
      <c r="AS870" s="17">
        <v>6.3890547541027895E-2</v>
      </c>
      <c r="AT870" s="17">
        <v>9.08912763449191E-2</v>
      </c>
      <c r="AU870" s="17"/>
      <c r="AV870" s="17">
        <v>5.1130788847536697E-2</v>
      </c>
      <c r="AW870" s="17">
        <v>7.8221622148569703E-2</v>
      </c>
      <c r="AX870" s="17">
        <v>6.89947061707952E-2</v>
      </c>
      <c r="AY870" s="17"/>
      <c r="AZ870" s="17">
        <v>2.77610765402042E-2</v>
      </c>
      <c r="BA870" s="17">
        <v>7.9062742411770207E-2</v>
      </c>
      <c r="BB870" s="17"/>
      <c r="BC870" s="17">
        <v>6.0096102806387899E-2</v>
      </c>
      <c r="BD870" s="17">
        <v>8.5710447509344506E-2</v>
      </c>
      <c r="BE870" s="17"/>
      <c r="BF870" s="17">
        <v>6.5594514518227301E-2</v>
      </c>
      <c r="BG870" s="17">
        <v>9.5857937001511906E-2</v>
      </c>
      <c r="BH870" s="17"/>
      <c r="BI870" s="17">
        <v>6.8200189331265898E-2</v>
      </c>
      <c r="BJ870" s="17">
        <v>8.2131991765683796E-2</v>
      </c>
      <c r="BK870" s="17"/>
      <c r="BL870" s="17">
        <v>0.11968514757351401</v>
      </c>
      <c r="BM870" s="17">
        <v>9.9004177723629197E-2</v>
      </c>
      <c r="BN870" s="17">
        <v>6.0966585745416302E-2</v>
      </c>
      <c r="BO870" s="17">
        <v>1.47836491233997E-2</v>
      </c>
    </row>
    <row r="871" spans="2:67" x14ac:dyDescent="0.2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row>
    <row r="872" spans="2:67" x14ac:dyDescent="0.25">
      <c r="B872" s="6" t="s">
        <v>394</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row>
    <row r="873" spans="2:67" x14ac:dyDescent="0.25">
      <c r="B873" s="24" t="s">
        <v>85</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row>
    <row r="874" spans="2:67" x14ac:dyDescent="0.25">
      <c r="B874" t="s">
        <v>383</v>
      </c>
      <c r="C874" s="17">
        <v>0.25751351657572802</v>
      </c>
      <c r="D874" s="17">
        <v>0.23100557944597899</v>
      </c>
      <c r="E874" s="17">
        <v>0.271105684137259</v>
      </c>
      <c r="F874" s="17">
        <v>0.34939126977376</v>
      </c>
      <c r="G874" s="17">
        <v>0.21668800594932</v>
      </c>
      <c r="H874" s="17">
        <v>0.310531066786428</v>
      </c>
      <c r="I874" s="17">
        <v>0.26423039593897002</v>
      </c>
      <c r="J874" s="17">
        <v>0.40969394192657399</v>
      </c>
      <c r="K874" s="17">
        <v>0.294587202885495</v>
      </c>
      <c r="L874" s="17">
        <v>0.26917471594701298</v>
      </c>
      <c r="M874" s="17">
        <v>0.18864055544644001</v>
      </c>
      <c r="N874" s="17">
        <v>0.20717475829186799</v>
      </c>
      <c r="O874" s="17">
        <v>0.209835284827917</v>
      </c>
      <c r="P874" s="17">
        <v>0.24164265281783001</v>
      </c>
      <c r="Q874" s="17">
        <v>0.188509161009283</v>
      </c>
      <c r="R874" s="17">
        <v>0.249451019110946</v>
      </c>
      <c r="S874" s="17">
        <v>0.246718437912609</v>
      </c>
      <c r="T874" s="17">
        <v>0.24656150799924501</v>
      </c>
      <c r="U874" s="17"/>
      <c r="V874" s="17">
        <v>0.40796117961833001</v>
      </c>
      <c r="W874" s="17">
        <v>0.311553243467039</v>
      </c>
      <c r="X874" s="17">
        <v>0.153189823885612</v>
      </c>
      <c r="Y874" s="17">
        <v>0.12731166997406701</v>
      </c>
      <c r="Z874" s="17"/>
      <c r="AA874" s="17">
        <v>0.36602102784248602</v>
      </c>
      <c r="AB874" s="17">
        <v>0.10431183191091201</v>
      </c>
      <c r="AC874" s="17">
        <v>0.25313677416688302</v>
      </c>
      <c r="AD874" s="17">
        <v>0.21708282918014099</v>
      </c>
      <c r="AE874" s="17">
        <v>0.174137692931877</v>
      </c>
      <c r="AF874" s="17">
        <v>0.215478929745305</v>
      </c>
      <c r="AG874" s="17">
        <v>0.200704020209797</v>
      </c>
      <c r="AH874" s="17">
        <v>9.6410450830469202E-2</v>
      </c>
      <c r="AI874" s="17">
        <v>0.14545778300367301</v>
      </c>
      <c r="AJ874" s="17"/>
      <c r="AK874" s="17">
        <v>0.352546491388817</v>
      </c>
      <c r="AL874" s="17">
        <v>0.21288039387402299</v>
      </c>
      <c r="AM874" s="17">
        <v>0.22767059626634001</v>
      </c>
      <c r="AN874" s="17">
        <v>0.30667547816405699</v>
      </c>
      <c r="AO874" s="17">
        <v>0.129686165062498</v>
      </c>
      <c r="AP874" s="17">
        <v>0.17920654101459799</v>
      </c>
      <c r="AQ874" s="17">
        <v>0.219782908412919</v>
      </c>
      <c r="AR874" s="17"/>
      <c r="AS874" s="17">
        <v>0.15007309462073901</v>
      </c>
      <c r="AT874" s="17">
        <v>0.398249768937047</v>
      </c>
      <c r="AU874" s="17"/>
      <c r="AV874" s="17">
        <v>0.15287136206353</v>
      </c>
      <c r="AW874" s="17">
        <v>9.3946294965757002E-2</v>
      </c>
      <c r="AX874" s="17">
        <v>0.17966551708924</v>
      </c>
      <c r="AY874" s="17"/>
      <c r="AZ874" s="17">
        <v>0.13088025082260599</v>
      </c>
      <c r="BA874" s="17">
        <v>0.26673736907701101</v>
      </c>
      <c r="BB874" s="17"/>
      <c r="BC874" s="17">
        <v>0.27705873877319198</v>
      </c>
      <c r="BD874" s="17">
        <v>0.24472524796856801</v>
      </c>
      <c r="BE874" s="17"/>
      <c r="BF874" s="17">
        <v>0.32162586759983403</v>
      </c>
      <c r="BG874" s="17">
        <v>0.12731166997406701</v>
      </c>
      <c r="BH874" s="17"/>
      <c r="BI874" s="17">
        <v>0.192450660150256</v>
      </c>
      <c r="BJ874" s="17">
        <v>0.31528339513917902</v>
      </c>
      <c r="BK874" s="17"/>
      <c r="BL874" s="17">
        <v>0.65785318589041897</v>
      </c>
      <c r="BM874" s="17">
        <v>0.34364022651730902</v>
      </c>
      <c r="BN874" s="17">
        <v>0.114213408399371</v>
      </c>
      <c r="BO874" s="17">
        <v>1.4717989539150199E-2</v>
      </c>
    </row>
    <row r="875" spans="2:67" x14ac:dyDescent="0.25">
      <c r="B875" t="s">
        <v>384</v>
      </c>
      <c r="C875" s="17">
        <v>0.63103546929773802</v>
      </c>
      <c r="D875" s="17">
        <v>0.67555774037943706</v>
      </c>
      <c r="E875" s="17">
        <v>0.59993282638358203</v>
      </c>
      <c r="F875" s="17">
        <v>0.56454405070017699</v>
      </c>
      <c r="G875" s="17">
        <v>0.61592263272788195</v>
      </c>
      <c r="H875" s="17">
        <v>0.60515625992260003</v>
      </c>
      <c r="I875" s="17">
        <v>0.56968690751238604</v>
      </c>
      <c r="J875" s="17">
        <v>0.59030605807342595</v>
      </c>
      <c r="K875" s="17">
        <v>0.604512350235208</v>
      </c>
      <c r="L875" s="17">
        <v>0.66620836104704695</v>
      </c>
      <c r="M875" s="17">
        <v>0.64878456760595005</v>
      </c>
      <c r="N875" s="17">
        <v>0.71396732830016196</v>
      </c>
      <c r="O875" s="17">
        <v>0.629359565894406</v>
      </c>
      <c r="P875" s="17">
        <v>0.66064984654176295</v>
      </c>
      <c r="Q875" s="17">
        <v>0.65509006071307896</v>
      </c>
      <c r="R875" s="17">
        <v>0.70663024611714798</v>
      </c>
      <c r="S875" s="17">
        <v>0.66617626934454799</v>
      </c>
      <c r="T875" s="17">
        <v>0.60624419289727005</v>
      </c>
      <c r="U875" s="17"/>
      <c r="V875" s="17">
        <v>0.490035785203423</v>
      </c>
      <c r="W875" s="17">
        <v>0.60701369260529303</v>
      </c>
      <c r="X875" s="17">
        <v>0.73150936021220203</v>
      </c>
      <c r="Y875" s="17">
        <v>0.73819798954871396</v>
      </c>
      <c r="Z875" s="17"/>
      <c r="AA875" s="17">
        <v>0.51634006261183696</v>
      </c>
      <c r="AB875" s="17">
        <v>0.72113400378478099</v>
      </c>
      <c r="AC875" s="17">
        <v>0.653386052004021</v>
      </c>
      <c r="AD875" s="17">
        <v>0.73272251346402095</v>
      </c>
      <c r="AE875" s="17">
        <v>0.74993336445111802</v>
      </c>
      <c r="AF875" s="17">
        <v>0.69483764650223701</v>
      </c>
      <c r="AG875" s="17">
        <v>0.71751689113232398</v>
      </c>
      <c r="AH875" s="17">
        <v>0.81351077260182902</v>
      </c>
      <c r="AI875" s="17">
        <v>0.75367649771960599</v>
      </c>
      <c r="AJ875" s="17"/>
      <c r="AK875" s="17">
        <v>0.55594326168821995</v>
      </c>
      <c r="AL875" s="17">
        <v>0.65753051336555102</v>
      </c>
      <c r="AM875" s="17">
        <v>0.69448475519467501</v>
      </c>
      <c r="AN875" s="17">
        <v>0.54691599026388404</v>
      </c>
      <c r="AO875" s="17">
        <v>0.81167976915921203</v>
      </c>
      <c r="AP875" s="17">
        <v>0.73454230787654395</v>
      </c>
      <c r="AQ875" s="17">
        <v>0.71249873776259998</v>
      </c>
      <c r="AR875" s="17"/>
      <c r="AS875" s="17">
        <v>0.76130152771692805</v>
      </c>
      <c r="AT875" s="17">
        <v>0.46039990646015</v>
      </c>
      <c r="AU875" s="17"/>
      <c r="AV875" s="17">
        <v>0.77280833370707502</v>
      </c>
      <c r="AW875" s="17">
        <v>0.80812851280414999</v>
      </c>
      <c r="AX875" s="17">
        <v>0.73117453596561599</v>
      </c>
      <c r="AY875" s="17"/>
      <c r="AZ875" s="17">
        <v>0.81516372555110395</v>
      </c>
      <c r="BA875" s="17">
        <v>0.61762373370915502</v>
      </c>
      <c r="BB875" s="17"/>
      <c r="BC875" s="17">
        <v>0.60517966987245297</v>
      </c>
      <c r="BD875" s="17">
        <v>0.64795269360774199</v>
      </c>
      <c r="BE875" s="17"/>
      <c r="BF875" s="17">
        <v>0.57826785275249903</v>
      </c>
      <c r="BG875" s="17">
        <v>0.73819798954871396</v>
      </c>
      <c r="BH875" s="17"/>
      <c r="BI875" s="17">
        <v>0.71700358073501402</v>
      </c>
      <c r="BJ875" s="17">
        <v>0.55470363219572705</v>
      </c>
      <c r="BK875" s="17"/>
      <c r="BL875" s="17">
        <v>0.14832380812209101</v>
      </c>
      <c r="BM875" s="17">
        <v>0.49267615304540202</v>
      </c>
      <c r="BN875" s="17">
        <v>0.81084256200798799</v>
      </c>
      <c r="BO875" s="17">
        <v>0.97926491766829404</v>
      </c>
    </row>
    <row r="876" spans="2:67" x14ac:dyDescent="0.25">
      <c r="B876" t="s">
        <v>111</v>
      </c>
      <c r="C876" s="17">
        <v>0.11145101412653401</v>
      </c>
      <c r="D876" s="17">
        <v>9.3436680174583897E-2</v>
      </c>
      <c r="E876" s="17">
        <v>0.128961489479159</v>
      </c>
      <c r="F876" s="17">
        <v>8.6064679526062796E-2</v>
      </c>
      <c r="G876" s="17">
        <v>0.167389361322798</v>
      </c>
      <c r="H876" s="17">
        <v>8.4312673290972195E-2</v>
      </c>
      <c r="I876" s="17">
        <v>0.16608269654864399</v>
      </c>
      <c r="J876" s="17">
        <v>0</v>
      </c>
      <c r="K876" s="17">
        <v>0.100900446879297</v>
      </c>
      <c r="L876" s="17">
        <v>6.4616923005940699E-2</v>
      </c>
      <c r="M876" s="17">
        <v>0.16257487694761</v>
      </c>
      <c r="N876" s="17">
        <v>7.8857913407970506E-2</v>
      </c>
      <c r="O876" s="17">
        <v>0.160805149277677</v>
      </c>
      <c r="P876" s="17">
        <v>9.7707500640406397E-2</v>
      </c>
      <c r="Q876" s="17">
        <v>0.15640077827763799</v>
      </c>
      <c r="R876" s="17">
        <v>4.3918734771905797E-2</v>
      </c>
      <c r="S876" s="17">
        <v>8.7105292742843496E-2</v>
      </c>
      <c r="T876" s="17">
        <v>0.147194299103485</v>
      </c>
      <c r="U876" s="17"/>
      <c r="V876" s="17">
        <v>0.10200303517824701</v>
      </c>
      <c r="W876" s="17">
        <v>8.14330639276684E-2</v>
      </c>
      <c r="X876" s="17">
        <v>0.11530081590218701</v>
      </c>
      <c r="Y876" s="17">
        <v>0.134490340477219</v>
      </c>
      <c r="Z876" s="17"/>
      <c r="AA876" s="17">
        <v>0.117638909545678</v>
      </c>
      <c r="AB876" s="17">
        <v>0.17455416430430701</v>
      </c>
      <c r="AC876" s="17">
        <v>9.3477173829096302E-2</v>
      </c>
      <c r="AD876" s="17">
        <v>5.0194657355838099E-2</v>
      </c>
      <c r="AE876" s="17">
        <v>7.5928942617004905E-2</v>
      </c>
      <c r="AF876" s="17">
        <v>8.9683423752457803E-2</v>
      </c>
      <c r="AG876" s="17">
        <v>8.1779088657879306E-2</v>
      </c>
      <c r="AH876" s="17">
        <v>9.0078776567701399E-2</v>
      </c>
      <c r="AI876" s="17">
        <v>0.100865719276721</v>
      </c>
      <c r="AJ876" s="17"/>
      <c r="AK876" s="17">
        <v>9.1510246922963501E-2</v>
      </c>
      <c r="AL876" s="17">
        <v>0.12958909276042599</v>
      </c>
      <c r="AM876" s="17">
        <v>7.78446485389854E-2</v>
      </c>
      <c r="AN876" s="17">
        <v>0.14640853157205899</v>
      </c>
      <c r="AO876" s="17">
        <v>5.8634065778290598E-2</v>
      </c>
      <c r="AP876" s="17">
        <v>8.6251151108857699E-2</v>
      </c>
      <c r="AQ876" s="17">
        <v>6.7718353824481201E-2</v>
      </c>
      <c r="AR876" s="17"/>
      <c r="AS876" s="17">
        <v>8.8625377662332999E-2</v>
      </c>
      <c r="AT876" s="17">
        <v>0.141350324602803</v>
      </c>
      <c r="AU876" s="17"/>
      <c r="AV876" s="17">
        <v>7.4320304229395701E-2</v>
      </c>
      <c r="AW876" s="17">
        <v>9.7925192230092703E-2</v>
      </c>
      <c r="AX876" s="17">
        <v>8.91599469451438E-2</v>
      </c>
      <c r="AY876" s="17"/>
      <c r="AZ876" s="17">
        <v>5.3956023626289901E-2</v>
      </c>
      <c r="BA876" s="17">
        <v>0.115638897213833</v>
      </c>
      <c r="BB876" s="17"/>
      <c r="BC876" s="17">
        <v>0.117761591354355</v>
      </c>
      <c r="BD876" s="17">
        <v>0.107322058423689</v>
      </c>
      <c r="BE876" s="17"/>
      <c r="BF876" s="17">
        <v>0.100106279647667</v>
      </c>
      <c r="BG876" s="17">
        <v>0.134490340477219</v>
      </c>
      <c r="BH876" s="17"/>
      <c r="BI876" s="17">
        <v>9.0545759114730201E-2</v>
      </c>
      <c r="BJ876" s="17">
        <v>0.13001297266509401</v>
      </c>
      <c r="BK876" s="17"/>
      <c r="BL876" s="17">
        <v>0.19382300598749</v>
      </c>
      <c r="BM876" s="17">
        <v>0.16368362043728901</v>
      </c>
      <c r="BN876" s="17">
        <v>7.4944029592641195E-2</v>
      </c>
      <c r="BO876" s="17">
        <v>6.0170927925563998E-3</v>
      </c>
    </row>
    <row r="877" spans="2:67"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row>
    <row r="878" spans="2:67" x14ac:dyDescent="0.25">
      <c r="B878" s="6" t="s">
        <v>395</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row>
    <row r="879" spans="2:67" x14ac:dyDescent="0.25">
      <c r="B879" s="24" t="s">
        <v>85</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row>
    <row r="880" spans="2:67" x14ac:dyDescent="0.25">
      <c r="B880" t="s">
        <v>383</v>
      </c>
      <c r="C880" s="17">
        <v>0.40932972506587201</v>
      </c>
      <c r="D880" s="17">
        <v>0.34900373624756398</v>
      </c>
      <c r="E880" s="17">
        <v>0.50771981573348302</v>
      </c>
      <c r="F880" s="17">
        <v>0.43493290884379898</v>
      </c>
      <c r="G880" s="17">
        <v>0.43029303957028397</v>
      </c>
      <c r="H880" s="17">
        <v>0.43700007672288599</v>
      </c>
      <c r="I880" s="17">
        <v>0.41970240352576299</v>
      </c>
      <c r="J880" s="17">
        <v>0.60690278825088695</v>
      </c>
      <c r="K880" s="17">
        <v>0.487277802624973</v>
      </c>
      <c r="L880" s="17">
        <v>0.39099415028303303</v>
      </c>
      <c r="M880" s="17">
        <v>0.32069366242351199</v>
      </c>
      <c r="N880" s="17">
        <v>0.44864868517427797</v>
      </c>
      <c r="O880" s="17">
        <v>0.345643368918368</v>
      </c>
      <c r="P880" s="17">
        <v>0.36600789759387897</v>
      </c>
      <c r="Q880" s="17">
        <v>0.39290021225917299</v>
      </c>
      <c r="R880" s="17">
        <v>0.53033850033410201</v>
      </c>
      <c r="S880" s="17">
        <v>0.32159123838763998</v>
      </c>
      <c r="T880" s="17">
        <v>0.372863365641105</v>
      </c>
      <c r="U880" s="17"/>
      <c r="V880" s="17">
        <v>0.68751654722663003</v>
      </c>
      <c r="W880" s="17">
        <v>0.442665382125361</v>
      </c>
      <c r="X880" s="17">
        <v>0.35185782300264501</v>
      </c>
      <c r="Y880" s="17">
        <v>0.13522619666071101</v>
      </c>
      <c r="Z880" s="17"/>
      <c r="AA880" s="17">
        <v>0.610591993589083</v>
      </c>
      <c r="AB880" s="17">
        <v>0.41305964145836299</v>
      </c>
      <c r="AC880" s="17">
        <v>0.40042137987296</v>
      </c>
      <c r="AD880" s="17">
        <v>0.38452950180545198</v>
      </c>
      <c r="AE880" s="17">
        <v>0.34168541936972902</v>
      </c>
      <c r="AF880" s="17">
        <v>0.27038442541303398</v>
      </c>
      <c r="AG880" s="17">
        <v>0.17508237975677801</v>
      </c>
      <c r="AH880" s="17">
        <v>0.15812798536787701</v>
      </c>
      <c r="AI880" s="17">
        <v>0.131678330266539</v>
      </c>
      <c r="AJ880" s="17"/>
      <c r="AK880" s="17">
        <v>0.57587580804140803</v>
      </c>
      <c r="AL880" s="17">
        <v>0.35559229753344601</v>
      </c>
      <c r="AM880" s="17">
        <v>0.355898378000159</v>
      </c>
      <c r="AN880" s="17">
        <v>0.46934660314379301</v>
      </c>
      <c r="AO880" s="17">
        <v>0.25750339743300099</v>
      </c>
      <c r="AP880" s="17">
        <v>0.33883757170265499</v>
      </c>
      <c r="AQ880" s="17">
        <v>0.36497979112071099</v>
      </c>
      <c r="AR880" s="17"/>
      <c r="AS880" s="17">
        <v>0.25674966714682901</v>
      </c>
      <c r="AT880" s="17">
        <v>0.60919440491230203</v>
      </c>
      <c r="AU880" s="17"/>
      <c r="AV880" s="17">
        <v>0.236657965809321</v>
      </c>
      <c r="AW880" s="17">
        <v>0.213971133234797</v>
      </c>
      <c r="AX880" s="17">
        <v>0.28291347803890299</v>
      </c>
      <c r="AY880" s="17"/>
      <c r="AZ880" s="17">
        <v>0.18289983020241901</v>
      </c>
      <c r="BA880" s="17">
        <v>0.42582267373682797</v>
      </c>
      <c r="BB880" s="17"/>
      <c r="BC880" s="17">
        <v>0.437013390292605</v>
      </c>
      <c r="BD880" s="17">
        <v>0.39121654408622197</v>
      </c>
      <c r="BE880" s="17"/>
      <c r="BF880" s="17">
        <v>0.54430032716356702</v>
      </c>
      <c r="BG880" s="17">
        <v>0.13522619666071101</v>
      </c>
      <c r="BH880" s="17"/>
      <c r="BI880" s="17">
        <v>0.349374363270821</v>
      </c>
      <c r="BJ880" s="17">
        <v>0.462564614531498</v>
      </c>
      <c r="BK880" s="17"/>
      <c r="BL880" s="17">
        <v>0.78968549653928199</v>
      </c>
      <c r="BM880" s="17">
        <v>0.55332952659297197</v>
      </c>
      <c r="BN880" s="17">
        <v>0.27975542302235301</v>
      </c>
      <c r="BO880" s="17">
        <v>2.2885607428066699E-2</v>
      </c>
    </row>
    <row r="881" spans="2:67" x14ac:dyDescent="0.25">
      <c r="B881" t="s">
        <v>384</v>
      </c>
      <c r="C881" s="17">
        <v>0.374477296992069</v>
      </c>
      <c r="D881" s="17">
        <v>0.39902816041394001</v>
      </c>
      <c r="E881" s="17">
        <v>0.30614426257861199</v>
      </c>
      <c r="F881" s="17">
        <v>0.37167572431349399</v>
      </c>
      <c r="G881" s="17">
        <v>0.29252553163130801</v>
      </c>
      <c r="H881" s="17">
        <v>0.26919004860264101</v>
      </c>
      <c r="I881" s="17">
        <v>0.28111927567522299</v>
      </c>
      <c r="J881" s="17">
        <v>0.32890883412245298</v>
      </c>
      <c r="K881" s="17">
        <v>0.35691888728695098</v>
      </c>
      <c r="L881" s="17">
        <v>0.41954127477916597</v>
      </c>
      <c r="M881" s="17">
        <v>0.31355040396775002</v>
      </c>
      <c r="N881" s="17">
        <v>0.34898873215082199</v>
      </c>
      <c r="O881" s="17">
        <v>0.36867123163501497</v>
      </c>
      <c r="P881" s="17">
        <v>0.38061809591428197</v>
      </c>
      <c r="Q881" s="17">
        <v>0.350155395997999</v>
      </c>
      <c r="R881" s="17">
        <v>0.147581072620562</v>
      </c>
      <c r="S881" s="17">
        <v>0.56075104785605101</v>
      </c>
      <c r="T881" s="17">
        <v>0.48971031465913301</v>
      </c>
      <c r="U881" s="17"/>
      <c r="V881" s="17">
        <v>0.10192709908290699</v>
      </c>
      <c r="W881" s="17">
        <v>0.30214314101038697</v>
      </c>
      <c r="X881" s="17">
        <v>0.42001069357014598</v>
      </c>
      <c r="Y881" s="17">
        <v>0.66852164733070096</v>
      </c>
      <c r="Z881" s="17"/>
      <c r="AA881" s="17">
        <v>0.18780379017988599</v>
      </c>
      <c r="AB881" s="17">
        <v>0.31905425976278301</v>
      </c>
      <c r="AC881" s="17">
        <v>0.355176566309716</v>
      </c>
      <c r="AD881" s="17">
        <v>0.42371452297736101</v>
      </c>
      <c r="AE881" s="17">
        <v>0.438797009764749</v>
      </c>
      <c r="AF881" s="17">
        <v>0.62460516620939799</v>
      </c>
      <c r="AG881" s="17">
        <v>0.61428111823803799</v>
      </c>
      <c r="AH881" s="17">
        <v>0.64788281002108195</v>
      </c>
      <c r="AI881" s="17">
        <v>0.750283242736134</v>
      </c>
      <c r="AJ881" s="17"/>
      <c r="AK881" s="17">
        <v>0.211267134608422</v>
      </c>
      <c r="AL881" s="17">
        <v>0.45287049233184401</v>
      </c>
      <c r="AM881" s="17">
        <v>0.43143449656787602</v>
      </c>
      <c r="AN881" s="17">
        <v>0.308465693804165</v>
      </c>
      <c r="AO881" s="17">
        <v>0.53138620352357802</v>
      </c>
      <c r="AP881" s="17">
        <v>0.471064499371385</v>
      </c>
      <c r="AQ881" s="17">
        <v>0.48586155706406498</v>
      </c>
      <c r="AR881" s="17"/>
      <c r="AS881" s="17">
        <v>0.56390461453293905</v>
      </c>
      <c r="AT881" s="17">
        <v>0.12634637679958899</v>
      </c>
      <c r="AU881" s="17"/>
      <c r="AV881" s="17">
        <v>0.61830591295312598</v>
      </c>
      <c r="AW881" s="17">
        <v>0.70457672693437201</v>
      </c>
      <c r="AX881" s="17">
        <v>0.46921390513559502</v>
      </c>
      <c r="AY881" s="17"/>
      <c r="AZ881" s="17">
        <v>0.76911102085996796</v>
      </c>
      <c r="BA881" s="17">
        <v>0.34573253360512202</v>
      </c>
      <c r="BB881" s="17"/>
      <c r="BC881" s="17">
        <v>0.33099838985973401</v>
      </c>
      <c r="BD881" s="17">
        <v>0.40292516714348497</v>
      </c>
      <c r="BE881" s="17"/>
      <c r="BF881" s="17">
        <v>0.22968768687815799</v>
      </c>
      <c r="BG881" s="17">
        <v>0.66852164733070096</v>
      </c>
      <c r="BH881" s="17"/>
      <c r="BI881" s="17">
        <v>0.47901357479286899</v>
      </c>
      <c r="BJ881" s="17">
        <v>0.28165862277746601</v>
      </c>
      <c r="BK881" s="17"/>
      <c r="BL881" s="17">
        <v>6.3603286654911901E-3</v>
      </c>
      <c r="BM881" s="17">
        <v>9.8566350928681504E-2</v>
      </c>
      <c r="BN881" s="17">
        <v>0.53523334828100599</v>
      </c>
      <c r="BO881" s="17">
        <v>0.94600514757193199</v>
      </c>
    </row>
    <row r="882" spans="2:67" x14ac:dyDescent="0.25">
      <c r="B882" t="s">
        <v>111</v>
      </c>
      <c r="C882" s="17">
        <v>0.21619297794205899</v>
      </c>
      <c r="D882" s="17">
        <v>0.25196810333849601</v>
      </c>
      <c r="E882" s="17">
        <v>0.18613592168790599</v>
      </c>
      <c r="F882" s="17">
        <v>0.193391366842707</v>
      </c>
      <c r="G882" s="17">
        <v>0.27718142879840801</v>
      </c>
      <c r="H882" s="17">
        <v>0.293809874674473</v>
      </c>
      <c r="I882" s="17">
        <v>0.29917832079901402</v>
      </c>
      <c r="J882" s="17">
        <v>6.4188377626659798E-2</v>
      </c>
      <c r="K882" s="17">
        <v>0.15580331008807599</v>
      </c>
      <c r="L882" s="17">
        <v>0.1894645749378</v>
      </c>
      <c r="M882" s="17">
        <v>0.36575593360873798</v>
      </c>
      <c r="N882" s="17">
        <v>0.20236258267490001</v>
      </c>
      <c r="O882" s="17">
        <v>0.28568539944661597</v>
      </c>
      <c r="P882" s="17">
        <v>0.253374006491839</v>
      </c>
      <c r="Q882" s="17">
        <v>0.25694439174282802</v>
      </c>
      <c r="R882" s="17">
        <v>0.32208042704533602</v>
      </c>
      <c r="S882" s="17">
        <v>0.117657713756309</v>
      </c>
      <c r="T882" s="17">
        <v>0.13742631969976299</v>
      </c>
      <c r="U882" s="17"/>
      <c r="V882" s="17">
        <v>0.21055635369046299</v>
      </c>
      <c r="W882" s="17">
        <v>0.25519147686425198</v>
      </c>
      <c r="X882" s="17">
        <v>0.22813148342721001</v>
      </c>
      <c r="Y882" s="17">
        <v>0.196252156008588</v>
      </c>
      <c r="Z882" s="17"/>
      <c r="AA882" s="17">
        <v>0.201604216231031</v>
      </c>
      <c r="AB882" s="17">
        <v>0.267886098778854</v>
      </c>
      <c r="AC882" s="17">
        <v>0.24440205381732399</v>
      </c>
      <c r="AD882" s="17">
        <v>0.19175597521718599</v>
      </c>
      <c r="AE882" s="17">
        <v>0.21951757086552201</v>
      </c>
      <c r="AF882" s="17">
        <v>0.105010408377568</v>
      </c>
      <c r="AG882" s="17">
        <v>0.210636502005184</v>
      </c>
      <c r="AH882" s="17">
        <v>0.19398920461104099</v>
      </c>
      <c r="AI882" s="17">
        <v>0.118038426997327</v>
      </c>
      <c r="AJ882" s="17"/>
      <c r="AK882" s="17">
        <v>0.21285705735016999</v>
      </c>
      <c r="AL882" s="17">
        <v>0.19153721013471101</v>
      </c>
      <c r="AM882" s="17">
        <v>0.212667125431965</v>
      </c>
      <c r="AN882" s="17">
        <v>0.222187703052042</v>
      </c>
      <c r="AO882" s="17">
        <v>0.21111039904342099</v>
      </c>
      <c r="AP882" s="17">
        <v>0.19009792892596</v>
      </c>
      <c r="AQ882" s="17">
        <v>0.149158651815224</v>
      </c>
      <c r="AR882" s="17"/>
      <c r="AS882" s="17">
        <v>0.179345718320231</v>
      </c>
      <c r="AT882" s="17">
        <v>0.26445921828810898</v>
      </c>
      <c r="AU882" s="17"/>
      <c r="AV882" s="17">
        <v>0.145036121237553</v>
      </c>
      <c r="AW882" s="17">
        <v>8.1452139830831105E-2</v>
      </c>
      <c r="AX882" s="17">
        <v>0.24787261682550199</v>
      </c>
      <c r="AY882" s="17"/>
      <c r="AZ882" s="17">
        <v>4.7989148937613399E-2</v>
      </c>
      <c r="BA882" s="17">
        <v>0.22844479265805001</v>
      </c>
      <c r="BB882" s="17"/>
      <c r="BC882" s="17">
        <v>0.23198821984766099</v>
      </c>
      <c r="BD882" s="17">
        <v>0.205858288770293</v>
      </c>
      <c r="BE882" s="17"/>
      <c r="BF882" s="17">
        <v>0.22601198595827501</v>
      </c>
      <c r="BG882" s="17">
        <v>0.196252156008588</v>
      </c>
      <c r="BH882" s="17"/>
      <c r="BI882" s="17">
        <v>0.17161206193631101</v>
      </c>
      <c r="BJ882" s="17">
        <v>0.255776762691036</v>
      </c>
      <c r="BK882" s="17"/>
      <c r="BL882" s="17">
        <v>0.20395417479522601</v>
      </c>
      <c r="BM882" s="17">
        <v>0.34810412247834699</v>
      </c>
      <c r="BN882" s="17">
        <v>0.18501122869664099</v>
      </c>
      <c r="BO882" s="17">
        <v>3.1109245000001898E-2</v>
      </c>
    </row>
    <row r="883" spans="2:67" x14ac:dyDescent="0.2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row>
    <row r="884" spans="2:67" x14ac:dyDescent="0.25">
      <c r="B884" s="6" t="s">
        <v>400</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row>
    <row r="885" spans="2:67" x14ac:dyDescent="0.25">
      <c r="B885" s="24" t="s">
        <v>712</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row>
    <row r="886" spans="2:67" x14ac:dyDescent="0.25">
      <c r="B886" t="s">
        <v>396</v>
      </c>
      <c r="C886" s="17">
        <v>0.71258529514791202</v>
      </c>
      <c r="D886" s="17">
        <v>0.88870099839098804</v>
      </c>
      <c r="E886" s="17">
        <v>0.73678793709596402</v>
      </c>
      <c r="F886" s="17">
        <v>0.70808365019763497</v>
      </c>
      <c r="G886" s="17">
        <v>0.611073235309466</v>
      </c>
      <c r="H886" s="17">
        <v>0.53634397901772501</v>
      </c>
      <c r="I886" s="17">
        <v>0.72417067244789501</v>
      </c>
      <c r="J886" s="17">
        <v>0.415723507702352</v>
      </c>
      <c r="K886" s="17">
        <v>0.61276425897402398</v>
      </c>
      <c r="L886" s="17">
        <v>0.68352090647293096</v>
      </c>
      <c r="M886" s="17">
        <v>0.84207407824314995</v>
      </c>
      <c r="N886" s="17">
        <v>0.721082807817643</v>
      </c>
      <c r="O886" s="17">
        <v>0.61640466833492702</v>
      </c>
      <c r="P886" s="17">
        <v>0.67150138030926898</v>
      </c>
      <c r="Q886" s="17">
        <v>0.53302347616441204</v>
      </c>
      <c r="R886" s="17">
        <v>0.85364657984714698</v>
      </c>
      <c r="S886" s="17">
        <v>0.73956621863491001</v>
      </c>
      <c r="T886" s="17">
        <v>0.62982118221474603</v>
      </c>
      <c r="U886" s="17"/>
      <c r="V886" s="17">
        <v>0.70709888949477895</v>
      </c>
      <c r="W886" s="17">
        <v>0.68995428314801599</v>
      </c>
      <c r="X886" s="17">
        <v>0.73761103497591596</v>
      </c>
      <c r="Y886" s="17">
        <v>0.71534208140910105</v>
      </c>
      <c r="Z886" s="17"/>
      <c r="AA886" s="17">
        <v>0.71138455844054005</v>
      </c>
      <c r="AB886" s="17">
        <v>0.73571146339468996</v>
      </c>
      <c r="AC886" s="17">
        <v>0.79718375809436903</v>
      </c>
      <c r="AD886" s="17">
        <v>0.74582186363139802</v>
      </c>
      <c r="AE886" s="17">
        <v>0.70838726299486499</v>
      </c>
      <c r="AF886" s="17">
        <v>0.75145560274343703</v>
      </c>
      <c r="AG886" s="17">
        <v>0.682414037193805</v>
      </c>
      <c r="AH886" s="17">
        <v>0.69821952481829797</v>
      </c>
      <c r="AI886" s="17">
        <v>0.71135201071088106</v>
      </c>
      <c r="AJ886" s="17"/>
      <c r="AK886" s="17">
        <v>0.64769797463137502</v>
      </c>
      <c r="AL886" s="17">
        <v>0.74744470815928699</v>
      </c>
      <c r="AM886" s="17">
        <v>0.72468459486160497</v>
      </c>
      <c r="AN886" s="17">
        <v>0.67004298193036504</v>
      </c>
      <c r="AO886" s="17">
        <v>0.82997342059916701</v>
      </c>
      <c r="AP886" s="17">
        <v>0.73276198228013301</v>
      </c>
      <c r="AQ886" s="17">
        <v>0.76428176744850496</v>
      </c>
      <c r="AR886" s="17"/>
      <c r="AS886" s="17">
        <v>0.75073442034716298</v>
      </c>
      <c r="AT886" s="17">
        <v>0.64780021194734705</v>
      </c>
      <c r="AU886" s="17"/>
      <c r="AV886" s="17">
        <v>0.72667844824625105</v>
      </c>
      <c r="AW886" s="17">
        <v>0.77061620007415099</v>
      </c>
      <c r="AX886" s="17">
        <v>0.76079546771569595</v>
      </c>
      <c r="AY886" s="17"/>
      <c r="AZ886" s="17">
        <v>0.82490012013250702</v>
      </c>
      <c r="BA886" s="17">
        <v>0.70280770310771901</v>
      </c>
      <c r="BB886" s="17"/>
      <c r="BC886" s="17">
        <v>0.69036827490200703</v>
      </c>
      <c r="BD886" s="17">
        <v>0.72621312711456099</v>
      </c>
      <c r="BE886" s="17"/>
      <c r="BF886" s="17">
        <v>0.71096468830029902</v>
      </c>
      <c r="BG886" s="17">
        <v>0.71534208140910105</v>
      </c>
      <c r="BH886" s="17"/>
      <c r="BI886" s="17">
        <v>0.73290788068872104</v>
      </c>
      <c r="BJ886" s="17">
        <v>0.69160908780052899</v>
      </c>
      <c r="BK886" s="17"/>
      <c r="BL886" s="17">
        <v>0.379672773036486</v>
      </c>
      <c r="BM886" s="17">
        <v>0.68640667254032395</v>
      </c>
      <c r="BN886" s="17">
        <v>0.78951230744115297</v>
      </c>
      <c r="BO886" s="17">
        <v>0.68864776863201405</v>
      </c>
    </row>
    <row r="887" spans="2:67" x14ac:dyDescent="0.25">
      <c r="B887" t="s">
        <v>397</v>
      </c>
      <c r="C887" s="17">
        <v>0.47300909861583401</v>
      </c>
      <c r="D887" s="17">
        <v>0.54419027220134697</v>
      </c>
      <c r="E887" s="17">
        <v>0.46414884131102802</v>
      </c>
      <c r="F887" s="17">
        <v>0.461757443899732</v>
      </c>
      <c r="G887" s="17">
        <v>0.29486658036885099</v>
      </c>
      <c r="H887" s="17">
        <v>0.39714675112133302</v>
      </c>
      <c r="I887" s="17">
        <v>0.55675308303165305</v>
      </c>
      <c r="J887" s="17">
        <v>0.42501765556844101</v>
      </c>
      <c r="K887" s="17">
        <v>0.348305194302858</v>
      </c>
      <c r="L887" s="17">
        <v>0.73388515487518002</v>
      </c>
      <c r="M887" s="17">
        <v>0.43998795047926398</v>
      </c>
      <c r="N887" s="17">
        <v>0.43596942166017399</v>
      </c>
      <c r="O887" s="17">
        <v>0.51809303811913299</v>
      </c>
      <c r="P887" s="17">
        <v>0.44053586891981</v>
      </c>
      <c r="Q887" s="17">
        <v>0.43478634076837003</v>
      </c>
      <c r="R887" s="17">
        <v>0.34723499910653399</v>
      </c>
      <c r="S887" s="17">
        <v>0.50382893826649799</v>
      </c>
      <c r="T887" s="17">
        <v>0.54846471878950098</v>
      </c>
      <c r="U887" s="17"/>
      <c r="V887" s="17">
        <v>0.293022241862676</v>
      </c>
      <c r="W887" s="17">
        <v>0.43372102069134</v>
      </c>
      <c r="X887" s="17">
        <v>0.59681525960787096</v>
      </c>
      <c r="Y887" s="17">
        <v>0.56160043757524902</v>
      </c>
      <c r="Z887" s="17"/>
      <c r="AA887" s="17">
        <v>0.37131436891070402</v>
      </c>
      <c r="AB887" s="17">
        <v>0.50656737141346997</v>
      </c>
      <c r="AC887" s="17">
        <v>0.56834156407578595</v>
      </c>
      <c r="AD887" s="17">
        <v>0.50059495475110904</v>
      </c>
      <c r="AE887" s="17">
        <v>0.51782243916043402</v>
      </c>
      <c r="AF887" s="17">
        <v>0.59796024894917399</v>
      </c>
      <c r="AG887" s="17">
        <v>0.494944455520405</v>
      </c>
      <c r="AH887" s="17">
        <v>0.58509751233304297</v>
      </c>
      <c r="AI887" s="17">
        <v>0.57257925572160995</v>
      </c>
      <c r="AJ887" s="17"/>
      <c r="AK887" s="17">
        <v>0.46175204691594901</v>
      </c>
      <c r="AL887" s="17">
        <v>0.414128007890112</v>
      </c>
      <c r="AM887" s="17">
        <v>0.51584301494029505</v>
      </c>
      <c r="AN887" s="17">
        <v>0.42658969867123098</v>
      </c>
      <c r="AO887" s="17">
        <v>0.603233866232042</v>
      </c>
      <c r="AP887" s="17">
        <v>0.53605213915897199</v>
      </c>
      <c r="AQ887" s="17">
        <v>0.50403753053006795</v>
      </c>
      <c r="AR887" s="17"/>
      <c r="AS887" s="17">
        <v>0.55977887418587702</v>
      </c>
      <c r="AT887" s="17">
        <v>0.325656122623873</v>
      </c>
      <c r="AU887" s="17"/>
      <c r="AV887" s="17">
        <v>0.573451763916072</v>
      </c>
      <c r="AW887" s="17">
        <v>0.55015175602664401</v>
      </c>
      <c r="AX887" s="17">
        <v>0.55339342276335901</v>
      </c>
      <c r="AY887" s="17"/>
      <c r="AZ887" s="17">
        <v>0.65997633993300497</v>
      </c>
      <c r="BA887" s="17">
        <v>0.45673262388749403</v>
      </c>
      <c r="BB887" s="17"/>
      <c r="BC887" s="17">
        <v>0.46324645250267699</v>
      </c>
      <c r="BD887" s="17">
        <v>0.47899746696169598</v>
      </c>
      <c r="BE887" s="17"/>
      <c r="BF887" s="17">
        <v>0.42092971452354999</v>
      </c>
      <c r="BG887" s="17">
        <v>0.56160043757524902</v>
      </c>
      <c r="BH887" s="17"/>
      <c r="BI887" s="17">
        <v>0.52310630670075697</v>
      </c>
      <c r="BJ887" s="17">
        <v>0.42130064733614198</v>
      </c>
      <c r="BK887" s="17"/>
      <c r="BL887" s="17">
        <v>3.3304383366900302E-2</v>
      </c>
      <c r="BM887" s="17">
        <v>0.33839355669941501</v>
      </c>
      <c r="BN887" s="17">
        <v>0.54086563311243996</v>
      </c>
      <c r="BO887" s="17">
        <v>0.71360551064685895</v>
      </c>
    </row>
    <row r="888" spans="2:67" x14ac:dyDescent="0.25">
      <c r="B888" t="s">
        <v>398</v>
      </c>
      <c r="C888" s="17">
        <v>0.38296898027916998</v>
      </c>
      <c r="D888" s="17">
        <v>0.443390026793057</v>
      </c>
      <c r="E888" s="17">
        <v>0.37568822293788701</v>
      </c>
      <c r="F888" s="17">
        <v>0.26140088898521302</v>
      </c>
      <c r="G888" s="17">
        <v>0.30164836783304499</v>
      </c>
      <c r="H888" s="17">
        <v>0.40816822276068898</v>
      </c>
      <c r="I888" s="17">
        <v>0.35946533162024802</v>
      </c>
      <c r="J888" s="17">
        <v>0.206799580433845</v>
      </c>
      <c r="K888" s="17">
        <v>0.377762083800811</v>
      </c>
      <c r="L888" s="17">
        <v>0.27105005336344001</v>
      </c>
      <c r="M888" s="17">
        <v>0.390426354067473</v>
      </c>
      <c r="N888" s="17">
        <v>0.38453650630080799</v>
      </c>
      <c r="O888" s="17">
        <v>0.27853483272943602</v>
      </c>
      <c r="P888" s="17">
        <v>0.35031058691595501</v>
      </c>
      <c r="Q888" s="17">
        <v>0.58974287190171903</v>
      </c>
      <c r="R888" s="17">
        <v>0.18856474697530801</v>
      </c>
      <c r="S888" s="17">
        <v>0.46006654946407799</v>
      </c>
      <c r="T888" s="17">
        <v>0.56350222112647896</v>
      </c>
      <c r="U888" s="17"/>
      <c r="V888" s="17">
        <v>0.261417978801046</v>
      </c>
      <c r="W888" s="17">
        <v>0.320931311734865</v>
      </c>
      <c r="X888" s="17">
        <v>0.39323223160722898</v>
      </c>
      <c r="Y888" s="17">
        <v>0.49607977773026701</v>
      </c>
      <c r="Z888" s="17"/>
      <c r="AA888" s="17">
        <v>0.31103537818210097</v>
      </c>
      <c r="AB888" s="17">
        <v>0.30611180404413002</v>
      </c>
      <c r="AC888" s="17">
        <v>0.47718626950205001</v>
      </c>
      <c r="AD888" s="17">
        <v>0.37921618817487202</v>
      </c>
      <c r="AE888" s="17">
        <v>0.365286806902893</v>
      </c>
      <c r="AF888" s="17">
        <v>0.49531940716926298</v>
      </c>
      <c r="AG888" s="17">
        <v>0.51389980622583997</v>
      </c>
      <c r="AH888" s="17">
        <v>0.45571626865548398</v>
      </c>
      <c r="AI888" s="17">
        <v>0.52036032379130104</v>
      </c>
      <c r="AJ888" s="17"/>
      <c r="AK888" s="17">
        <v>0.30910818445330202</v>
      </c>
      <c r="AL888" s="17">
        <v>0.32287149396114201</v>
      </c>
      <c r="AM888" s="17">
        <v>0.50719401491054195</v>
      </c>
      <c r="AN888" s="17">
        <v>0.34791155243574301</v>
      </c>
      <c r="AO888" s="17">
        <v>0.46922248966702201</v>
      </c>
      <c r="AP888" s="17">
        <v>0.474103676203327</v>
      </c>
      <c r="AQ888" s="17">
        <v>0.36128086911165402</v>
      </c>
      <c r="AR888" s="17"/>
      <c r="AS888" s="17">
        <v>0.45826750059780802</v>
      </c>
      <c r="AT888" s="17">
        <v>0.25509656175728601</v>
      </c>
      <c r="AU888" s="17"/>
      <c r="AV888" s="17">
        <v>0.51715542620311195</v>
      </c>
      <c r="AW888" s="17">
        <v>0.46887932437524998</v>
      </c>
      <c r="AX888" s="17">
        <v>0.41954744792762499</v>
      </c>
      <c r="AY888" s="17"/>
      <c r="AZ888" s="17">
        <v>0.63347115594611403</v>
      </c>
      <c r="BA888" s="17">
        <v>0.361161457726486</v>
      </c>
      <c r="BB888" s="17"/>
      <c r="BC888" s="17">
        <v>0.37739792624336399</v>
      </c>
      <c r="BD888" s="17">
        <v>0.38638624269495497</v>
      </c>
      <c r="BE888" s="17"/>
      <c r="BF888" s="17">
        <v>0.31647556529490201</v>
      </c>
      <c r="BG888" s="17">
        <v>0.49607977773026701</v>
      </c>
      <c r="BH888" s="17"/>
      <c r="BI888" s="17">
        <v>0.42330139231931402</v>
      </c>
      <c r="BJ888" s="17">
        <v>0.34133938368698102</v>
      </c>
      <c r="BK888" s="17"/>
      <c r="BL888" s="17">
        <v>8.3123987208307007E-2</v>
      </c>
      <c r="BM888" s="17">
        <v>0.19709522078142</v>
      </c>
      <c r="BN888" s="17">
        <v>0.48948110032915199</v>
      </c>
      <c r="BO888" s="17">
        <v>0.54191317671550199</v>
      </c>
    </row>
    <row r="889" spans="2:67" x14ac:dyDescent="0.25">
      <c r="B889" t="s">
        <v>399</v>
      </c>
      <c r="C889" s="17">
        <v>0.28917233533375603</v>
      </c>
      <c r="D889" s="17">
        <v>0.25559609180645698</v>
      </c>
      <c r="E889" s="17">
        <v>0.32055013166079099</v>
      </c>
      <c r="F889" s="17">
        <v>0.24651800942562599</v>
      </c>
      <c r="G889" s="17">
        <v>0.36126398095064299</v>
      </c>
      <c r="H889" s="17">
        <v>0.157338800409319</v>
      </c>
      <c r="I889" s="17">
        <v>0.24543183132826099</v>
      </c>
      <c r="J889" s="17">
        <v>0.19894997219594801</v>
      </c>
      <c r="K889" s="17">
        <v>0.28226755769913398</v>
      </c>
      <c r="L889" s="17">
        <v>0.22893975711843401</v>
      </c>
      <c r="M889" s="17">
        <v>0.26548613108899899</v>
      </c>
      <c r="N889" s="17">
        <v>0.31304560791569702</v>
      </c>
      <c r="O889" s="17">
        <v>0.28425102762529803</v>
      </c>
      <c r="P889" s="17">
        <v>0.20387503388241299</v>
      </c>
      <c r="Q889" s="17">
        <v>0.39126960453561699</v>
      </c>
      <c r="R889" s="17">
        <v>0.256407975400746</v>
      </c>
      <c r="S889" s="17">
        <v>0.33459873300635601</v>
      </c>
      <c r="T889" s="17">
        <v>0.40320856953425099</v>
      </c>
      <c r="U889" s="17"/>
      <c r="V889" s="17">
        <v>0.167472552866237</v>
      </c>
      <c r="W889" s="17">
        <v>0.26711199400843899</v>
      </c>
      <c r="X889" s="17">
        <v>0.29035488340389898</v>
      </c>
      <c r="Y889" s="17">
        <v>0.387312574256924</v>
      </c>
      <c r="Z889" s="17"/>
      <c r="AA889" s="17">
        <v>0.22882039167496701</v>
      </c>
      <c r="AB889" s="17">
        <v>0.27942571833388302</v>
      </c>
      <c r="AC889" s="17">
        <v>0.30541904133875097</v>
      </c>
      <c r="AD889" s="17">
        <v>0.32672700970125101</v>
      </c>
      <c r="AE889" s="17">
        <v>0.27661057697666103</v>
      </c>
      <c r="AF889" s="17">
        <v>0.30874904889436899</v>
      </c>
      <c r="AG889" s="17">
        <v>0.50525842170401802</v>
      </c>
      <c r="AH889" s="17">
        <v>0.36259601058691898</v>
      </c>
      <c r="AI889" s="17">
        <v>0.41228991745314503</v>
      </c>
      <c r="AJ889" s="17"/>
      <c r="AK889" s="17">
        <v>0.240246470201082</v>
      </c>
      <c r="AL889" s="17">
        <v>0.39012849822880502</v>
      </c>
      <c r="AM889" s="17">
        <v>0.36417646189054498</v>
      </c>
      <c r="AN889" s="17">
        <v>0.22049692955016201</v>
      </c>
      <c r="AO889" s="17">
        <v>0.38532887591100901</v>
      </c>
      <c r="AP889" s="17">
        <v>0.33151929593586899</v>
      </c>
      <c r="AQ889" s="17">
        <v>0.31735680493102503</v>
      </c>
      <c r="AR889" s="17"/>
      <c r="AS889" s="17">
        <v>0.37674420941636599</v>
      </c>
      <c r="AT889" s="17">
        <v>0.14045723062717</v>
      </c>
      <c r="AU889" s="17"/>
      <c r="AV889" s="17">
        <v>0.43160069455849098</v>
      </c>
      <c r="AW889" s="17">
        <v>0.40397787179074401</v>
      </c>
      <c r="AX889" s="17">
        <v>0.33117480550935102</v>
      </c>
      <c r="AY889" s="17"/>
      <c r="AZ889" s="17">
        <v>0.49610607282694702</v>
      </c>
      <c r="BA889" s="17">
        <v>0.27115767284518</v>
      </c>
      <c r="BB889" s="17"/>
      <c r="BC889" s="17">
        <v>0.30237220496671302</v>
      </c>
      <c r="BD889" s="17">
        <v>0.28107558773445701</v>
      </c>
      <c r="BE889" s="17"/>
      <c r="BF889" s="17">
        <v>0.23147952633207999</v>
      </c>
      <c r="BG889" s="17">
        <v>0.387312574256924</v>
      </c>
      <c r="BH889" s="17"/>
      <c r="BI889" s="17">
        <v>0.34069505049794202</v>
      </c>
      <c r="BJ889" s="17">
        <v>0.235992529338408</v>
      </c>
      <c r="BK889" s="17"/>
      <c r="BL889" s="17">
        <v>3.0852041297228901E-2</v>
      </c>
      <c r="BM889" s="17">
        <v>0.175830055877536</v>
      </c>
      <c r="BN889" s="17">
        <v>0.32032346432088399</v>
      </c>
      <c r="BO889" s="17">
        <v>0.51566550487733598</v>
      </c>
    </row>
    <row r="890" spans="2:67" x14ac:dyDescent="0.25">
      <c r="B890" t="s">
        <v>123</v>
      </c>
      <c r="C890" s="17">
        <v>0.106755686822905</v>
      </c>
      <c r="D890" s="17">
        <v>3.72660189909539E-2</v>
      </c>
      <c r="E890" s="17">
        <v>0.10288391420373</v>
      </c>
      <c r="F890" s="17">
        <v>6.9834069569323406E-2</v>
      </c>
      <c r="G890" s="17">
        <v>0.18308221741022199</v>
      </c>
      <c r="H890" s="17">
        <v>0.35876348737606201</v>
      </c>
      <c r="I890" s="17">
        <v>0.12636843397563499</v>
      </c>
      <c r="J890" s="17">
        <v>0.29712522368510402</v>
      </c>
      <c r="K890" s="17">
        <v>0.166797510216249</v>
      </c>
      <c r="L890" s="17">
        <v>5.3114132743455597E-2</v>
      </c>
      <c r="M890" s="17">
        <v>0.10087525475914901</v>
      </c>
      <c r="N890" s="17">
        <v>7.7889723595322494E-2</v>
      </c>
      <c r="O890" s="17">
        <v>0.107659412150744</v>
      </c>
      <c r="P890" s="17">
        <v>0.12915258488638701</v>
      </c>
      <c r="Q890" s="17">
        <v>0.106560321033123</v>
      </c>
      <c r="R890" s="17">
        <v>5.1081947550902201E-2</v>
      </c>
      <c r="S890" s="17">
        <v>7.4013262583700307E-2</v>
      </c>
      <c r="T890" s="17">
        <v>0.14454090597514099</v>
      </c>
      <c r="U890" s="17"/>
      <c r="V890" s="17">
        <v>0.19620733756959099</v>
      </c>
      <c r="W890" s="17">
        <v>0.119284292516334</v>
      </c>
      <c r="X890" s="17">
        <v>8.45054880776034E-2</v>
      </c>
      <c r="Y890" s="17">
        <v>4.6897736039177802E-2</v>
      </c>
      <c r="Z890" s="17"/>
      <c r="AA890" s="17">
        <v>0.14113068184469199</v>
      </c>
      <c r="AB890" s="17">
        <v>0.11697803851326299</v>
      </c>
      <c r="AC890" s="17">
        <v>7.5333602933368604E-2</v>
      </c>
      <c r="AD890" s="17">
        <v>9.7434897823810193E-2</v>
      </c>
      <c r="AE890" s="17">
        <v>4.9971571047906199E-2</v>
      </c>
      <c r="AF890" s="17">
        <v>7.9933399611560693E-2</v>
      </c>
      <c r="AG890" s="17">
        <v>6.6099995046648097E-2</v>
      </c>
      <c r="AH890" s="17">
        <v>6.8019726909609904E-2</v>
      </c>
      <c r="AI890" s="17">
        <v>7.2031909364192903E-2</v>
      </c>
      <c r="AJ890" s="17"/>
      <c r="AK890" s="17">
        <v>0.121875676779407</v>
      </c>
      <c r="AL890" s="17">
        <v>5.9338792943761202E-2</v>
      </c>
      <c r="AM890" s="17">
        <v>8.14672866609608E-2</v>
      </c>
      <c r="AN890" s="17">
        <v>0.17484069060764201</v>
      </c>
      <c r="AO890" s="17">
        <v>4.3160157157121903E-2</v>
      </c>
      <c r="AP890" s="17">
        <v>7.5318394870484306E-2</v>
      </c>
      <c r="AQ890" s="17">
        <v>4.7146169453470103E-2</v>
      </c>
      <c r="AR890" s="17"/>
      <c r="AS890" s="17">
        <v>4.5148361106393899E-2</v>
      </c>
      <c r="AT890" s="17">
        <v>0.21137763297402801</v>
      </c>
      <c r="AU890" s="17"/>
      <c r="AV890" s="17">
        <v>5.5547967756306202E-2</v>
      </c>
      <c r="AW890" s="17">
        <v>4.7031661563285802E-2</v>
      </c>
      <c r="AX890" s="17">
        <v>3.2876749942203402E-2</v>
      </c>
      <c r="AY890" s="17"/>
      <c r="AZ890" s="17">
        <v>0</v>
      </c>
      <c r="BA890" s="17">
        <v>0.11604932685545</v>
      </c>
      <c r="BB890" s="17"/>
      <c r="BC890" s="17">
        <v>0.11658903401209</v>
      </c>
      <c r="BD890" s="17">
        <v>0.10072395071785201</v>
      </c>
      <c r="BE890" s="17"/>
      <c r="BF890" s="17">
        <v>0.14194383553427001</v>
      </c>
      <c r="BG890" s="17">
        <v>4.6897736039177802E-2</v>
      </c>
      <c r="BH890" s="17"/>
      <c r="BI890" s="17">
        <v>8.4016554758617995E-2</v>
      </c>
      <c r="BJ890" s="17">
        <v>0.13022616247287599</v>
      </c>
      <c r="BK890" s="17"/>
      <c r="BL890" s="17">
        <v>0.56383945865215601</v>
      </c>
      <c r="BM890" s="17">
        <v>0.18645551695787899</v>
      </c>
      <c r="BN890" s="17">
        <v>2.0490077716151699E-2</v>
      </c>
      <c r="BO890" s="17">
        <v>7.5169767508309398E-3</v>
      </c>
    </row>
    <row r="891" spans="2:67" x14ac:dyDescent="0.2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row>
    <row r="892" spans="2:67" x14ac:dyDescent="0.25">
      <c r="B892" s="6" t="s">
        <v>407</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row>
    <row r="893" spans="2:67" x14ac:dyDescent="0.25">
      <c r="B893" s="24" t="s">
        <v>85</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row>
    <row r="894" spans="2:67" x14ac:dyDescent="0.25">
      <c r="B894" t="s">
        <v>401</v>
      </c>
      <c r="C894" s="17">
        <v>4.7902322730394901E-2</v>
      </c>
      <c r="D894" s="17">
        <v>8.4661547251150299E-2</v>
      </c>
      <c r="E894" s="17">
        <v>7.5354061743613795E-2</v>
      </c>
      <c r="F894" s="17">
        <v>7.7976130017519601E-2</v>
      </c>
      <c r="G894" s="17">
        <v>0</v>
      </c>
      <c r="H894" s="17">
        <v>4.7573679555394197E-2</v>
      </c>
      <c r="I894" s="17">
        <v>3.7668217588598001E-2</v>
      </c>
      <c r="J894" s="17">
        <v>0</v>
      </c>
      <c r="K894" s="17">
        <v>8.7896881521674602E-2</v>
      </c>
      <c r="L894" s="17">
        <v>0</v>
      </c>
      <c r="M894" s="17">
        <v>4.2775685334431303E-2</v>
      </c>
      <c r="N894" s="17">
        <v>1.3855586322351799E-2</v>
      </c>
      <c r="O894" s="17">
        <v>0</v>
      </c>
      <c r="P894" s="17">
        <v>1.6829251491264598E-2</v>
      </c>
      <c r="Q894" s="17">
        <v>7.3511793974642498E-2</v>
      </c>
      <c r="R894" s="17">
        <v>3.76775984420578E-2</v>
      </c>
      <c r="S894" s="17">
        <v>3.0232962705953E-2</v>
      </c>
      <c r="T894" s="17">
        <v>4.4852726767008903E-2</v>
      </c>
      <c r="U894" s="17"/>
      <c r="V894" s="17">
        <v>3.1425309619526498E-2</v>
      </c>
      <c r="W894" s="17">
        <v>5.6468378737706E-2</v>
      </c>
      <c r="X894" s="17">
        <v>5.6093721217670603E-2</v>
      </c>
      <c r="Y894" s="17">
        <v>5.64093225045042E-2</v>
      </c>
      <c r="Z894" s="17"/>
      <c r="AA894" s="17">
        <v>4.01625052756844E-2</v>
      </c>
      <c r="AB894" s="17">
        <v>1.39804991835528E-2</v>
      </c>
      <c r="AC894" s="17">
        <v>4.7580869331768597E-2</v>
      </c>
      <c r="AD894" s="17">
        <v>6.4883327397895596E-2</v>
      </c>
      <c r="AE894" s="17">
        <v>5.0939288384287601E-2</v>
      </c>
      <c r="AF894" s="17">
        <v>0.11972456108424601</v>
      </c>
      <c r="AG894" s="17">
        <v>7.8410150722060701E-2</v>
      </c>
      <c r="AH894" s="17">
        <v>6.5358845423706693E-2</v>
      </c>
      <c r="AI894" s="17">
        <v>3.84153562424829E-2</v>
      </c>
      <c r="AJ894" s="17"/>
      <c r="AK894" s="17">
        <v>5.3141631174316001E-2</v>
      </c>
      <c r="AL894" s="17">
        <v>6.3014776703080699E-2</v>
      </c>
      <c r="AM894" s="17">
        <v>7.5750509341942496E-2</v>
      </c>
      <c r="AN894" s="17">
        <v>3.52397282842686E-2</v>
      </c>
      <c r="AO894" s="17">
        <v>1.4744028876613101E-2</v>
      </c>
      <c r="AP894" s="17">
        <v>4.9576546706102897E-2</v>
      </c>
      <c r="AQ894" s="17">
        <v>8.3765007976936506E-2</v>
      </c>
      <c r="AR894" s="17"/>
      <c r="AS894" s="17">
        <v>6.2464871538171297E-2</v>
      </c>
      <c r="AT894" s="17">
        <v>2.8826834131756799E-2</v>
      </c>
      <c r="AU894" s="17"/>
      <c r="AV894" s="17">
        <v>5.3295809182374899E-2</v>
      </c>
      <c r="AW894" s="17">
        <v>9.8613277053958406E-2</v>
      </c>
      <c r="AX894" s="17">
        <v>5.5075528706159997E-2</v>
      </c>
      <c r="AY894" s="17"/>
      <c r="AZ894" s="17">
        <v>6.8415947729329296E-2</v>
      </c>
      <c r="BA894" s="17">
        <v>4.6408128845940401E-2</v>
      </c>
      <c r="BB894" s="17"/>
      <c r="BC894" s="17">
        <v>5.1038191506882997E-2</v>
      </c>
      <c r="BD894" s="17">
        <v>4.5850551109413502E-2</v>
      </c>
      <c r="BE894" s="17"/>
      <c r="BF894" s="17">
        <v>4.3713413203264301E-2</v>
      </c>
      <c r="BG894" s="17">
        <v>5.64093225045042E-2</v>
      </c>
      <c r="BH894" s="17"/>
      <c r="BI894" s="17">
        <v>5.5245578062279498E-2</v>
      </c>
      <c r="BJ894" s="17">
        <v>4.1382182175709499E-2</v>
      </c>
      <c r="BK894" s="17"/>
      <c r="BL894" s="17">
        <v>3.8823505618250702E-2</v>
      </c>
      <c r="BM894" s="17">
        <v>3.5735597609917902E-2</v>
      </c>
      <c r="BN894" s="17">
        <v>5.0842924342459003E-2</v>
      </c>
      <c r="BO894" s="17">
        <v>7.6759788012911695E-2</v>
      </c>
    </row>
    <row r="895" spans="2:67" x14ac:dyDescent="0.25">
      <c r="B895" t="s">
        <v>402</v>
      </c>
      <c r="C895" s="17">
        <v>9.6518701756801994E-2</v>
      </c>
      <c r="D895" s="17">
        <v>9.0571584608714603E-2</v>
      </c>
      <c r="E895" s="17">
        <v>0.12969527408657699</v>
      </c>
      <c r="F895" s="17">
        <v>6.1105274987617801E-2</v>
      </c>
      <c r="G895" s="17">
        <v>6.9468806714174602E-2</v>
      </c>
      <c r="H895" s="17">
        <v>5.1015401304972098E-2</v>
      </c>
      <c r="I895" s="17">
        <v>7.3385217740544906E-2</v>
      </c>
      <c r="J895" s="17">
        <v>0.12837675525332001</v>
      </c>
      <c r="K895" s="17">
        <v>3.7703014261239003E-2</v>
      </c>
      <c r="L895" s="17">
        <v>0.105229047909507</v>
      </c>
      <c r="M895" s="17">
        <v>3.3014820196369601E-2</v>
      </c>
      <c r="N895" s="17">
        <v>9.9887393718050194E-2</v>
      </c>
      <c r="O895" s="17">
        <v>0.161608153050359</v>
      </c>
      <c r="P895" s="17">
        <v>0.115910723531835</v>
      </c>
      <c r="Q895" s="17">
        <v>0.14777873719336401</v>
      </c>
      <c r="R895" s="17">
        <v>0.27543590332370399</v>
      </c>
      <c r="S895" s="17">
        <v>0.109398496499006</v>
      </c>
      <c r="T895" s="17">
        <v>0.101285416823247</v>
      </c>
      <c r="U895" s="17"/>
      <c r="V895" s="17">
        <v>5.2506706606675203E-2</v>
      </c>
      <c r="W895" s="17">
        <v>9.3624629319510003E-2</v>
      </c>
      <c r="X895" s="17">
        <v>0.127977806026846</v>
      </c>
      <c r="Y895" s="17">
        <v>0.12758210883205501</v>
      </c>
      <c r="Z895" s="17"/>
      <c r="AA895" s="17">
        <v>6.0454919939858701E-2</v>
      </c>
      <c r="AB895" s="17">
        <v>0.104333704519771</v>
      </c>
      <c r="AC895" s="17">
        <v>0.14774474514196101</v>
      </c>
      <c r="AD895" s="17">
        <v>0.116179256813461</v>
      </c>
      <c r="AE895" s="17">
        <v>0.14541361153781299</v>
      </c>
      <c r="AF895" s="17">
        <v>0.10571815780199</v>
      </c>
      <c r="AG895" s="17">
        <v>0.14884423684758299</v>
      </c>
      <c r="AH895" s="17">
        <v>0.14452868399208399</v>
      </c>
      <c r="AI895" s="17">
        <v>0.12845586419614399</v>
      </c>
      <c r="AJ895" s="17"/>
      <c r="AK895" s="17">
        <v>7.25709588432457E-2</v>
      </c>
      <c r="AL895" s="17">
        <v>0.166613386325109</v>
      </c>
      <c r="AM895" s="17">
        <v>7.6003702489191097E-2</v>
      </c>
      <c r="AN895" s="17">
        <v>7.7502350582792895E-2</v>
      </c>
      <c r="AO895" s="17">
        <v>0.18532208155340399</v>
      </c>
      <c r="AP895" s="17">
        <v>7.5034619345294498E-2</v>
      </c>
      <c r="AQ895" s="17">
        <v>0.115449019378039</v>
      </c>
      <c r="AR895" s="17"/>
      <c r="AS895" s="17">
        <v>0.13707317964031801</v>
      </c>
      <c r="AT895" s="17">
        <v>4.3396374703886999E-2</v>
      </c>
      <c r="AU895" s="17"/>
      <c r="AV895" s="17">
        <v>0.14696886734373499</v>
      </c>
      <c r="AW895" s="17">
        <v>0.16527328166712299</v>
      </c>
      <c r="AX895" s="17">
        <v>0.122860571743322</v>
      </c>
      <c r="AY895" s="17"/>
      <c r="AZ895" s="17">
        <v>0.22636663227373099</v>
      </c>
      <c r="BA895" s="17">
        <v>8.7060695982710407E-2</v>
      </c>
      <c r="BB895" s="17"/>
      <c r="BC895" s="17">
        <v>9.2210106273256695E-2</v>
      </c>
      <c r="BD895" s="17">
        <v>9.9337778245496E-2</v>
      </c>
      <c r="BE895" s="17"/>
      <c r="BF895" s="17">
        <v>8.1222850657959297E-2</v>
      </c>
      <c r="BG895" s="17">
        <v>0.12758210883205501</v>
      </c>
      <c r="BH895" s="17"/>
      <c r="BI895" s="17">
        <v>0.104834088251167</v>
      </c>
      <c r="BJ895" s="17">
        <v>8.9135397451097095E-2</v>
      </c>
      <c r="BK895" s="17"/>
      <c r="BL895" s="17">
        <v>3.2226595028749902E-2</v>
      </c>
      <c r="BM895" s="17">
        <v>7.1413309707223302E-2</v>
      </c>
      <c r="BN895" s="17">
        <v>0.12612924149473001</v>
      </c>
      <c r="BO895" s="17">
        <v>0.14113541459287901</v>
      </c>
    </row>
    <row r="896" spans="2:67" x14ac:dyDescent="0.25">
      <c r="B896" t="s">
        <v>403</v>
      </c>
      <c r="C896" s="17">
        <v>0.19853640165769901</v>
      </c>
      <c r="D896" s="17">
        <v>0.18379317183957899</v>
      </c>
      <c r="E896" s="17">
        <v>0.18727221484409801</v>
      </c>
      <c r="F896" s="17">
        <v>0.22372019899088499</v>
      </c>
      <c r="G896" s="17">
        <v>0.22120135307640501</v>
      </c>
      <c r="H896" s="17">
        <v>0.18192307019802501</v>
      </c>
      <c r="I896" s="17">
        <v>0.132832503634186</v>
      </c>
      <c r="J896" s="17">
        <v>0.20053207886913399</v>
      </c>
      <c r="K896" s="17">
        <v>0.19472510842409299</v>
      </c>
      <c r="L896" s="17">
        <v>0.19889185244285501</v>
      </c>
      <c r="M896" s="17">
        <v>0.19675379265356399</v>
      </c>
      <c r="N896" s="17">
        <v>0.11588326106014001</v>
      </c>
      <c r="O896" s="17">
        <v>0.209835284827917</v>
      </c>
      <c r="P896" s="17">
        <v>0.237520738617337</v>
      </c>
      <c r="Q896" s="17">
        <v>0.109679150269876</v>
      </c>
      <c r="R896" s="17">
        <v>0.25296636649106802</v>
      </c>
      <c r="S896" s="17">
        <v>0.249536173144219</v>
      </c>
      <c r="T896" s="17">
        <v>0.27243439988606399</v>
      </c>
      <c r="U896" s="17"/>
      <c r="V896" s="17">
        <v>0.243161432892604</v>
      </c>
      <c r="W896" s="17">
        <v>0.19795984250872001</v>
      </c>
      <c r="X896" s="17">
        <v>0.216110133423984</v>
      </c>
      <c r="Y896" s="17">
        <v>0.14428594784781901</v>
      </c>
      <c r="Z896" s="17"/>
      <c r="AA896" s="17">
        <v>0.209005143894581</v>
      </c>
      <c r="AB896" s="17">
        <v>0.25871428737270502</v>
      </c>
      <c r="AC896" s="17">
        <v>0.23558753418612599</v>
      </c>
      <c r="AD896" s="17">
        <v>0.203970958858636</v>
      </c>
      <c r="AE896" s="17">
        <v>0.21759445574424099</v>
      </c>
      <c r="AF896" s="17">
        <v>0.19829485374580599</v>
      </c>
      <c r="AG896" s="17">
        <v>0.179485541998746</v>
      </c>
      <c r="AH896" s="17">
        <v>0.17090178623302801</v>
      </c>
      <c r="AI896" s="17">
        <v>5.4221102109709401E-2</v>
      </c>
      <c r="AJ896" s="17"/>
      <c r="AK896" s="17">
        <v>0.245341453816636</v>
      </c>
      <c r="AL896" s="17">
        <v>0.17754883606305899</v>
      </c>
      <c r="AM896" s="17">
        <v>0.20494409937757299</v>
      </c>
      <c r="AN896" s="17">
        <v>0.237757222180671</v>
      </c>
      <c r="AO896" s="17">
        <v>0.15801018795694599</v>
      </c>
      <c r="AP896" s="17">
        <v>0.19446276845186</v>
      </c>
      <c r="AQ896" s="17">
        <v>0.11327001131815299</v>
      </c>
      <c r="AR896" s="17"/>
      <c r="AS896" s="17">
        <v>0.159027984149478</v>
      </c>
      <c r="AT896" s="17">
        <v>0.25028849380010199</v>
      </c>
      <c r="AU896" s="17"/>
      <c r="AV896" s="17">
        <v>0.17105782937873401</v>
      </c>
      <c r="AW896" s="17">
        <v>0.15123001900872801</v>
      </c>
      <c r="AX896" s="17">
        <v>0.155896975682174</v>
      </c>
      <c r="AY896" s="17"/>
      <c r="AZ896" s="17">
        <v>0.17671753962808801</v>
      </c>
      <c r="BA896" s="17">
        <v>0.20012566782650601</v>
      </c>
      <c r="BB896" s="17"/>
      <c r="BC896" s="17">
        <v>0.161655231676853</v>
      </c>
      <c r="BD896" s="17">
        <v>0.22266742986992999</v>
      </c>
      <c r="BE896" s="17"/>
      <c r="BF896" s="17">
        <v>0.22524972584362199</v>
      </c>
      <c r="BG896" s="17">
        <v>0.14428594784781901</v>
      </c>
      <c r="BH896" s="17"/>
      <c r="BI896" s="17">
        <v>0.177591048736815</v>
      </c>
      <c r="BJ896" s="17">
        <v>0.217133963479998</v>
      </c>
      <c r="BK896" s="17"/>
      <c r="BL896" s="17">
        <v>0.37223712010022603</v>
      </c>
      <c r="BM896" s="17">
        <v>0.204716688120472</v>
      </c>
      <c r="BN896" s="17">
        <v>0.154671143877784</v>
      </c>
      <c r="BO896" s="17">
        <v>0.10858202563867</v>
      </c>
    </row>
    <row r="897" spans="2:67" x14ac:dyDescent="0.25">
      <c r="B897" t="s">
        <v>404</v>
      </c>
      <c r="C897" s="17">
        <v>0.14044818302527701</v>
      </c>
      <c r="D897" s="17">
        <v>0.17336094033916999</v>
      </c>
      <c r="E897" s="17">
        <v>0.14616532209736899</v>
      </c>
      <c r="F897" s="17">
        <v>9.1876929566535495E-2</v>
      </c>
      <c r="G897" s="17">
        <v>0.282473463940077</v>
      </c>
      <c r="H897" s="17">
        <v>0.29823028037736399</v>
      </c>
      <c r="I897" s="17">
        <v>0.115595285814331</v>
      </c>
      <c r="J897" s="17">
        <v>6.4188377626659798E-2</v>
      </c>
      <c r="K897" s="17">
        <v>0.122109683909349</v>
      </c>
      <c r="L897" s="17">
        <v>0.11126854272650701</v>
      </c>
      <c r="M897" s="17">
        <v>0.152641676376299</v>
      </c>
      <c r="N897" s="17">
        <v>0.21341389392076701</v>
      </c>
      <c r="O897" s="17">
        <v>0.160805149277677</v>
      </c>
      <c r="P897" s="17">
        <v>7.7341617672226498E-2</v>
      </c>
      <c r="Q897" s="17">
        <v>0.20667728589188999</v>
      </c>
      <c r="R897" s="17">
        <v>8.0806774783567195E-2</v>
      </c>
      <c r="S897" s="17">
        <v>9.4641641879937496E-2</v>
      </c>
      <c r="T897" s="17">
        <v>0.10037323270829</v>
      </c>
      <c r="U897" s="17"/>
      <c r="V897" s="17">
        <v>0.16790163855107501</v>
      </c>
      <c r="W897" s="17">
        <v>0.17951554440980999</v>
      </c>
      <c r="X897" s="17">
        <v>0.138870036206415</v>
      </c>
      <c r="Y897" s="17">
        <v>9.3195485606815204E-2</v>
      </c>
      <c r="Z897" s="17"/>
      <c r="AA897" s="17">
        <v>0.162944315739014</v>
      </c>
      <c r="AB897" s="17">
        <v>7.5887928018435205E-2</v>
      </c>
      <c r="AC897" s="17">
        <v>0.107166609313987</v>
      </c>
      <c r="AD897" s="17">
        <v>0.11816272950986199</v>
      </c>
      <c r="AE897" s="17">
        <v>0.14618209071194099</v>
      </c>
      <c r="AF897" s="17">
        <v>9.6380026665867202E-2</v>
      </c>
      <c r="AG897" s="17">
        <v>0.175947982177558</v>
      </c>
      <c r="AH897" s="17">
        <v>0.11446391782578</v>
      </c>
      <c r="AI897" s="17">
        <v>0.10664813658095799</v>
      </c>
      <c r="AJ897" s="17"/>
      <c r="AK897" s="17">
        <v>0.146810251556622</v>
      </c>
      <c r="AL897" s="17">
        <v>0.154909891477819</v>
      </c>
      <c r="AM897" s="17">
        <v>0.171358576844965</v>
      </c>
      <c r="AN897" s="17">
        <v>0.14309009815259599</v>
      </c>
      <c r="AO897" s="17">
        <v>0.124009843839303</v>
      </c>
      <c r="AP897" s="17">
        <v>0.15521700557183099</v>
      </c>
      <c r="AQ897" s="17">
        <v>0.104162034186445</v>
      </c>
      <c r="AR897" s="17"/>
      <c r="AS897" s="17">
        <v>0.124265488781266</v>
      </c>
      <c r="AT897" s="17">
        <v>0.161645900788946</v>
      </c>
      <c r="AU897" s="17"/>
      <c r="AV897" s="17">
        <v>0.123293785909527</v>
      </c>
      <c r="AW897" s="17">
        <v>7.9337081990024302E-2</v>
      </c>
      <c r="AX897" s="17">
        <v>0.14336689258011001</v>
      </c>
      <c r="AY897" s="17"/>
      <c r="AZ897" s="17">
        <v>8.0055795869932E-2</v>
      </c>
      <c r="BA897" s="17">
        <v>0.14484710986340699</v>
      </c>
      <c r="BB897" s="17"/>
      <c r="BC897" s="17">
        <v>0.13769811244906299</v>
      </c>
      <c r="BD897" s="17">
        <v>0.142247530244867</v>
      </c>
      <c r="BE897" s="17"/>
      <c r="BF897" s="17">
        <v>0.16371576027398399</v>
      </c>
      <c r="BG897" s="17">
        <v>9.3195485606815204E-2</v>
      </c>
      <c r="BH897" s="17"/>
      <c r="BI897" s="17">
        <v>0.117685582254081</v>
      </c>
      <c r="BJ897" s="17">
        <v>0.16065929508806601</v>
      </c>
      <c r="BK897" s="17"/>
      <c r="BL897" s="17">
        <v>0.16008367039829899</v>
      </c>
      <c r="BM897" s="17">
        <v>0.166729024757474</v>
      </c>
      <c r="BN897" s="17">
        <v>0.12591711921354101</v>
      </c>
      <c r="BO897" s="17">
        <v>0.101838666743806</v>
      </c>
    </row>
    <row r="898" spans="2:67" x14ac:dyDescent="0.25">
      <c r="B898" t="s">
        <v>405</v>
      </c>
      <c r="C898" s="17">
        <v>0.28199354040166102</v>
      </c>
      <c r="D898" s="17">
        <v>0.23048204621412299</v>
      </c>
      <c r="E898" s="17">
        <v>0.29493150135588803</v>
      </c>
      <c r="F898" s="17">
        <v>0.30958158783088602</v>
      </c>
      <c r="G898" s="17">
        <v>0.181344068201887</v>
      </c>
      <c r="H898" s="17">
        <v>0.13976673355253899</v>
      </c>
      <c r="I898" s="17">
        <v>0.32696764169971798</v>
      </c>
      <c r="J898" s="17">
        <v>0.325585601577632</v>
      </c>
      <c r="K898" s="17">
        <v>0.27738735393795499</v>
      </c>
      <c r="L898" s="17">
        <v>0.42745444348630202</v>
      </c>
      <c r="M898" s="17">
        <v>0.32446919080698899</v>
      </c>
      <c r="N898" s="17">
        <v>0.29863836592355603</v>
      </c>
      <c r="O898" s="17">
        <v>0.227535641393913</v>
      </c>
      <c r="P898" s="17">
        <v>0.235365365430804</v>
      </c>
      <c r="Q898" s="17">
        <v>0.20033207768630101</v>
      </c>
      <c r="R898" s="17">
        <v>0.16512889694725699</v>
      </c>
      <c r="S898" s="17">
        <v>0.33379764522829403</v>
      </c>
      <c r="T898" s="17">
        <v>0.250142127067916</v>
      </c>
      <c r="U898" s="17"/>
      <c r="V898" s="17">
        <v>0.24063409017475099</v>
      </c>
      <c r="W898" s="17">
        <v>0.25862725149722499</v>
      </c>
      <c r="X898" s="17">
        <v>0.29887381500738702</v>
      </c>
      <c r="Y898" s="17">
        <v>0.32796211703745898</v>
      </c>
      <c r="Z898" s="17"/>
      <c r="AA898" s="17">
        <v>0.25278513863152002</v>
      </c>
      <c r="AB898" s="17">
        <v>0.32420320673674202</v>
      </c>
      <c r="AC898" s="17">
        <v>0.31874146964274203</v>
      </c>
      <c r="AD898" s="17">
        <v>0.31582625108725698</v>
      </c>
      <c r="AE898" s="17">
        <v>0.31491161975875898</v>
      </c>
      <c r="AF898" s="17">
        <v>0.28389052316432301</v>
      </c>
      <c r="AG898" s="17">
        <v>0.186925026638533</v>
      </c>
      <c r="AH898" s="17">
        <v>0.30096062622973502</v>
      </c>
      <c r="AI898" s="17">
        <v>0.35909475813796299</v>
      </c>
      <c r="AJ898" s="17"/>
      <c r="AK898" s="17">
        <v>0.26636868488837001</v>
      </c>
      <c r="AL898" s="17">
        <v>0.27536476816057998</v>
      </c>
      <c r="AM898" s="17">
        <v>0.291723534771269</v>
      </c>
      <c r="AN898" s="17">
        <v>0.28454955231597401</v>
      </c>
      <c r="AO898" s="17">
        <v>0.33974522196234302</v>
      </c>
      <c r="AP898" s="17">
        <v>0.264942710237071</v>
      </c>
      <c r="AQ898" s="17">
        <v>0.29277078795726003</v>
      </c>
      <c r="AR898" s="17"/>
      <c r="AS898" s="17">
        <v>0.29888483546269501</v>
      </c>
      <c r="AT898" s="17">
        <v>0.25986762613993902</v>
      </c>
      <c r="AU898" s="17"/>
      <c r="AV898" s="17">
        <v>0.30582029161190999</v>
      </c>
      <c r="AW898" s="17">
        <v>0.25444724945131503</v>
      </c>
      <c r="AX898" s="17">
        <v>0.31277624661357001</v>
      </c>
      <c r="AY898" s="17"/>
      <c r="AZ898" s="17">
        <v>0.25444738360880897</v>
      </c>
      <c r="BA898" s="17">
        <v>0.28399997753903899</v>
      </c>
      <c r="BB898" s="17"/>
      <c r="BC898" s="17">
        <v>0.30244261516186399</v>
      </c>
      <c r="BD898" s="17">
        <v>0.268613888937003</v>
      </c>
      <c r="BE898" s="17"/>
      <c r="BF898" s="17">
        <v>0.259358273711709</v>
      </c>
      <c r="BG898" s="17">
        <v>0.32796211703745898</v>
      </c>
      <c r="BH898" s="17"/>
      <c r="BI898" s="17">
        <v>0.30214345722164698</v>
      </c>
      <c r="BJ898" s="17">
        <v>0.26410225324171799</v>
      </c>
      <c r="BK898" s="17"/>
      <c r="BL898" s="17">
        <v>0.13624999645515601</v>
      </c>
      <c r="BM898" s="17">
        <v>0.30445628744513098</v>
      </c>
      <c r="BN898" s="17">
        <v>0.30074391882364998</v>
      </c>
      <c r="BO898" s="17">
        <v>0.34912027058136702</v>
      </c>
    </row>
    <row r="899" spans="2:67" x14ac:dyDescent="0.25">
      <c r="B899" t="s">
        <v>406</v>
      </c>
      <c r="C899" s="17">
        <v>0.20259583801124401</v>
      </c>
      <c r="D899" s="17">
        <v>0.22612394546515399</v>
      </c>
      <c r="E899" s="17">
        <v>0.158182466442675</v>
      </c>
      <c r="F899" s="17">
        <v>0.20871326367151599</v>
      </c>
      <c r="G899" s="17">
        <v>0.225808121866719</v>
      </c>
      <c r="H899" s="17">
        <v>0.23047543370673301</v>
      </c>
      <c r="I899" s="17">
        <v>0.23132986643379699</v>
      </c>
      <c r="J899" s="17">
        <v>7.4820913460275196E-2</v>
      </c>
      <c r="K899" s="17">
        <v>0.224409346520308</v>
      </c>
      <c r="L899" s="17">
        <v>0.118058097329183</v>
      </c>
      <c r="M899" s="17">
        <v>0.21883130458547401</v>
      </c>
      <c r="N899" s="17">
        <v>0.202628389463645</v>
      </c>
      <c r="O899" s="17">
        <v>0.165168660604116</v>
      </c>
      <c r="P899" s="17">
        <v>0.27590254953677001</v>
      </c>
      <c r="Q899" s="17">
        <v>0.26202095498392602</v>
      </c>
      <c r="R899" s="17">
        <v>0.18798446001234601</v>
      </c>
      <c r="S899" s="17">
        <v>0.18239308054259001</v>
      </c>
      <c r="T899" s="17">
        <v>0.20337679371947101</v>
      </c>
      <c r="U899" s="17"/>
      <c r="V899" s="17">
        <v>0.212914975656046</v>
      </c>
      <c r="W899" s="17">
        <v>0.174450058861708</v>
      </c>
      <c r="X899" s="17">
        <v>0.14191008891234799</v>
      </c>
      <c r="Y899" s="17">
        <v>0.23639446233709699</v>
      </c>
      <c r="Z899" s="17"/>
      <c r="AA899" s="17">
        <v>0.22683120174792001</v>
      </c>
      <c r="AB899" s="17">
        <v>0.192500406621845</v>
      </c>
      <c r="AC899" s="17">
        <v>0.143178772383415</v>
      </c>
      <c r="AD899" s="17">
        <v>0.150522539095784</v>
      </c>
      <c r="AE899" s="17">
        <v>0.124958933862958</v>
      </c>
      <c r="AF899" s="17">
        <v>0.17664503734567799</v>
      </c>
      <c r="AG899" s="17">
        <v>0.230387061615519</v>
      </c>
      <c r="AH899" s="17">
        <v>0.203786140295667</v>
      </c>
      <c r="AI899" s="17">
        <v>0.30058687272586798</v>
      </c>
      <c r="AJ899" s="17"/>
      <c r="AK899" s="17">
        <v>0.18530503894096001</v>
      </c>
      <c r="AL899" s="17">
        <v>0.13184997314209601</v>
      </c>
      <c r="AM899" s="17">
        <v>0.13851371032305901</v>
      </c>
      <c r="AN899" s="17">
        <v>0.19335197836151399</v>
      </c>
      <c r="AO899" s="17">
        <v>0.16346835458876399</v>
      </c>
      <c r="AP899" s="17">
        <v>0.25446296668525997</v>
      </c>
      <c r="AQ899" s="17">
        <v>0.25741034629597997</v>
      </c>
      <c r="AR899" s="17"/>
      <c r="AS899" s="17">
        <v>0.20032873138985</v>
      </c>
      <c r="AT899" s="17">
        <v>0.205565521895511</v>
      </c>
      <c r="AU899" s="17"/>
      <c r="AV899" s="17">
        <v>0.17470829556994</v>
      </c>
      <c r="AW899" s="17">
        <v>0.24028961817057801</v>
      </c>
      <c r="AX899" s="17">
        <v>0.19829676906736199</v>
      </c>
      <c r="AY899" s="17"/>
      <c r="AZ899" s="17">
        <v>0.19399670089011101</v>
      </c>
      <c r="BA899" s="17">
        <v>0.20322219137875699</v>
      </c>
      <c r="BB899" s="17"/>
      <c r="BC899" s="17">
        <v>0.21961314179576499</v>
      </c>
      <c r="BD899" s="17">
        <v>0.191461564398621</v>
      </c>
      <c r="BE899" s="17"/>
      <c r="BF899" s="17">
        <v>0.18595314573407201</v>
      </c>
      <c r="BG899" s="17">
        <v>0.23639446233709699</v>
      </c>
      <c r="BH899" s="17"/>
      <c r="BI899" s="17">
        <v>0.22765469743002201</v>
      </c>
      <c r="BJ899" s="17">
        <v>0.18034585783676901</v>
      </c>
      <c r="BK899" s="17"/>
      <c r="BL899" s="17">
        <v>0.141770960465358</v>
      </c>
      <c r="BM899" s="17">
        <v>0.19552525409618501</v>
      </c>
      <c r="BN899" s="17">
        <v>0.22564103897793</v>
      </c>
      <c r="BO899" s="17">
        <v>0.22256383443036601</v>
      </c>
    </row>
    <row r="900" spans="2:67" x14ac:dyDescent="0.25">
      <c r="B900" t="s">
        <v>83</v>
      </c>
      <c r="C900" s="17">
        <v>3.2005012416922302E-2</v>
      </c>
      <c r="D900" s="17">
        <v>1.1006764282107799E-2</v>
      </c>
      <c r="E900" s="17">
        <v>8.3991594297785008E-3</v>
      </c>
      <c r="F900" s="17">
        <v>2.7026614935039401E-2</v>
      </c>
      <c r="G900" s="17">
        <v>1.97041862007373E-2</v>
      </c>
      <c r="H900" s="17">
        <v>5.1015401304972098E-2</v>
      </c>
      <c r="I900" s="17">
        <v>8.2221267088824906E-2</v>
      </c>
      <c r="J900" s="17">
        <v>0.20649627321298</v>
      </c>
      <c r="K900" s="17">
        <v>5.5768611425380997E-2</v>
      </c>
      <c r="L900" s="17">
        <v>3.9098016105646602E-2</v>
      </c>
      <c r="M900" s="17">
        <v>3.1513530046873302E-2</v>
      </c>
      <c r="N900" s="17">
        <v>5.56931095914893E-2</v>
      </c>
      <c r="O900" s="17">
        <v>7.5047110846017895E-2</v>
      </c>
      <c r="P900" s="17">
        <v>4.1129753719761998E-2</v>
      </c>
      <c r="Q900" s="17">
        <v>0</v>
      </c>
      <c r="R900" s="17">
        <v>0</v>
      </c>
      <c r="S900" s="17">
        <v>0</v>
      </c>
      <c r="T900" s="17">
        <v>2.7535303028003E-2</v>
      </c>
      <c r="U900" s="17"/>
      <c r="V900" s="17">
        <v>5.1455846499322701E-2</v>
      </c>
      <c r="W900" s="17">
        <v>3.9354294665321997E-2</v>
      </c>
      <c r="X900" s="17">
        <v>2.01643992053493E-2</v>
      </c>
      <c r="Y900" s="17">
        <v>1.4170555834250099E-2</v>
      </c>
      <c r="Z900" s="17"/>
      <c r="AA900" s="17">
        <v>4.7816774771421502E-2</v>
      </c>
      <c r="AB900" s="17">
        <v>3.03799675469489E-2</v>
      </c>
      <c r="AC900" s="17">
        <v>0</v>
      </c>
      <c r="AD900" s="17">
        <v>3.0454937237103501E-2</v>
      </c>
      <c r="AE900" s="17">
        <v>0</v>
      </c>
      <c r="AF900" s="17">
        <v>1.9346840192090299E-2</v>
      </c>
      <c r="AG900" s="17">
        <v>0</v>
      </c>
      <c r="AH900" s="17">
        <v>0</v>
      </c>
      <c r="AI900" s="17">
        <v>1.2577910006874299E-2</v>
      </c>
      <c r="AJ900" s="17"/>
      <c r="AK900" s="17">
        <v>3.04619807798499E-2</v>
      </c>
      <c r="AL900" s="17">
        <v>3.0698368128257499E-2</v>
      </c>
      <c r="AM900" s="17">
        <v>4.17058668520007E-2</v>
      </c>
      <c r="AN900" s="17">
        <v>2.85090701221828E-2</v>
      </c>
      <c r="AO900" s="17">
        <v>1.4700281222627801E-2</v>
      </c>
      <c r="AP900" s="17">
        <v>6.3033830025815297E-3</v>
      </c>
      <c r="AQ900" s="17">
        <v>3.3172792887186497E-2</v>
      </c>
      <c r="AR900" s="17"/>
      <c r="AS900" s="17">
        <v>1.7954909038221899E-2</v>
      </c>
      <c r="AT900" s="17">
        <v>5.0409248539857697E-2</v>
      </c>
      <c r="AU900" s="17"/>
      <c r="AV900" s="17">
        <v>2.4855121003778801E-2</v>
      </c>
      <c r="AW900" s="17">
        <v>1.08094726582729E-2</v>
      </c>
      <c r="AX900" s="17">
        <v>1.1727015607303101E-2</v>
      </c>
      <c r="AY900" s="17"/>
      <c r="AZ900" s="17">
        <v>0</v>
      </c>
      <c r="BA900" s="17">
        <v>3.4336228563641401E-2</v>
      </c>
      <c r="BB900" s="17"/>
      <c r="BC900" s="17">
        <v>3.5342601136314197E-2</v>
      </c>
      <c r="BD900" s="17">
        <v>2.9821257194669298E-2</v>
      </c>
      <c r="BE900" s="17"/>
      <c r="BF900" s="17">
        <v>4.0786830575389899E-2</v>
      </c>
      <c r="BG900" s="17">
        <v>1.4170555834250099E-2</v>
      </c>
      <c r="BH900" s="17"/>
      <c r="BI900" s="17">
        <v>1.4845548043987701E-2</v>
      </c>
      <c r="BJ900" s="17">
        <v>4.7241050726642399E-2</v>
      </c>
      <c r="BK900" s="17"/>
      <c r="BL900" s="17">
        <v>0.11860815193396</v>
      </c>
      <c r="BM900" s="17">
        <v>2.1423838263596999E-2</v>
      </c>
      <c r="BN900" s="17">
        <v>1.6054613269906301E-2</v>
      </c>
      <c r="BO900" s="17">
        <v>0</v>
      </c>
    </row>
    <row r="901" spans="2:67" x14ac:dyDescent="0.2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row>
    <row r="902" spans="2:67" x14ac:dyDescent="0.25">
      <c r="B902" s="6" t="s">
        <v>413</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row>
    <row r="903" spans="2:67" x14ac:dyDescent="0.25">
      <c r="B903" s="24" t="s">
        <v>713</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row>
    <row r="904" spans="2:67" x14ac:dyDescent="0.25">
      <c r="B904" t="s">
        <v>408</v>
      </c>
      <c r="C904" s="17">
        <v>1.85405253803189E-2</v>
      </c>
      <c r="D904" s="17">
        <v>0</v>
      </c>
      <c r="E904" s="17">
        <v>7.3310838506233905E-2</v>
      </c>
      <c r="F904" s="17">
        <v>0</v>
      </c>
      <c r="G904" s="17">
        <v>0</v>
      </c>
      <c r="H904" s="17">
        <v>0</v>
      </c>
      <c r="I904" s="17">
        <v>6.8498782813835604E-2</v>
      </c>
      <c r="J904" s="17">
        <v>0</v>
      </c>
      <c r="K904" s="17">
        <v>0</v>
      </c>
      <c r="L904" s="17">
        <v>0</v>
      </c>
      <c r="M904" s="17">
        <v>3.8340984709034298E-2</v>
      </c>
      <c r="N904" s="17">
        <v>0</v>
      </c>
      <c r="O904" s="17">
        <v>0</v>
      </c>
      <c r="P904" s="17">
        <v>0</v>
      </c>
      <c r="Q904" s="17">
        <v>0</v>
      </c>
      <c r="R904" s="17">
        <v>7.9514089339171298E-2</v>
      </c>
      <c r="S904" s="17">
        <v>0</v>
      </c>
      <c r="T904" s="17">
        <v>0</v>
      </c>
      <c r="U904" s="17"/>
      <c r="V904" s="17">
        <v>8.7853726051112802E-2</v>
      </c>
      <c r="W904" s="17">
        <v>1.7754420207319901E-2</v>
      </c>
      <c r="X904" s="17">
        <v>0</v>
      </c>
      <c r="Y904" s="17">
        <v>0</v>
      </c>
      <c r="Z904" s="17"/>
      <c r="AA904" s="17">
        <v>7.0186189940502505E-2</v>
      </c>
      <c r="AB904" s="17">
        <v>0</v>
      </c>
      <c r="AC904" s="17">
        <v>0</v>
      </c>
      <c r="AD904" s="17">
        <v>0</v>
      </c>
      <c r="AE904" s="17">
        <v>0</v>
      </c>
      <c r="AF904" s="17">
        <v>3.8384247355982899E-2</v>
      </c>
      <c r="AG904" s="17">
        <v>0</v>
      </c>
      <c r="AH904" s="17">
        <v>0</v>
      </c>
      <c r="AI904" s="17">
        <v>0</v>
      </c>
      <c r="AJ904" s="17"/>
      <c r="AK904" s="17">
        <v>4.66392783030916E-2</v>
      </c>
      <c r="AL904" s="17">
        <v>0</v>
      </c>
      <c r="AM904" s="17">
        <v>3.9577797161523001E-2</v>
      </c>
      <c r="AN904" s="17">
        <v>3.80056710297847E-2</v>
      </c>
      <c r="AO904" s="17">
        <v>0</v>
      </c>
      <c r="AP904" s="17">
        <v>0</v>
      </c>
      <c r="AQ904" s="17">
        <v>2.1662536311351701E-2</v>
      </c>
      <c r="AR904" s="17"/>
      <c r="AS904" s="17">
        <v>1.85405253803189E-2</v>
      </c>
      <c r="AT904" s="17" t="s">
        <v>107</v>
      </c>
      <c r="AU904" s="17"/>
      <c r="AV904" s="17" t="s">
        <v>107</v>
      </c>
      <c r="AW904" s="17">
        <v>0</v>
      </c>
      <c r="AX904" s="17">
        <v>2.69536175397375E-2</v>
      </c>
      <c r="AY904" s="17"/>
      <c r="AZ904" s="17">
        <v>0</v>
      </c>
      <c r="BA904" s="17">
        <v>2.0269448680460701E-2</v>
      </c>
      <c r="BB904" s="17"/>
      <c r="BC904" s="17">
        <v>2.2323160976628498E-2</v>
      </c>
      <c r="BD904" s="17">
        <v>1.6377628728889499E-2</v>
      </c>
      <c r="BE904" s="17"/>
      <c r="BF904" s="17">
        <v>3.3981282221679301E-2</v>
      </c>
      <c r="BG904" s="17">
        <v>0</v>
      </c>
      <c r="BH904" s="17"/>
      <c r="BI904" s="17">
        <v>1.8310197585646601E-2</v>
      </c>
      <c r="BJ904" s="17">
        <v>1.8867400924329199E-2</v>
      </c>
      <c r="BK904" s="17"/>
      <c r="BL904" s="17">
        <v>0.347680898257477</v>
      </c>
      <c r="BM904" s="17">
        <v>3.8482354704523998E-2</v>
      </c>
      <c r="BN904" s="17">
        <v>0</v>
      </c>
      <c r="BO904" s="17">
        <v>0</v>
      </c>
    </row>
    <row r="905" spans="2:67" x14ac:dyDescent="0.25">
      <c r="B905" t="s">
        <v>159</v>
      </c>
      <c r="C905" s="17">
        <v>0.29434164442931798</v>
      </c>
      <c r="D905" s="17">
        <v>0.300864368291761</v>
      </c>
      <c r="E905" s="17">
        <v>0.24957688405196601</v>
      </c>
      <c r="F905" s="17">
        <v>0.28304311061825099</v>
      </c>
      <c r="G905" s="17">
        <v>0.22360497618512901</v>
      </c>
      <c r="H905" s="17">
        <v>0.47771992334478602</v>
      </c>
      <c r="I905" s="17">
        <v>0.222478351999505</v>
      </c>
      <c r="J905" s="17">
        <v>0</v>
      </c>
      <c r="K905" s="17">
        <v>0.23571417505098</v>
      </c>
      <c r="L905" s="17">
        <v>0.14383449167319801</v>
      </c>
      <c r="M905" s="17">
        <v>0.27567146220181699</v>
      </c>
      <c r="N905" s="17">
        <v>0.27443347558912801</v>
      </c>
      <c r="O905" s="17">
        <v>0.37130519803434597</v>
      </c>
      <c r="P905" s="17">
        <v>0.44968107931072598</v>
      </c>
      <c r="Q905" s="17">
        <v>0.52224232570713103</v>
      </c>
      <c r="R905" s="17">
        <v>0.30888147731583998</v>
      </c>
      <c r="S905" s="17">
        <v>0.31821508046323899</v>
      </c>
      <c r="T905" s="17">
        <v>0.2244852822449</v>
      </c>
      <c r="U905" s="17"/>
      <c r="V905" s="17">
        <v>0.39651258230893</v>
      </c>
      <c r="W905" s="17">
        <v>0.26254744764902799</v>
      </c>
      <c r="X905" s="17">
        <v>0.336779450172212</v>
      </c>
      <c r="Y905" s="17">
        <v>0.24670705089971301</v>
      </c>
      <c r="Z905" s="17"/>
      <c r="AA905" s="17">
        <v>0.35535300941460701</v>
      </c>
      <c r="AB905" s="17">
        <v>0.18820409140166999</v>
      </c>
      <c r="AC905" s="17">
        <v>0.416384810147027</v>
      </c>
      <c r="AD905" s="17">
        <v>0.21171086792403801</v>
      </c>
      <c r="AE905" s="17">
        <v>0.352149033172176</v>
      </c>
      <c r="AF905" s="17">
        <v>0.36458466900822001</v>
      </c>
      <c r="AG905" s="17">
        <v>0.32732733947215198</v>
      </c>
      <c r="AH905" s="17">
        <v>0.28227207181902098</v>
      </c>
      <c r="AI905" s="17">
        <v>0.22572228942061701</v>
      </c>
      <c r="AJ905" s="17"/>
      <c r="AK905" s="17">
        <v>0.45938501572544399</v>
      </c>
      <c r="AL905" s="17">
        <v>0.34039635063412599</v>
      </c>
      <c r="AM905" s="17">
        <v>0.18938226643239001</v>
      </c>
      <c r="AN905" s="17">
        <v>0.34071835402686501</v>
      </c>
      <c r="AO905" s="17">
        <v>0.31525658571217302</v>
      </c>
      <c r="AP905" s="17">
        <v>0.27309547853091398</v>
      </c>
      <c r="AQ905" s="17">
        <v>0.165718251533854</v>
      </c>
      <c r="AR905" s="17"/>
      <c r="AS905" s="17">
        <v>0.29434164442931798</v>
      </c>
      <c r="AT905" s="17" t="s">
        <v>107</v>
      </c>
      <c r="AU905" s="17"/>
      <c r="AV905" s="17" t="s">
        <v>107</v>
      </c>
      <c r="AW905" s="17">
        <v>0.25944410486791403</v>
      </c>
      <c r="AX905" s="17">
        <v>0.31017702182259899</v>
      </c>
      <c r="AY905" s="17"/>
      <c r="AZ905" s="17">
        <v>0.11846517985530899</v>
      </c>
      <c r="BA905" s="17">
        <v>0.31074230791166702</v>
      </c>
      <c r="BB905" s="17"/>
      <c r="BC905" s="17">
        <v>0.31136445194910201</v>
      </c>
      <c r="BD905" s="17">
        <v>0.28460806781454001</v>
      </c>
      <c r="BE905" s="17"/>
      <c r="BF905" s="17">
        <v>0.33401226653091398</v>
      </c>
      <c r="BG905" s="17">
        <v>0.24670705089971301</v>
      </c>
      <c r="BH905" s="17"/>
      <c r="BI905" s="17">
        <v>0.26922627170720698</v>
      </c>
      <c r="BJ905" s="17">
        <v>0.32998476398091597</v>
      </c>
      <c r="BK905" s="17"/>
      <c r="BL905" s="17">
        <v>0.272240007394496</v>
      </c>
      <c r="BM905" s="17">
        <v>0.31912724249951502</v>
      </c>
      <c r="BN905" s="17">
        <v>0.32470128508477702</v>
      </c>
      <c r="BO905" s="17">
        <v>0.19900003426926099</v>
      </c>
    </row>
    <row r="906" spans="2:67" x14ac:dyDescent="0.25">
      <c r="B906" t="s">
        <v>409</v>
      </c>
      <c r="C906" s="17">
        <v>0.31169077130774098</v>
      </c>
      <c r="D906" s="17">
        <v>0.25296491595628201</v>
      </c>
      <c r="E906" s="17">
        <v>0.26316700353109201</v>
      </c>
      <c r="F906" s="17">
        <v>0.50443377500284603</v>
      </c>
      <c r="G906" s="17">
        <v>0.215261465919594</v>
      </c>
      <c r="H906" s="17">
        <v>0</v>
      </c>
      <c r="I906" s="17">
        <v>0.14955099883016601</v>
      </c>
      <c r="J906" s="17">
        <v>1</v>
      </c>
      <c r="K906" s="17">
        <v>0.52975743071813797</v>
      </c>
      <c r="L906" s="17">
        <v>0.60317776466627104</v>
      </c>
      <c r="M906" s="17">
        <v>0.32400644489552299</v>
      </c>
      <c r="N906" s="17">
        <v>0.27507841968344099</v>
      </c>
      <c r="O906" s="17">
        <v>0.49015639830402302</v>
      </c>
      <c r="P906" s="17">
        <v>0.278283148745608</v>
      </c>
      <c r="Q906" s="17">
        <v>0.31142369073328202</v>
      </c>
      <c r="R906" s="17">
        <v>0.234731755671054</v>
      </c>
      <c r="S906" s="17">
        <v>0.32505774339069798</v>
      </c>
      <c r="T906" s="17">
        <v>0.319979651096435</v>
      </c>
      <c r="U906" s="17"/>
      <c r="V906" s="17">
        <v>0.169496007408346</v>
      </c>
      <c r="W906" s="17">
        <v>0.41354723143491101</v>
      </c>
      <c r="X906" s="17">
        <v>0.30415592477831099</v>
      </c>
      <c r="Y906" s="17">
        <v>0.33410861809637499</v>
      </c>
      <c r="Z906" s="17"/>
      <c r="AA906" s="17">
        <v>0.256368148944423</v>
      </c>
      <c r="AB906" s="17">
        <v>0.50853505097144802</v>
      </c>
      <c r="AC906" s="17">
        <v>0.28002089194537</v>
      </c>
      <c r="AD906" s="17">
        <v>0.37555818748521202</v>
      </c>
      <c r="AE906" s="17">
        <v>0.27937227225140399</v>
      </c>
      <c r="AF906" s="17">
        <v>0.34436074305964998</v>
      </c>
      <c r="AG906" s="17">
        <v>0.230098456703836</v>
      </c>
      <c r="AH906" s="17">
        <v>0.28905230373673002</v>
      </c>
      <c r="AI906" s="17">
        <v>0.44908124221762702</v>
      </c>
      <c r="AJ906" s="17"/>
      <c r="AK906" s="17">
        <v>0.241894938665489</v>
      </c>
      <c r="AL906" s="17">
        <v>0.321334870789868</v>
      </c>
      <c r="AM906" s="17">
        <v>0.522870747074901</v>
      </c>
      <c r="AN906" s="17">
        <v>0.23575344262445</v>
      </c>
      <c r="AO906" s="17">
        <v>0.40619130060515302</v>
      </c>
      <c r="AP906" s="17">
        <v>0.29568395580539297</v>
      </c>
      <c r="AQ906" s="17">
        <v>0.28844620469525101</v>
      </c>
      <c r="AR906" s="17"/>
      <c r="AS906" s="17">
        <v>0.31169077130774098</v>
      </c>
      <c r="AT906" s="17" t="s">
        <v>107</v>
      </c>
      <c r="AU906" s="17"/>
      <c r="AV906" s="17" t="s">
        <v>107</v>
      </c>
      <c r="AW906" s="17">
        <v>0.27936858041331902</v>
      </c>
      <c r="AX906" s="17">
        <v>0.32635753857625399</v>
      </c>
      <c r="AY906" s="17"/>
      <c r="AZ906" s="17">
        <v>0.31348363949786501</v>
      </c>
      <c r="BA906" s="17">
        <v>0.31152358448188799</v>
      </c>
      <c r="BB906" s="17"/>
      <c r="BC906" s="17">
        <v>0.32326550298130302</v>
      </c>
      <c r="BD906" s="17">
        <v>0.30507238374686502</v>
      </c>
      <c r="BE906" s="17"/>
      <c r="BF906" s="17">
        <v>0.293020937844575</v>
      </c>
      <c r="BG906" s="17">
        <v>0.33410861809637499</v>
      </c>
      <c r="BH906" s="17"/>
      <c r="BI906" s="17">
        <v>0.31992723490524999</v>
      </c>
      <c r="BJ906" s="17">
        <v>0.30000178464858901</v>
      </c>
      <c r="BK906" s="17"/>
      <c r="BL906" s="17">
        <v>0.200934456934281</v>
      </c>
      <c r="BM906" s="17">
        <v>0.220417324049104</v>
      </c>
      <c r="BN906" s="17">
        <v>0.322306097047726</v>
      </c>
      <c r="BO906" s="17">
        <v>0.387892895085374</v>
      </c>
    </row>
    <row r="907" spans="2:67" x14ac:dyDescent="0.25">
      <c r="B907" t="s">
        <v>410</v>
      </c>
      <c r="C907" s="17">
        <v>0.14702561791075999</v>
      </c>
      <c r="D907" s="17">
        <v>0.17647183138735301</v>
      </c>
      <c r="E907" s="17">
        <v>0.108751679996028</v>
      </c>
      <c r="F907" s="17">
        <v>9.5045253149014006E-2</v>
      </c>
      <c r="G907" s="17">
        <v>0.27639502381487102</v>
      </c>
      <c r="H907" s="17">
        <v>0.25983741730135801</v>
      </c>
      <c r="I907" s="17">
        <v>0.151765284007918</v>
      </c>
      <c r="J907" s="17">
        <v>0</v>
      </c>
      <c r="K907" s="17">
        <v>0</v>
      </c>
      <c r="L907" s="17">
        <v>0.134130788758626</v>
      </c>
      <c r="M907" s="17">
        <v>0.216377120133008</v>
      </c>
      <c r="N907" s="17">
        <v>0.177965844430931</v>
      </c>
      <c r="O907" s="17">
        <v>0.138538403661631</v>
      </c>
      <c r="P907" s="17">
        <v>0.162310134493695</v>
      </c>
      <c r="Q907" s="17">
        <v>5.7632240628704097E-2</v>
      </c>
      <c r="R907" s="17">
        <v>6.5706093307055194E-2</v>
      </c>
      <c r="S907" s="17">
        <v>0.15087602467226</v>
      </c>
      <c r="T907" s="17">
        <v>0.18611513550755099</v>
      </c>
      <c r="U907" s="17"/>
      <c r="V907" s="17">
        <v>4.1012729494918097E-2</v>
      </c>
      <c r="W907" s="17">
        <v>9.6930489881676699E-2</v>
      </c>
      <c r="X907" s="17">
        <v>0.22157201444230901</v>
      </c>
      <c r="Y907" s="17">
        <v>0.173104279926099</v>
      </c>
      <c r="Z907" s="17"/>
      <c r="AA907" s="17">
        <v>7.8693493881080004E-2</v>
      </c>
      <c r="AB907" s="17">
        <v>9.0632328325040895E-2</v>
      </c>
      <c r="AC907" s="17">
        <v>0.21743370129074499</v>
      </c>
      <c r="AD907" s="17">
        <v>0.26142954315599698</v>
      </c>
      <c r="AE907" s="17">
        <v>0.16487072869529601</v>
      </c>
      <c r="AF907" s="17">
        <v>0.16117532522251299</v>
      </c>
      <c r="AG907" s="17">
        <v>0.17846332601061299</v>
      </c>
      <c r="AH907" s="17">
        <v>0.165932141156305</v>
      </c>
      <c r="AI907" s="17">
        <v>0.13029513252816399</v>
      </c>
      <c r="AJ907" s="17"/>
      <c r="AK907" s="17">
        <v>9.84109197327208E-2</v>
      </c>
      <c r="AL907" s="17">
        <v>0.13492688969456201</v>
      </c>
      <c r="AM907" s="17">
        <v>0.106969543672971</v>
      </c>
      <c r="AN907" s="17">
        <v>0.15088871880473101</v>
      </c>
      <c r="AO907" s="17">
        <v>0.13439816950598399</v>
      </c>
      <c r="AP907" s="17">
        <v>0.18134422273248599</v>
      </c>
      <c r="AQ907" s="17">
        <v>0.19552601654019899</v>
      </c>
      <c r="AR907" s="17"/>
      <c r="AS907" s="17">
        <v>0.14702561791075999</v>
      </c>
      <c r="AT907" s="17" t="s">
        <v>107</v>
      </c>
      <c r="AU907" s="17"/>
      <c r="AV907" s="17" t="s">
        <v>107</v>
      </c>
      <c r="AW907" s="17">
        <v>0.23525802126144399</v>
      </c>
      <c r="AX907" s="17">
        <v>0.106988600317705</v>
      </c>
      <c r="AY907" s="17"/>
      <c r="AZ907" s="17">
        <v>0.38185297635406801</v>
      </c>
      <c r="BA907" s="17">
        <v>0.12512772218260701</v>
      </c>
      <c r="BB907" s="17"/>
      <c r="BC907" s="17">
        <v>0.13134429401036701</v>
      </c>
      <c r="BD907" s="17">
        <v>0.155992139292631</v>
      </c>
      <c r="BE907" s="17"/>
      <c r="BF907" s="17">
        <v>0.12530701659462201</v>
      </c>
      <c r="BG907" s="17">
        <v>0.173104279926099</v>
      </c>
      <c r="BH907" s="17"/>
      <c r="BI907" s="17">
        <v>0.17334791576452399</v>
      </c>
      <c r="BJ907" s="17">
        <v>0.109669659882372</v>
      </c>
      <c r="BK907" s="17"/>
      <c r="BL907" s="17">
        <v>0</v>
      </c>
      <c r="BM907" s="17">
        <v>9.3903338881722198E-2</v>
      </c>
      <c r="BN907" s="17">
        <v>0.146639166884452</v>
      </c>
      <c r="BO907" s="17">
        <v>0.21885045909346301</v>
      </c>
    </row>
    <row r="908" spans="2:67" x14ac:dyDescent="0.25">
      <c r="B908" t="s">
        <v>411</v>
      </c>
      <c r="C908" s="17">
        <v>7.9041295891370295E-2</v>
      </c>
      <c r="D908" s="17">
        <v>0.106014844638866</v>
      </c>
      <c r="E908" s="17">
        <v>0.11888748464078</v>
      </c>
      <c r="F908" s="17">
        <v>0</v>
      </c>
      <c r="G908" s="17">
        <v>7.3270511086485399E-2</v>
      </c>
      <c r="H908" s="17">
        <v>0</v>
      </c>
      <c r="I908" s="17">
        <v>0.124013698114709</v>
      </c>
      <c r="J908" s="17">
        <v>0</v>
      </c>
      <c r="K908" s="17">
        <v>0.117264197115441</v>
      </c>
      <c r="L908" s="17">
        <v>0</v>
      </c>
      <c r="M908" s="17">
        <v>0.10726300335158299</v>
      </c>
      <c r="N908" s="17">
        <v>6.15532522169044E-2</v>
      </c>
      <c r="O908" s="17">
        <v>0</v>
      </c>
      <c r="P908" s="17">
        <v>5.48628187249856E-2</v>
      </c>
      <c r="Q908" s="17">
        <v>5.7632240628704097E-2</v>
      </c>
      <c r="R908" s="17">
        <v>6.5706093307055194E-2</v>
      </c>
      <c r="S908" s="17">
        <v>7.67892908604519E-2</v>
      </c>
      <c r="T908" s="17">
        <v>0.11166908130453</v>
      </c>
      <c r="U908" s="17"/>
      <c r="V908" s="17">
        <v>5.6707784314632602E-2</v>
      </c>
      <c r="W908" s="17">
        <v>1.7754420207319901E-2</v>
      </c>
      <c r="X908" s="17">
        <v>1.9907232513432401E-2</v>
      </c>
      <c r="Y908" s="17">
        <v>0.13640679807096401</v>
      </c>
      <c r="Z908" s="17"/>
      <c r="AA908" s="17">
        <v>9.8351496990280493E-2</v>
      </c>
      <c r="AB908" s="17">
        <v>3.9406262828988597E-2</v>
      </c>
      <c r="AC908" s="17">
        <v>0</v>
      </c>
      <c r="AD908" s="17">
        <v>4.2653453359821E-2</v>
      </c>
      <c r="AE908" s="17">
        <v>6.3658990419250605E-2</v>
      </c>
      <c r="AF908" s="17">
        <v>6.2556307440017403E-2</v>
      </c>
      <c r="AG908" s="17">
        <v>0.179023891896743</v>
      </c>
      <c r="AH908" s="17">
        <v>0.16553952708015701</v>
      </c>
      <c r="AI908" s="17">
        <v>6.7307389719735197E-2</v>
      </c>
      <c r="AJ908" s="17"/>
      <c r="AK908" s="17">
        <v>8.7346109373336103E-2</v>
      </c>
      <c r="AL908" s="17">
        <v>6.8109407594610802E-2</v>
      </c>
      <c r="AM908" s="17">
        <v>6.9136649157657507E-2</v>
      </c>
      <c r="AN908" s="17">
        <v>3.8666092799530698E-2</v>
      </c>
      <c r="AO908" s="17">
        <v>4.08318572359299E-2</v>
      </c>
      <c r="AP908" s="17">
        <v>0.14612526292636599</v>
      </c>
      <c r="AQ908" s="17">
        <v>9.4711540960400797E-2</v>
      </c>
      <c r="AR908" s="17"/>
      <c r="AS908" s="17">
        <v>7.9041295891370295E-2</v>
      </c>
      <c r="AT908" s="17" t="s">
        <v>107</v>
      </c>
      <c r="AU908" s="17"/>
      <c r="AV908" s="17" t="s">
        <v>107</v>
      </c>
      <c r="AW908" s="17">
        <v>0.11819174654384999</v>
      </c>
      <c r="AX908" s="17">
        <v>6.1276084676173598E-2</v>
      </c>
      <c r="AY908" s="17"/>
      <c r="AZ908" s="17">
        <v>0.14931108529643999</v>
      </c>
      <c r="BA908" s="17">
        <v>7.2488564849161302E-2</v>
      </c>
      <c r="BB908" s="17"/>
      <c r="BC908" s="17">
        <v>8.3678019861111702E-2</v>
      </c>
      <c r="BD908" s="17">
        <v>7.6390034755473304E-2</v>
      </c>
      <c r="BE908" s="17"/>
      <c r="BF908" s="17">
        <v>3.1266664263191198E-2</v>
      </c>
      <c r="BG908" s="17">
        <v>0.13640679807096401</v>
      </c>
      <c r="BH908" s="17"/>
      <c r="BI908" s="17">
        <v>7.4462236072879898E-2</v>
      </c>
      <c r="BJ908" s="17">
        <v>8.5539785017939393E-2</v>
      </c>
      <c r="BK908" s="17"/>
      <c r="BL908" s="17">
        <v>0</v>
      </c>
      <c r="BM908" s="17">
        <v>4.8791551773559802E-2</v>
      </c>
      <c r="BN908" s="17">
        <v>7.3940945052126006E-2</v>
      </c>
      <c r="BO908" s="17">
        <v>0.13130866012597101</v>
      </c>
    </row>
    <row r="909" spans="2:67" x14ac:dyDescent="0.25">
      <c r="B909" t="s">
        <v>412</v>
      </c>
      <c r="C909" s="17">
        <v>0</v>
      </c>
      <c r="D909" s="17">
        <v>0</v>
      </c>
      <c r="E909" s="17">
        <v>0</v>
      </c>
      <c r="F909" s="17">
        <v>0</v>
      </c>
      <c r="G909" s="17">
        <v>0</v>
      </c>
      <c r="H909" s="17">
        <v>0</v>
      </c>
      <c r="I909" s="17">
        <v>0</v>
      </c>
      <c r="J909" s="17">
        <v>0</v>
      </c>
      <c r="K909" s="17">
        <v>0</v>
      </c>
      <c r="L909" s="17">
        <v>0</v>
      </c>
      <c r="M909" s="17">
        <v>0</v>
      </c>
      <c r="N909" s="17">
        <v>0</v>
      </c>
      <c r="O909" s="17">
        <v>0</v>
      </c>
      <c r="P909" s="17">
        <v>0</v>
      </c>
      <c r="Q909" s="17">
        <v>0</v>
      </c>
      <c r="R909" s="17">
        <v>0</v>
      </c>
      <c r="S909" s="17">
        <v>0</v>
      </c>
      <c r="T909" s="17">
        <v>0</v>
      </c>
      <c r="U909" s="17"/>
      <c r="V909" s="17">
        <v>0</v>
      </c>
      <c r="W909" s="17">
        <v>0</v>
      </c>
      <c r="X909" s="17">
        <v>0</v>
      </c>
      <c r="Y909" s="17">
        <v>0</v>
      </c>
      <c r="Z909" s="17"/>
      <c r="AA909" s="17">
        <v>0</v>
      </c>
      <c r="AB909" s="17">
        <v>0</v>
      </c>
      <c r="AC909" s="17">
        <v>0</v>
      </c>
      <c r="AD909" s="17">
        <v>0</v>
      </c>
      <c r="AE909" s="17">
        <v>0</v>
      </c>
      <c r="AF909" s="17">
        <v>0</v>
      </c>
      <c r="AG909" s="17">
        <v>0</v>
      </c>
      <c r="AH909" s="17">
        <v>0</v>
      </c>
      <c r="AI909" s="17">
        <v>0</v>
      </c>
      <c r="AJ909" s="17"/>
      <c r="AK909" s="17">
        <v>0</v>
      </c>
      <c r="AL909" s="17">
        <v>0</v>
      </c>
      <c r="AM909" s="17">
        <v>0</v>
      </c>
      <c r="AN909" s="17">
        <v>0</v>
      </c>
      <c r="AO909" s="17">
        <v>0</v>
      </c>
      <c r="AP909" s="17">
        <v>0</v>
      </c>
      <c r="AQ909" s="17">
        <v>0</v>
      </c>
      <c r="AR909" s="17"/>
      <c r="AS909" s="17">
        <v>0</v>
      </c>
      <c r="AT909" s="17" t="s">
        <v>107</v>
      </c>
      <c r="AU909" s="17"/>
      <c r="AV909" s="17" t="s">
        <v>107</v>
      </c>
      <c r="AW909" s="17">
        <v>0</v>
      </c>
      <c r="AX909" s="17">
        <v>0</v>
      </c>
      <c r="AY909" s="17"/>
      <c r="AZ909" s="17">
        <v>0</v>
      </c>
      <c r="BA909" s="17">
        <v>0</v>
      </c>
      <c r="BB909" s="17"/>
      <c r="BC909" s="17">
        <v>0</v>
      </c>
      <c r="BD909" s="17">
        <v>0</v>
      </c>
      <c r="BE909" s="17"/>
      <c r="BF909" s="17">
        <v>0</v>
      </c>
      <c r="BG909" s="17">
        <v>0</v>
      </c>
      <c r="BH909" s="17"/>
      <c r="BI909" s="17">
        <v>0</v>
      </c>
      <c r="BJ909" s="17">
        <v>0</v>
      </c>
      <c r="BK909" s="17"/>
      <c r="BL909" s="17">
        <v>0</v>
      </c>
      <c r="BM909" s="17">
        <v>0</v>
      </c>
      <c r="BN909" s="17">
        <v>0</v>
      </c>
      <c r="BO909" s="17">
        <v>0</v>
      </c>
    </row>
    <row r="910" spans="2:67" x14ac:dyDescent="0.25">
      <c r="B910" t="s">
        <v>111</v>
      </c>
      <c r="C910" s="17">
        <v>0.149360145080492</v>
      </c>
      <c r="D910" s="17">
        <v>0.163684039725739</v>
      </c>
      <c r="E910" s="17">
        <v>0.18630610927390201</v>
      </c>
      <c r="F910" s="17">
        <v>0.117477861229888</v>
      </c>
      <c r="G910" s="17">
        <v>0.21146802299392101</v>
      </c>
      <c r="H910" s="17">
        <v>0.26244265935385502</v>
      </c>
      <c r="I910" s="17">
        <v>0.28369288423386602</v>
      </c>
      <c r="J910" s="17">
        <v>0</v>
      </c>
      <c r="K910" s="17">
        <v>0.117264197115441</v>
      </c>
      <c r="L910" s="17">
        <v>0.118856954901906</v>
      </c>
      <c r="M910" s="17">
        <v>3.8340984709034298E-2</v>
      </c>
      <c r="N910" s="17">
        <v>0.21096900807959501</v>
      </c>
      <c r="O910" s="17">
        <v>0</v>
      </c>
      <c r="P910" s="17">
        <v>5.48628187249856E-2</v>
      </c>
      <c r="Q910" s="17">
        <v>5.1069502302178597E-2</v>
      </c>
      <c r="R910" s="17">
        <v>0.24546049105982501</v>
      </c>
      <c r="S910" s="17">
        <v>0.12906186061335101</v>
      </c>
      <c r="T910" s="17">
        <v>0.157750849846584</v>
      </c>
      <c r="U910" s="17"/>
      <c r="V910" s="17">
        <v>0.24841717042205999</v>
      </c>
      <c r="W910" s="17">
        <v>0.19146599061974501</v>
      </c>
      <c r="X910" s="17">
        <v>0.117585378093736</v>
      </c>
      <c r="Y910" s="17">
        <v>0.10967325300684901</v>
      </c>
      <c r="Z910" s="17"/>
      <c r="AA910" s="17">
        <v>0.141047660829107</v>
      </c>
      <c r="AB910" s="17">
        <v>0.17322226647285299</v>
      </c>
      <c r="AC910" s="17">
        <v>8.6160596616857502E-2</v>
      </c>
      <c r="AD910" s="17">
        <v>0.108647948074931</v>
      </c>
      <c r="AE910" s="17">
        <v>0.13994897546187399</v>
      </c>
      <c r="AF910" s="17">
        <v>2.8938707913616801E-2</v>
      </c>
      <c r="AG910" s="17">
        <v>8.5086985916656505E-2</v>
      </c>
      <c r="AH910" s="17">
        <v>9.7203956207786199E-2</v>
      </c>
      <c r="AI910" s="17">
        <v>0.12759394611385599</v>
      </c>
      <c r="AJ910" s="17"/>
      <c r="AK910" s="17">
        <v>6.63237381999182E-2</v>
      </c>
      <c r="AL910" s="17">
        <v>0.13523248128683399</v>
      </c>
      <c r="AM910" s="17">
        <v>7.2062996500557905E-2</v>
      </c>
      <c r="AN910" s="17">
        <v>0.195967720714638</v>
      </c>
      <c r="AO910" s="17">
        <v>0.10332208694076001</v>
      </c>
      <c r="AP910" s="17">
        <v>0.103751080004841</v>
      </c>
      <c r="AQ910" s="17">
        <v>0.233935449958944</v>
      </c>
      <c r="AR910" s="17"/>
      <c r="AS910" s="17">
        <v>0.149360145080492</v>
      </c>
      <c r="AT910" s="17" t="s">
        <v>107</v>
      </c>
      <c r="AU910" s="17"/>
      <c r="AV910" s="17" t="s">
        <v>107</v>
      </c>
      <c r="AW910" s="17">
        <v>0.10773754691347399</v>
      </c>
      <c r="AX910" s="17">
        <v>0.168247137067531</v>
      </c>
      <c r="AY910" s="17"/>
      <c r="AZ910" s="17">
        <v>3.6887118996317803E-2</v>
      </c>
      <c r="BA910" s="17">
        <v>0.159848371894215</v>
      </c>
      <c r="BB910" s="17"/>
      <c r="BC910" s="17">
        <v>0.128024570221487</v>
      </c>
      <c r="BD910" s="17">
        <v>0.161559745661601</v>
      </c>
      <c r="BE910" s="17"/>
      <c r="BF910" s="17">
        <v>0.182411832545019</v>
      </c>
      <c r="BG910" s="17">
        <v>0.10967325300684901</v>
      </c>
      <c r="BH910" s="17"/>
      <c r="BI910" s="17">
        <v>0.14472614396449199</v>
      </c>
      <c r="BJ910" s="17">
        <v>0.15593660554585501</v>
      </c>
      <c r="BK910" s="17"/>
      <c r="BL910" s="17">
        <v>0.17914463741374501</v>
      </c>
      <c r="BM910" s="17">
        <v>0.27927818809157401</v>
      </c>
      <c r="BN910" s="17">
        <v>0.13241250593091899</v>
      </c>
      <c r="BO910" s="17">
        <v>6.2947951425931098E-2</v>
      </c>
    </row>
    <row r="911" spans="2:67" x14ac:dyDescent="0.2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row>
    <row r="912" spans="2:67" x14ac:dyDescent="0.25">
      <c r="B912" s="6" t="s">
        <v>414</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row>
    <row r="913" spans="2:67" x14ac:dyDescent="0.25">
      <c r="B913" s="24" t="s">
        <v>714</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row>
    <row r="914" spans="2:67" x14ac:dyDescent="0.25">
      <c r="B914" t="s">
        <v>408</v>
      </c>
      <c r="C914" s="17">
        <v>8.2191713555343406E-3</v>
      </c>
      <c r="D914" s="17">
        <v>0</v>
      </c>
      <c r="E914" s="17">
        <v>2.7727531607310799E-2</v>
      </c>
      <c r="F914" s="17">
        <v>0</v>
      </c>
      <c r="G914" s="17">
        <v>0</v>
      </c>
      <c r="H914" s="17">
        <v>0</v>
      </c>
      <c r="I914" s="17">
        <v>0</v>
      </c>
      <c r="J914" s="17">
        <v>0</v>
      </c>
      <c r="K914" s="17">
        <v>0</v>
      </c>
      <c r="L914" s="17">
        <v>0</v>
      </c>
      <c r="M914" s="17">
        <v>0</v>
      </c>
      <c r="N914" s="17">
        <v>4.8382506434727503E-2</v>
      </c>
      <c r="O914" s="17">
        <v>0</v>
      </c>
      <c r="P914" s="17">
        <v>0</v>
      </c>
      <c r="Q914" s="17">
        <v>0</v>
      </c>
      <c r="R914" s="17">
        <v>0</v>
      </c>
      <c r="S914" s="17">
        <v>0</v>
      </c>
      <c r="T914" s="17">
        <v>5.0615413775001103E-2</v>
      </c>
      <c r="U914" s="17"/>
      <c r="V914" s="17">
        <v>2.5738918339139098E-2</v>
      </c>
      <c r="W914" s="17">
        <v>0</v>
      </c>
      <c r="X914" s="17">
        <v>1.23907205411146E-2</v>
      </c>
      <c r="Y914" s="17">
        <v>5.06512295750405E-3</v>
      </c>
      <c r="Z914" s="17"/>
      <c r="AA914" s="17">
        <v>1.8992877729610901E-2</v>
      </c>
      <c r="AB914" s="17">
        <v>5.3741360886466701E-2</v>
      </c>
      <c r="AC914" s="17">
        <v>0</v>
      </c>
      <c r="AD914" s="17">
        <v>0</v>
      </c>
      <c r="AE914" s="17">
        <v>0</v>
      </c>
      <c r="AF914" s="17">
        <v>0</v>
      </c>
      <c r="AG914" s="17">
        <v>2.6525446599507601E-2</v>
      </c>
      <c r="AH914" s="17">
        <v>0</v>
      </c>
      <c r="AI914" s="17">
        <v>0</v>
      </c>
      <c r="AJ914" s="17"/>
      <c r="AK914" s="17">
        <v>4.5191789640347098E-2</v>
      </c>
      <c r="AL914" s="17">
        <v>0</v>
      </c>
      <c r="AM914" s="17">
        <v>0</v>
      </c>
      <c r="AN914" s="17">
        <v>0</v>
      </c>
      <c r="AO914" s="17">
        <v>0</v>
      </c>
      <c r="AP914" s="17">
        <v>0</v>
      </c>
      <c r="AQ914" s="17">
        <v>1.9870346613579601E-2</v>
      </c>
      <c r="AR914" s="17"/>
      <c r="AS914" s="17">
        <v>8.2191713555343406E-3</v>
      </c>
      <c r="AT914" s="17" t="s">
        <v>107</v>
      </c>
      <c r="AU914" s="17"/>
      <c r="AV914" s="17">
        <v>8.8563175998721492E-3</v>
      </c>
      <c r="AW914" s="17">
        <v>7.2276559465603903E-3</v>
      </c>
      <c r="AX914" s="17" t="s">
        <v>107</v>
      </c>
      <c r="AY914" s="17"/>
      <c r="AZ914" s="17">
        <v>1.24483893137352E-2</v>
      </c>
      <c r="BA914" s="17">
        <v>6.9762275567817802E-3</v>
      </c>
      <c r="BB914" s="17"/>
      <c r="BC914" s="17">
        <v>7.9661960840381792E-3</v>
      </c>
      <c r="BD914" s="17">
        <v>8.3583692218357503E-3</v>
      </c>
      <c r="BE914" s="17"/>
      <c r="BF914" s="17">
        <v>1.2204747456848899E-2</v>
      </c>
      <c r="BG914" s="17">
        <v>5.06512295750405E-3</v>
      </c>
      <c r="BH914" s="17"/>
      <c r="BI914" s="17">
        <v>4.5752623266245903E-3</v>
      </c>
      <c r="BJ914" s="17">
        <v>1.3461673512973799E-2</v>
      </c>
      <c r="BK914" s="17"/>
      <c r="BL914" s="17">
        <v>9.4315088194831101E-2</v>
      </c>
      <c r="BM914" s="17">
        <v>2.0094165654675498E-2</v>
      </c>
      <c r="BN914" s="17">
        <v>4.9615576060345204E-3</v>
      </c>
      <c r="BO914" s="17">
        <v>0</v>
      </c>
    </row>
    <row r="915" spans="2:67" x14ac:dyDescent="0.25">
      <c r="B915" t="s">
        <v>159</v>
      </c>
      <c r="C915" s="17">
        <v>0.28417152857417999</v>
      </c>
      <c r="D915" s="17">
        <v>0.17061572042596601</v>
      </c>
      <c r="E915" s="17">
        <v>0.123863317629737</v>
      </c>
      <c r="F915" s="17">
        <v>0.41094183988343302</v>
      </c>
      <c r="G915" s="17">
        <v>0.38288601058823102</v>
      </c>
      <c r="H915" s="17">
        <v>0.31876709661665997</v>
      </c>
      <c r="I915" s="17">
        <v>0.51936461339592699</v>
      </c>
      <c r="J915" s="17">
        <v>0</v>
      </c>
      <c r="K915" s="17">
        <v>0.256775070493379</v>
      </c>
      <c r="L915" s="17">
        <v>0.27358523698181397</v>
      </c>
      <c r="M915" s="17">
        <v>0.330343991984824</v>
      </c>
      <c r="N915" s="17">
        <v>0.29630018829180699</v>
      </c>
      <c r="O915" s="17">
        <v>0.49697641395880499</v>
      </c>
      <c r="P915" s="17">
        <v>0.28225220386628802</v>
      </c>
      <c r="Q915" s="17">
        <v>0.38720326687435003</v>
      </c>
      <c r="R915" s="17">
        <v>0</v>
      </c>
      <c r="S915" s="17">
        <v>0.27881808224259902</v>
      </c>
      <c r="T915" s="17">
        <v>0.144045757079479</v>
      </c>
      <c r="U915" s="17"/>
      <c r="V915" s="17">
        <v>0.36124789583276101</v>
      </c>
      <c r="W915" s="17">
        <v>0.30924706267986801</v>
      </c>
      <c r="X915" s="17">
        <v>0.34517289010199498</v>
      </c>
      <c r="Y915" s="17">
        <v>0.240574434421404</v>
      </c>
      <c r="Z915" s="17"/>
      <c r="AA915" s="17">
        <v>0.36745861681632302</v>
      </c>
      <c r="AB915" s="17">
        <v>0.27762739362405098</v>
      </c>
      <c r="AC915" s="17">
        <v>0.26263652671561599</v>
      </c>
      <c r="AD915" s="17">
        <v>0.33280435727187302</v>
      </c>
      <c r="AE915" s="17">
        <v>0.31188003271690101</v>
      </c>
      <c r="AF915" s="17">
        <v>0.30935127250314398</v>
      </c>
      <c r="AG915" s="17">
        <v>0.32042202550090598</v>
      </c>
      <c r="AH915" s="17">
        <v>0.142683532281417</v>
      </c>
      <c r="AI915" s="17">
        <v>0.23042855095793499</v>
      </c>
      <c r="AJ915" s="17"/>
      <c r="AK915" s="17">
        <v>0.27575492076882702</v>
      </c>
      <c r="AL915" s="17">
        <v>0.38510642958084401</v>
      </c>
      <c r="AM915" s="17">
        <v>0.42794950746192501</v>
      </c>
      <c r="AN915" s="17">
        <v>0.25626624449038998</v>
      </c>
      <c r="AO915" s="17">
        <v>0.30357349507715498</v>
      </c>
      <c r="AP915" s="17">
        <v>0.25573554195815801</v>
      </c>
      <c r="AQ915" s="17">
        <v>0.23502287114829501</v>
      </c>
      <c r="AR915" s="17"/>
      <c r="AS915" s="17">
        <v>0.28417152857417999</v>
      </c>
      <c r="AT915" s="17" t="s">
        <v>107</v>
      </c>
      <c r="AU915" s="17"/>
      <c r="AV915" s="17">
        <v>0.30034639435934701</v>
      </c>
      <c r="AW915" s="17">
        <v>0.25900049632435901</v>
      </c>
      <c r="AX915" s="17" t="s">
        <v>107</v>
      </c>
      <c r="AY915" s="17"/>
      <c r="AZ915" s="17">
        <v>0.16498808388853201</v>
      </c>
      <c r="BA915" s="17">
        <v>0.31919888468353802</v>
      </c>
      <c r="BB915" s="17"/>
      <c r="BC915" s="17">
        <v>0.32465531903672101</v>
      </c>
      <c r="BD915" s="17">
        <v>0.26189560722087502</v>
      </c>
      <c r="BE915" s="17"/>
      <c r="BF915" s="17">
        <v>0.33926248299662098</v>
      </c>
      <c r="BG915" s="17">
        <v>0.240574434421404</v>
      </c>
      <c r="BH915" s="17"/>
      <c r="BI915" s="17">
        <v>0.2791170052227</v>
      </c>
      <c r="BJ915" s="17">
        <v>0.291443485520615</v>
      </c>
      <c r="BK915" s="17"/>
      <c r="BL915" s="17">
        <v>9.6741209010151596E-2</v>
      </c>
      <c r="BM915" s="17">
        <v>0.193592877561275</v>
      </c>
      <c r="BN915" s="17">
        <v>0.34795342184080003</v>
      </c>
      <c r="BO915" s="17">
        <v>0.21371439962740699</v>
      </c>
    </row>
    <row r="916" spans="2:67" x14ac:dyDescent="0.25">
      <c r="B916" t="s">
        <v>409</v>
      </c>
      <c r="C916" s="17">
        <v>0.35470632254979101</v>
      </c>
      <c r="D916" s="17">
        <v>0.370496360104136</v>
      </c>
      <c r="E916" s="17">
        <v>0.37710825147392002</v>
      </c>
      <c r="F916" s="17">
        <v>0.34863122775389499</v>
      </c>
      <c r="G916" s="17">
        <v>9.2742025570457798E-2</v>
      </c>
      <c r="H916" s="17">
        <v>0.33099385969914102</v>
      </c>
      <c r="I916" s="17">
        <v>0.25431958053047199</v>
      </c>
      <c r="J916" s="17">
        <v>0.77197676798246195</v>
      </c>
      <c r="K916" s="17">
        <v>0.45842035783756901</v>
      </c>
      <c r="L916" s="17">
        <v>0.58962214452727901</v>
      </c>
      <c r="M916" s="17">
        <v>0.40256166934474902</v>
      </c>
      <c r="N916" s="17">
        <v>0.47280617194091501</v>
      </c>
      <c r="O916" s="17">
        <v>0.29213593294955698</v>
      </c>
      <c r="P916" s="17">
        <v>0.22229169416942299</v>
      </c>
      <c r="Q916" s="17">
        <v>0.37878555885363502</v>
      </c>
      <c r="R916" s="17">
        <v>0.52084475159020605</v>
      </c>
      <c r="S916" s="17">
        <v>0.27735948492471801</v>
      </c>
      <c r="T916" s="17">
        <v>0.47004663805567298</v>
      </c>
      <c r="U916" s="17"/>
      <c r="V916" s="17">
        <v>0.24182503949016201</v>
      </c>
      <c r="W916" s="17">
        <v>0.284747226481947</v>
      </c>
      <c r="X916" s="17">
        <v>0.34589195311108301</v>
      </c>
      <c r="Y916" s="17">
        <v>0.39433135183374102</v>
      </c>
      <c r="Z916" s="17"/>
      <c r="AA916" s="17">
        <v>0.30879380323083899</v>
      </c>
      <c r="AB916" s="17">
        <v>0.28054664068875101</v>
      </c>
      <c r="AC916" s="17">
        <v>0.40495912182207999</v>
      </c>
      <c r="AD916" s="17">
        <v>0.39970012541382999</v>
      </c>
      <c r="AE916" s="17">
        <v>0.46356166904937102</v>
      </c>
      <c r="AF916" s="17">
        <v>0.32377281404739799</v>
      </c>
      <c r="AG916" s="17">
        <v>0.27915012362094599</v>
      </c>
      <c r="AH916" s="17">
        <v>0.42303321413752498</v>
      </c>
      <c r="AI916" s="17">
        <v>0.36896132563582301</v>
      </c>
      <c r="AJ916" s="17"/>
      <c r="AK916" s="17">
        <v>0.31239452491467201</v>
      </c>
      <c r="AL916" s="17">
        <v>0.288430465668856</v>
      </c>
      <c r="AM916" s="17">
        <v>0.14612942200303999</v>
      </c>
      <c r="AN916" s="17">
        <v>0.44416035577336199</v>
      </c>
      <c r="AO916" s="17">
        <v>0.36944025488231702</v>
      </c>
      <c r="AP916" s="17">
        <v>0.422033792365206</v>
      </c>
      <c r="AQ916" s="17">
        <v>0.35562483669035899</v>
      </c>
      <c r="AR916" s="17"/>
      <c r="AS916" s="17">
        <v>0.35470632254979101</v>
      </c>
      <c r="AT916" s="17" t="s">
        <v>107</v>
      </c>
      <c r="AU916" s="17"/>
      <c r="AV916" s="17">
        <v>0.38393943040162998</v>
      </c>
      <c r="AW916" s="17">
        <v>0.30921429125418298</v>
      </c>
      <c r="AX916" s="17" t="s">
        <v>107</v>
      </c>
      <c r="AY916" s="17"/>
      <c r="AZ916" s="17">
        <v>0.42010415670110302</v>
      </c>
      <c r="BA916" s="17">
        <v>0.33548626030339002</v>
      </c>
      <c r="BB916" s="17"/>
      <c r="BC916" s="17">
        <v>0.32648307188009201</v>
      </c>
      <c r="BD916" s="17">
        <v>0.370235967997258</v>
      </c>
      <c r="BE916" s="17"/>
      <c r="BF916" s="17">
        <v>0.30463462110518902</v>
      </c>
      <c r="BG916" s="17">
        <v>0.39433135183374102</v>
      </c>
      <c r="BH916" s="17"/>
      <c r="BI916" s="17">
        <v>0.37502327580950401</v>
      </c>
      <c r="BJ916" s="17">
        <v>0.32547626481464798</v>
      </c>
      <c r="BK916" s="17"/>
      <c r="BL916" s="17">
        <v>0</v>
      </c>
      <c r="BM916" s="17">
        <v>0.370890494302345</v>
      </c>
      <c r="BN916" s="17">
        <v>0.33015837451930802</v>
      </c>
      <c r="BO916" s="17">
        <v>0.43684441512380201</v>
      </c>
    </row>
    <row r="917" spans="2:67" x14ac:dyDescent="0.25">
      <c r="B917" t="s">
        <v>410</v>
      </c>
      <c r="C917" s="17">
        <v>0.17123253238806599</v>
      </c>
      <c r="D917" s="17">
        <v>0.29725879352733903</v>
      </c>
      <c r="E917" s="17">
        <v>0.18580097931047601</v>
      </c>
      <c r="F917" s="17">
        <v>0.115156746897965</v>
      </c>
      <c r="G917" s="17">
        <v>0.226656347322679</v>
      </c>
      <c r="H917" s="17">
        <v>0</v>
      </c>
      <c r="I917" s="17">
        <v>8.6413210988469505E-2</v>
      </c>
      <c r="J917" s="17">
        <v>0</v>
      </c>
      <c r="K917" s="17">
        <v>0.218729775329735</v>
      </c>
      <c r="L917" s="17">
        <v>0.13679261849090699</v>
      </c>
      <c r="M917" s="17">
        <v>5.1264252946776299E-2</v>
      </c>
      <c r="N917" s="17">
        <v>9.1255566666275198E-2</v>
      </c>
      <c r="O917" s="17">
        <v>0.21088765309163801</v>
      </c>
      <c r="P917" s="17">
        <v>0.223420330020622</v>
      </c>
      <c r="Q917" s="17">
        <v>8.6166981785713803E-2</v>
      </c>
      <c r="R917" s="17">
        <v>0</v>
      </c>
      <c r="S917" s="17">
        <v>0.20971031470842399</v>
      </c>
      <c r="T917" s="17">
        <v>0.23307224284393499</v>
      </c>
      <c r="U917" s="17"/>
      <c r="V917" s="17">
        <v>0.114644991538014</v>
      </c>
      <c r="W917" s="17">
        <v>0.17635578034691199</v>
      </c>
      <c r="X917" s="17">
        <v>0.116807986020093</v>
      </c>
      <c r="Y917" s="17">
        <v>0.20195054842989399</v>
      </c>
      <c r="Z917" s="17"/>
      <c r="AA917" s="17">
        <v>0.195941641530607</v>
      </c>
      <c r="AB917" s="17">
        <v>0.118193730887083</v>
      </c>
      <c r="AC917" s="17">
        <v>0.232120644392834</v>
      </c>
      <c r="AD917" s="17">
        <v>0.148282101537523</v>
      </c>
      <c r="AE917" s="17">
        <v>4.1511390279577599E-2</v>
      </c>
      <c r="AF917" s="17">
        <v>0.18877210923868801</v>
      </c>
      <c r="AG917" s="17">
        <v>0.25254831729865101</v>
      </c>
      <c r="AH917" s="17">
        <v>0.24787246974295801</v>
      </c>
      <c r="AI917" s="17">
        <v>0.14997177777955001</v>
      </c>
      <c r="AJ917" s="17"/>
      <c r="AK917" s="17">
        <v>0.21244125709223699</v>
      </c>
      <c r="AL917" s="17">
        <v>0.26074609969684098</v>
      </c>
      <c r="AM917" s="17">
        <v>0.34174660460598899</v>
      </c>
      <c r="AN917" s="17">
        <v>9.1115931740492997E-2</v>
      </c>
      <c r="AO917" s="17">
        <v>0.17717238188586401</v>
      </c>
      <c r="AP917" s="17">
        <v>0.138678518124108</v>
      </c>
      <c r="AQ917" s="17">
        <v>0.18638655165549101</v>
      </c>
      <c r="AR917" s="17"/>
      <c r="AS917" s="17">
        <v>0.17123253238806599</v>
      </c>
      <c r="AT917" s="17" t="s">
        <v>107</v>
      </c>
      <c r="AU917" s="17"/>
      <c r="AV917" s="17">
        <v>0.13698425015181501</v>
      </c>
      <c r="AW917" s="17">
        <v>0.22452908693877799</v>
      </c>
      <c r="AX917" s="17" t="s">
        <v>107</v>
      </c>
      <c r="AY917" s="17"/>
      <c r="AZ917" s="17">
        <v>0.25489720838147001</v>
      </c>
      <c r="BA917" s="17">
        <v>0.14664394621718899</v>
      </c>
      <c r="BB917" s="17"/>
      <c r="BC917" s="17">
        <v>0.16607039579004301</v>
      </c>
      <c r="BD917" s="17">
        <v>0.174072961793484</v>
      </c>
      <c r="BE917" s="17"/>
      <c r="BF917" s="17">
        <v>0.132416073296137</v>
      </c>
      <c r="BG917" s="17">
        <v>0.20195054842989399</v>
      </c>
      <c r="BH917" s="17"/>
      <c r="BI917" s="17">
        <v>0.19020891000132301</v>
      </c>
      <c r="BJ917" s="17">
        <v>0.14393116460182101</v>
      </c>
      <c r="BK917" s="17"/>
      <c r="BL917" s="17">
        <v>0.25555644533449101</v>
      </c>
      <c r="BM917" s="17">
        <v>0.17850017748831101</v>
      </c>
      <c r="BN917" s="17">
        <v>0.14869935249834501</v>
      </c>
      <c r="BO917" s="17">
        <v>0.20657540050579901</v>
      </c>
    </row>
    <row r="918" spans="2:67" x14ac:dyDescent="0.25">
      <c r="B918" t="s">
        <v>411</v>
      </c>
      <c r="C918" s="17">
        <v>4.8130416687204601E-2</v>
      </c>
      <c r="D918" s="17">
        <v>0</v>
      </c>
      <c r="E918" s="17">
        <v>9.3872058758894594E-2</v>
      </c>
      <c r="F918" s="17">
        <v>7.1168037769095194E-2</v>
      </c>
      <c r="G918" s="17">
        <v>0</v>
      </c>
      <c r="H918" s="17">
        <v>0</v>
      </c>
      <c r="I918" s="17">
        <v>0</v>
      </c>
      <c r="J918" s="17">
        <v>0.22802323201753799</v>
      </c>
      <c r="K918" s="17">
        <v>0</v>
      </c>
      <c r="L918" s="17">
        <v>0</v>
      </c>
      <c r="M918" s="17">
        <v>5.1264252946776299E-2</v>
      </c>
      <c r="N918" s="17">
        <v>0</v>
      </c>
      <c r="O918" s="17">
        <v>0</v>
      </c>
      <c r="P918" s="17">
        <v>5.48628187249856E-2</v>
      </c>
      <c r="Q918" s="17">
        <v>7.3922096243150701E-2</v>
      </c>
      <c r="R918" s="17">
        <v>0</v>
      </c>
      <c r="S918" s="17">
        <v>0.106773149271877</v>
      </c>
      <c r="T918" s="17">
        <v>0</v>
      </c>
      <c r="U918" s="17"/>
      <c r="V918" s="17">
        <v>0</v>
      </c>
      <c r="W918" s="17">
        <v>7.8200665939439695E-2</v>
      </c>
      <c r="X918" s="17">
        <v>4.6140125863552803E-2</v>
      </c>
      <c r="Y918" s="17">
        <v>5.15041792262095E-2</v>
      </c>
      <c r="Z918" s="17"/>
      <c r="AA918" s="17">
        <v>0</v>
      </c>
      <c r="AB918" s="17">
        <v>0</v>
      </c>
      <c r="AC918" s="17">
        <v>6.8213652703342606E-2</v>
      </c>
      <c r="AD918" s="17">
        <v>2.3253083746355499E-2</v>
      </c>
      <c r="AE918" s="17">
        <v>9.9283077826517394E-2</v>
      </c>
      <c r="AF918" s="17">
        <v>0.10806339551003</v>
      </c>
      <c r="AG918" s="17">
        <v>6.3732420656052294E-2</v>
      </c>
      <c r="AH918" s="17">
        <v>5.8137317972805101E-2</v>
      </c>
      <c r="AI918" s="17">
        <v>4.9364082434480899E-2</v>
      </c>
      <c r="AJ918" s="17"/>
      <c r="AK918" s="17">
        <v>0</v>
      </c>
      <c r="AL918" s="17">
        <v>0</v>
      </c>
      <c r="AM918" s="17">
        <v>5.0956163077065901E-2</v>
      </c>
      <c r="AN918" s="17">
        <v>3.0129656280583301E-2</v>
      </c>
      <c r="AO918" s="17">
        <v>6.3948887566750906E-2</v>
      </c>
      <c r="AP918" s="17">
        <v>9.2975463401658798E-2</v>
      </c>
      <c r="AQ918" s="17">
        <v>6.6701415936389799E-2</v>
      </c>
      <c r="AR918" s="17"/>
      <c r="AS918" s="17">
        <v>4.8130416687204601E-2</v>
      </c>
      <c r="AT918" s="17" t="s">
        <v>107</v>
      </c>
      <c r="AU918" s="17"/>
      <c r="AV918" s="17">
        <v>3.5221231694720898E-2</v>
      </c>
      <c r="AW918" s="17">
        <v>6.8219455822396302E-2</v>
      </c>
      <c r="AX918" s="17" t="s">
        <v>107</v>
      </c>
      <c r="AY918" s="17"/>
      <c r="AZ918" s="17">
        <v>0.10350092609195601</v>
      </c>
      <c r="BA918" s="17">
        <v>3.1857329800076203E-2</v>
      </c>
      <c r="BB918" s="17"/>
      <c r="BC918" s="17">
        <v>5.8100707923756302E-2</v>
      </c>
      <c r="BD918" s="17">
        <v>4.2644333963293903E-2</v>
      </c>
      <c r="BE918" s="17"/>
      <c r="BF918" s="17">
        <v>4.3867201400030899E-2</v>
      </c>
      <c r="BG918" s="17">
        <v>5.15041792262095E-2</v>
      </c>
      <c r="BH918" s="17"/>
      <c r="BI918" s="17">
        <v>5.8752309156208597E-2</v>
      </c>
      <c r="BJ918" s="17">
        <v>3.2848670149886697E-2</v>
      </c>
      <c r="BK918" s="17"/>
      <c r="BL918" s="17">
        <v>0</v>
      </c>
      <c r="BM918" s="17">
        <v>0</v>
      </c>
      <c r="BN918" s="17">
        <v>2.8747435124905699E-2</v>
      </c>
      <c r="BO918" s="17">
        <v>0.118681945884903</v>
      </c>
    </row>
    <row r="919" spans="2:67" x14ac:dyDescent="0.25">
      <c r="B919" t="s">
        <v>412</v>
      </c>
      <c r="C919" s="17">
        <v>5.9477923060384102E-3</v>
      </c>
      <c r="D919" s="17">
        <v>0</v>
      </c>
      <c r="E919" s="17">
        <v>0</v>
      </c>
      <c r="F919" s="17">
        <v>0</v>
      </c>
      <c r="G919" s="17">
        <v>0</v>
      </c>
      <c r="H919" s="17">
        <v>0</v>
      </c>
      <c r="I919" s="17">
        <v>0</v>
      </c>
      <c r="J919" s="17">
        <v>0</v>
      </c>
      <c r="K919" s="17">
        <v>0</v>
      </c>
      <c r="L919" s="17">
        <v>0</v>
      </c>
      <c r="M919" s="17">
        <v>0</v>
      </c>
      <c r="N919" s="17">
        <v>0</v>
      </c>
      <c r="O919" s="17">
        <v>0</v>
      </c>
      <c r="P919" s="17">
        <v>0</v>
      </c>
      <c r="Q919" s="17">
        <v>0</v>
      </c>
      <c r="R919" s="17">
        <v>0</v>
      </c>
      <c r="S919" s="17">
        <v>1.7643283573864601E-2</v>
      </c>
      <c r="T919" s="17">
        <v>4.7200676930887898E-2</v>
      </c>
      <c r="U919" s="17"/>
      <c r="V919" s="17">
        <v>0</v>
      </c>
      <c r="W919" s="17">
        <v>0</v>
      </c>
      <c r="X919" s="17">
        <v>0</v>
      </c>
      <c r="Y919" s="17">
        <v>1.0654671391471001E-2</v>
      </c>
      <c r="Z919" s="17"/>
      <c r="AA919" s="17">
        <v>0</v>
      </c>
      <c r="AB919" s="17">
        <v>0</v>
      </c>
      <c r="AC919" s="17">
        <v>3.2070054366126803E-2</v>
      </c>
      <c r="AD919" s="17">
        <v>0</v>
      </c>
      <c r="AE919" s="17">
        <v>0</v>
      </c>
      <c r="AF919" s="17">
        <v>0</v>
      </c>
      <c r="AG919" s="17">
        <v>0</v>
      </c>
      <c r="AH919" s="17">
        <v>0</v>
      </c>
      <c r="AI919" s="17">
        <v>2.6178541188099699E-2</v>
      </c>
      <c r="AJ919" s="17"/>
      <c r="AK919" s="17">
        <v>0</v>
      </c>
      <c r="AL919" s="17">
        <v>0</v>
      </c>
      <c r="AM919" s="17">
        <v>0</v>
      </c>
      <c r="AN919" s="17">
        <v>1.1906228330520499E-2</v>
      </c>
      <c r="AO919" s="17">
        <v>0</v>
      </c>
      <c r="AP919" s="17">
        <v>1.88324369390836E-2</v>
      </c>
      <c r="AQ919" s="17">
        <v>0</v>
      </c>
      <c r="AR919" s="17"/>
      <c r="AS919" s="17">
        <v>5.9477923060384102E-3</v>
      </c>
      <c r="AT919" s="17" t="s">
        <v>107</v>
      </c>
      <c r="AU919" s="17"/>
      <c r="AV919" s="17">
        <v>9.7698342991278907E-3</v>
      </c>
      <c r="AW919" s="17">
        <v>0</v>
      </c>
      <c r="AX919" s="17" t="s">
        <v>107</v>
      </c>
      <c r="AY919" s="17"/>
      <c r="AZ919" s="17">
        <v>0</v>
      </c>
      <c r="BA919" s="17">
        <v>7.6958156134499696E-3</v>
      </c>
      <c r="BB919" s="17"/>
      <c r="BC919" s="17">
        <v>9.6656716544210597E-3</v>
      </c>
      <c r="BD919" s="17">
        <v>3.9020553081089101E-3</v>
      </c>
      <c r="BE919" s="17"/>
      <c r="BF919" s="17">
        <v>0</v>
      </c>
      <c r="BG919" s="17">
        <v>1.0654671391471001E-2</v>
      </c>
      <c r="BH919" s="17"/>
      <c r="BI919" s="17">
        <v>5.8153326189425503E-3</v>
      </c>
      <c r="BJ919" s="17">
        <v>6.1383624300081503E-3</v>
      </c>
      <c r="BK919" s="17"/>
      <c r="BL919" s="17">
        <v>0</v>
      </c>
      <c r="BM919" s="17">
        <v>0</v>
      </c>
      <c r="BN919" s="17">
        <v>1.04368178868852E-2</v>
      </c>
      <c r="BO919" s="17">
        <v>0</v>
      </c>
    </row>
    <row r="920" spans="2:67" x14ac:dyDescent="0.25">
      <c r="B920" t="s">
        <v>104</v>
      </c>
      <c r="C920" s="17">
        <v>0.12759223613918599</v>
      </c>
      <c r="D920" s="17">
        <v>0.16162912594255899</v>
      </c>
      <c r="E920" s="17">
        <v>0.19162786121966199</v>
      </c>
      <c r="F920" s="17">
        <v>5.4102147695611599E-2</v>
      </c>
      <c r="G920" s="17">
        <v>0.29771561651863199</v>
      </c>
      <c r="H920" s="17">
        <v>0.3502390436842</v>
      </c>
      <c r="I920" s="17">
        <v>0.139902595085131</v>
      </c>
      <c r="J920" s="17">
        <v>0</v>
      </c>
      <c r="K920" s="17">
        <v>6.60747963393159E-2</v>
      </c>
      <c r="L920" s="17">
        <v>0</v>
      </c>
      <c r="M920" s="17">
        <v>0.164565832776875</v>
      </c>
      <c r="N920" s="17">
        <v>9.1255566666275198E-2</v>
      </c>
      <c r="O920" s="17">
        <v>0</v>
      </c>
      <c r="P920" s="17">
        <v>0.21717295321868099</v>
      </c>
      <c r="Q920" s="17">
        <v>7.3922096243150701E-2</v>
      </c>
      <c r="R920" s="17">
        <v>0.47915524840979401</v>
      </c>
      <c r="S920" s="17">
        <v>0.109695685278518</v>
      </c>
      <c r="T920" s="17">
        <v>5.5019271315023398E-2</v>
      </c>
      <c r="U920" s="17"/>
      <c r="V920" s="17">
        <v>0.25654315479992401</v>
      </c>
      <c r="W920" s="17">
        <v>0.151449264551833</v>
      </c>
      <c r="X920" s="17">
        <v>0.13359632436216201</v>
      </c>
      <c r="Y920" s="17">
        <v>9.5919691739776394E-2</v>
      </c>
      <c r="Z920" s="17"/>
      <c r="AA920" s="17">
        <v>0.10881306069262001</v>
      </c>
      <c r="AB920" s="17">
        <v>0.26989087391364802</v>
      </c>
      <c r="AC920" s="17">
        <v>0</v>
      </c>
      <c r="AD920" s="17">
        <v>9.5960332030418302E-2</v>
      </c>
      <c r="AE920" s="17">
        <v>8.3763830127632999E-2</v>
      </c>
      <c r="AF920" s="17">
        <v>7.0040408700739798E-2</v>
      </c>
      <c r="AG920" s="17">
        <v>5.7621666323936102E-2</v>
      </c>
      <c r="AH920" s="17">
        <v>0.128273465865296</v>
      </c>
      <c r="AI920" s="17">
        <v>0.175095722004111</v>
      </c>
      <c r="AJ920" s="17"/>
      <c r="AK920" s="17">
        <v>0.154217507583918</v>
      </c>
      <c r="AL920" s="17">
        <v>6.5717005053458705E-2</v>
      </c>
      <c r="AM920" s="17">
        <v>3.3218302851980103E-2</v>
      </c>
      <c r="AN920" s="17">
        <v>0.16642158338465099</v>
      </c>
      <c r="AO920" s="17">
        <v>8.5864980587912795E-2</v>
      </c>
      <c r="AP920" s="17">
        <v>7.1744247211785794E-2</v>
      </c>
      <c r="AQ920" s="17">
        <v>0.13639397795588601</v>
      </c>
      <c r="AR920" s="17"/>
      <c r="AS920" s="17">
        <v>0.12759223613918599</v>
      </c>
      <c r="AT920" s="17" t="s">
        <v>107</v>
      </c>
      <c r="AU920" s="17"/>
      <c r="AV920" s="17">
        <v>0.124882541493487</v>
      </c>
      <c r="AW920" s="17">
        <v>0.131809013713724</v>
      </c>
      <c r="AX920" s="17" t="s">
        <v>107</v>
      </c>
      <c r="AY920" s="17"/>
      <c r="AZ920" s="17">
        <v>4.4061235623203597E-2</v>
      </c>
      <c r="BA920" s="17">
        <v>0.15214153582557599</v>
      </c>
      <c r="BB920" s="17"/>
      <c r="BC920" s="17">
        <v>0.107058637630928</v>
      </c>
      <c r="BD920" s="17">
        <v>0.13889070449514401</v>
      </c>
      <c r="BE920" s="17"/>
      <c r="BF920" s="17">
        <v>0.167614873745173</v>
      </c>
      <c r="BG920" s="17">
        <v>9.5919691739776394E-2</v>
      </c>
      <c r="BH920" s="17"/>
      <c r="BI920" s="17">
        <v>8.6507904864696894E-2</v>
      </c>
      <c r="BJ920" s="17">
        <v>0.18670037897004799</v>
      </c>
      <c r="BK920" s="17"/>
      <c r="BL920" s="17">
        <v>0.55338725746052597</v>
      </c>
      <c r="BM920" s="17">
        <v>0.23692228499339299</v>
      </c>
      <c r="BN920" s="17">
        <v>0.12904304052372201</v>
      </c>
      <c r="BO920" s="17">
        <v>2.4183838858089099E-2</v>
      </c>
    </row>
    <row r="921" spans="2:67"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row>
    <row r="922" spans="2:67" x14ac:dyDescent="0.25">
      <c r="B922" s="6" t="s">
        <v>419</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row>
    <row r="923" spans="2:67" x14ac:dyDescent="0.25">
      <c r="B923" s="24" t="s">
        <v>714</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row>
    <row r="924" spans="2:67" x14ac:dyDescent="0.25">
      <c r="B924" t="s">
        <v>415</v>
      </c>
      <c r="C924" s="17">
        <v>0.65636328266757704</v>
      </c>
      <c r="D924" s="17">
        <v>0.53802317748568695</v>
      </c>
      <c r="E924" s="17">
        <v>0.62483488673339305</v>
      </c>
      <c r="F924" s="17">
        <v>0.83074110540642299</v>
      </c>
      <c r="G924" s="17">
        <v>0.62903189771816903</v>
      </c>
      <c r="H924" s="17">
        <v>0.68123290338333997</v>
      </c>
      <c r="I924" s="17">
        <v>0.72735180301374203</v>
      </c>
      <c r="J924" s="17">
        <v>0.74267441067251305</v>
      </c>
      <c r="K924" s="17">
        <v>0.40329057468837998</v>
      </c>
      <c r="L924" s="17">
        <v>0.84054825735521299</v>
      </c>
      <c r="M924" s="17">
        <v>0.72631789637341904</v>
      </c>
      <c r="N924" s="17">
        <v>0.76109200074260597</v>
      </c>
      <c r="O924" s="17">
        <v>0.40564494172467602</v>
      </c>
      <c r="P924" s="17">
        <v>0.61426953548568197</v>
      </c>
      <c r="Q924" s="17">
        <v>0.74149905464285903</v>
      </c>
      <c r="R924" s="17">
        <v>1</v>
      </c>
      <c r="S924" s="17">
        <v>0.68169640980572299</v>
      </c>
      <c r="T924" s="17">
        <v>0.52750963565751197</v>
      </c>
      <c r="U924" s="17"/>
      <c r="V924" s="17">
        <v>0.59578628651102805</v>
      </c>
      <c r="W924" s="17">
        <v>0.62638358289061902</v>
      </c>
      <c r="X924" s="17">
        <v>0.668680314762362</v>
      </c>
      <c r="Y924" s="17">
        <v>0.66937151260684002</v>
      </c>
      <c r="Z924" s="17"/>
      <c r="AA924" s="17">
        <v>0.72455214773770604</v>
      </c>
      <c r="AB924" s="17">
        <v>0.61036448106582997</v>
      </c>
      <c r="AC924" s="17">
        <v>0.74667834675057199</v>
      </c>
      <c r="AD924" s="17">
        <v>0.62182741876603498</v>
      </c>
      <c r="AE924" s="17">
        <v>0.662429877257949</v>
      </c>
      <c r="AF924" s="17">
        <v>0.63429529264501405</v>
      </c>
      <c r="AG924" s="17">
        <v>0.79067328508956602</v>
      </c>
      <c r="AH924" s="17">
        <v>0.65855833534088304</v>
      </c>
      <c r="AI924" s="17">
        <v>0.58976983069464295</v>
      </c>
      <c r="AJ924" s="17"/>
      <c r="AK924" s="17">
        <v>0.72209989942693797</v>
      </c>
      <c r="AL924" s="17">
        <v>0.51844697228790604</v>
      </c>
      <c r="AM924" s="17">
        <v>0.65760026670690697</v>
      </c>
      <c r="AN924" s="17">
        <v>0.68578851284674003</v>
      </c>
      <c r="AO924" s="17">
        <v>0.54161210615859001</v>
      </c>
      <c r="AP924" s="17">
        <v>0.791752292264853</v>
      </c>
      <c r="AQ924" s="17">
        <v>0.675066643151087</v>
      </c>
      <c r="AR924" s="17"/>
      <c r="AS924" s="17">
        <v>0.65636328266757704</v>
      </c>
      <c r="AT924" s="17" t="s">
        <v>107</v>
      </c>
      <c r="AU924" s="17"/>
      <c r="AV924" s="17">
        <v>0.62446277940274098</v>
      </c>
      <c r="AW924" s="17">
        <v>0.70600626624033802</v>
      </c>
      <c r="AX924" s="17" t="s">
        <v>107</v>
      </c>
      <c r="AY924" s="17"/>
      <c r="AZ924" s="17">
        <v>0.58841849685051195</v>
      </c>
      <c r="BA924" s="17">
        <v>0.67633187994101196</v>
      </c>
      <c r="BB924" s="17"/>
      <c r="BC924" s="17">
        <v>0.74395460605184305</v>
      </c>
      <c r="BD924" s="17">
        <v>0.60816677219642601</v>
      </c>
      <c r="BE924" s="17"/>
      <c r="BF924" s="17">
        <v>0.63992558615071005</v>
      </c>
      <c r="BG924" s="17">
        <v>0.66937151260684002</v>
      </c>
      <c r="BH924" s="17"/>
      <c r="BI924" s="17">
        <v>0.69862106692688997</v>
      </c>
      <c r="BJ924" s="17">
        <v>0.59556688973063698</v>
      </c>
      <c r="BK924" s="17"/>
      <c r="BL924" s="17">
        <v>0.21373802790971</v>
      </c>
      <c r="BM924" s="17">
        <v>0.56822431513941396</v>
      </c>
      <c r="BN924" s="17">
        <v>0.65971632208484898</v>
      </c>
      <c r="BO924" s="17">
        <v>0.74072338383078196</v>
      </c>
    </row>
    <row r="925" spans="2:67" x14ac:dyDescent="0.25">
      <c r="B925" t="s">
        <v>416</v>
      </c>
      <c r="C925" s="17">
        <v>0.39658549986532099</v>
      </c>
      <c r="D925" s="17">
        <v>0.40071119666550797</v>
      </c>
      <c r="E925" s="17">
        <v>0.54768030658862898</v>
      </c>
      <c r="F925" s="17">
        <v>0.115156746897965</v>
      </c>
      <c r="G925" s="17">
        <v>0.37096810228183102</v>
      </c>
      <c r="H925" s="17">
        <v>0.46852805293246003</v>
      </c>
      <c r="I925" s="17">
        <v>0.26639662614941401</v>
      </c>
      <c r="J925" s="17">
        <v>0.48534882134502499</v>
      </c>
      <c r="K925" s="17">
        <v>0.52311051410842002</v>
      </c>
      <c r="L925" s="17">
        <v>0.13679261849090699</v>
      </c>
      <c r="M925" s="17">
        <v>0.333936577505273</v>
      </c>
      <c r="N925" s="17">
        <v>0.28478559240518497</v>
      </c>
      <c r="O925" s="17">
        <v>0.49193481777069997</v>
      </c>
      <c r="P925" s="17">
        <v>0.44684066004124501</v>
      </c>
      <c r="Q925" s="17">
        <v>0.33242304160029201</v>
      </c>
      <c r="R925" s="17">
        <v>0.47915524840979401</v>
      </c>
      <c r="S925" s="17">
        <v>0.51110330470947896</v>
      </c>
      <c r="T925" s="17">
        <v>0.38004914173391902</v>
      </c>
      <c r="U925" s="17"/>
      <c r="V925" s="17">
        <v>0.23569868936348201</v>
      </c>
      <c r="W925" s="17">
        <v>0.21922985144729301</v>
      </c>
      <c r="X925" s="17">
        <v>0.33569849097114302</v>
      </c>
      <c r="Y925" s="17">
        <v>0.48850807942538799</v>
      </c>
      <c r="Z925" s="17"/>
      <c r="AA925" s="17">
        <v>0.29215824863231898</v>
      </c>
      <c r="AB925" s="17">
        <v>0.251247465714181</v>
      </c>
      <c r="AC925" s="17">
        <v>0.41242813173054099</v>
      </c>
      <c r="AD925" s="17">
        <v>0.40439119880635699</v>
      </c>
      <c r="AE925" s="17">
        <v>0.32814229832814001</v>
      </c>
      <c r="AF925" s="17">
        <v>0.60188003845067195</v>
      </c>
      <c r="AG925" s="17">
        <v>0.46647696074995498</v>
      </c>
      <c r="AH925" s="17">
        <v>0.37909973623604998</v>
      </c>
      <c r="AI925" s="17">
        <v>0.48951933765245798</v>
      </c>
      <c r="AJ925" s="17"/>
      <c r="AK925" s="17">
        <v>0.28121801244711397</v>
      </c>
      <c r="AL925" s="17">
        <v>0.32575841597491001</v>
      </c>
      <c r="AM925" s="17">
        <v>0.53698209522194795</v>
      </c>
      <c r="AN925" s="17">
        <v>0.25300150769155799</v>
      </c>
      <c r="AO925" s="17">
        <v>0.53425510630266804</v>
      </c>
      <c r="AP925" s="17">
        <v>0.51102728897528105</v>
      </c>
      <c r="AQ925" s="17">
        <v>0.38621427078348303</v>
      </c>
      <c r="AR925" s="17"/>
      <c r="AS925" s="17">
        <v>0.39658549986532099</v>
      </c>
      <c r="AT925" s="17" t="s">
        <v>107</v>
      </c>
      <c r="AU925" s="17"/>
      <c r="AV925" s="17">
        <v>0.30003763879177903</v>
      </c>
      <c r="AW925" s="17">
        <v>0.54683152706647398</v>
      </c>
      <c r="AX925" s="17" t="s">
        <v>107</v>
      </c>
      <c r="AY925" s="17"/>
      <c r="AZ925" s="17">
        <v>0.42447470397367398</v>
      </c>
      <c r="BA925" s="17">
        <v>0.38838901681781002</v>
      </c>
      <c r="BB925" s="17"/>
      <c r="BC925" s="17">
        <v>0.38393390913087</v>
      </c>
      <c r="BD925" s="17">
        <v>0.40354694880512698</v>
      </c>
      <c r="BE925" s="17"/>
      <c r="BF925" s="17">
        <v>0.28042861511536399</v>
      </c>
      <c r="BG925" s="17">
        <v>0.48850807942538799</v>
      </c>
      <c r="BH925" s="17"/>
      <c r="BI925" s="17">
        <v>0.43985808016800398</v>
      </c>
      <c r="BJ925" s="17">
        <v>0.33432911700972001</v>
      </c>
      <c r="BK925" s="17"/>
      <c r="BL925" s="17">
        <v>0.36971822875030103</v>
      </c>
      <c r="BM925" s="17">
        <v>0.357451500477313</v>
      </c>
      <c r="BN925" s="17">
        <v>0.35817722177863898</v>
      </c>
      <c r="BO925" s="17">
        <v>0.50088726758906299</v>
      </c>
    </row>
    <row r="926" spans="2:67" x14ac:dyDescent="0.25">
      <c r="B926" t="s">
        <v>417</v>
      </c>
      <c r="C926" s="17">
        <v>0.22713944761833199</v>
      </c>
      <c r="D926" s="17">
        <v>0.26817043212514402</v>
      </c>
      <c r="E926" s="17">
        <v>0.28323619271502498</v>
      </c>
      <c r="F926" s="17">
        <v>0.24042693236267201</v>
      </c>
      <c r="G926" s="17">
        <v>0.20497359094817399</v>
      </c>
      <c r="H926" s="17">
        <v>0.3502390436842</v>
      </c>
      <c r="I926" s="17">
        <v>0.26147657371447702</v>
      </c>
      <c r="J926" s="17">
        <v>0.51465117865497501</v>
      </c>
      <c r="K926" s="17">
        <v>0.13214959267863199</v>
      </c>
      <c r="L926" s="17">
        <v>0.13679261849090699</v>
      </c>
      <c r="M926" s="17">
        <v>0.28566750399420099</v>
      </c>
      <c r="N926" s="17">
        <v>0.19052549282266601</v>
      </c>
      <c r="O926" s="17">
        <v>0.183668520362543</v>
      </c>
      <c r="P926" s="17">
        <v>0.21945127489994201</v>
      </c>
      <c r="Q926" s="17">
        <v>0</v>
      </c>
      <c r="R926" s="17">
        <v>0</v>
      </c>
      <c r="S926" s="17">
        <v>0.22424886975507599</v>
      </c>
      <c r="T926" s="17">
        <v>0.18587156591304699</v>
      </c>
      <c r="U926" s="17"/>
      <c r="V926" s="17">
        <v>7.1990063120963996E-2</v>
      </c>
      <c r="W926" s="17">
        <v>0.223613045656157</v>
      </c>
      <c r="X926" s="17">
        <v>0.229921965562986</v>
      </c>
      <c r="Y926" s="17">
        <v>0.25595739418670899</v>
      </c>
      <c r="Z926" s="17"/>
      <c r="AA926" s="17">
        <v>0.18594772989153799</v>
      </c>
      <c r="AB926" s="17">
        <v>0.18376613111057999</v>
      </c>
      <c r="AC926" s="17">
        <v>0.284715128318343</v>
      </c>
      <c r="AD926" s="17">
        <v>0.233874819391131</v>
      </c>
      <c r="AE926" s="17">
        <v>0.11824853879073</v>
      </c>
      <c r="AF926" s="17">
        <v>0.14446803145631401</v>
      </c>
      <c r="AG926" s="17">
        <v>0.37567398981355499</v>
      </c>
      <c r="AH926" s="17">
        <v>0.18864307407029801</v>
      </c>
      <c r="AI926" s="17">
        <v>0.337171596963662</v>
      </c>
      <c r="AJ926" s="17"/>
      <c r="AK926" s="17">
        <v>0.18776687417235899</v>
      </c>
      <c r="AL926" s="17">
        <v>0.36620905959938499</v>
      </c>
      <c r="AM926" s="17">
        <v>0.12350650572668199</v>
      </c>
      <c r="AN926" s="17">
        <v>7.5637687564474407E-2</v>
      </c>
      <c r="AO926" s="17">
        <v>0.30248622127068597</v>
      </c>
      <c r="AP926" s="17">
        <v>0.26534982233686799</v>
      </c>
      <c r="AQ926" s="17">
        <v>0.34717143122064797</v>
      </c>
      <c r="AR926" s="17"/>
      <c r="AS926" s="17">
        <v>0.22713944761833199</v>
      </c>
      <c r="AT926" s="17" t="s">
        <v>107</v>
      </c>
      <c r="AU926" s="17"/>
      <c r="AV926" s="17">
        <v>0.19749471323366899</v>
      </c>
      <c r="AW926" s="17">
        <v>0.27327204464537802</v>
      </c>
      <c r="AX926" s="17" t="s">
        <v>107</v>
      </c>
      <c r="AY926" s="17"/>
      <c r="AZ926" s="17">
        <v>1</v>
      </c>
      <c r="BA926" s="17">
        <v>0</v>
      </c>
      <c r="BB926" s="17"/>
      <c r="BC926" s="17">
        <v>0.20385520625940501</v>
      </c>
      <c r="BD926" s="17">
        <v>0.239951437882996</v>
      </c>
      <c r="BE926" s="17"/>
      <c r="BF926" s="17">
        <v>0.190723988932405</v>
      </c>
      <c r="BG926" s="17">
        <v>0.25595739418670899</v>
      </c>
      <c r="BH926" s="17"/>
      <c r="BI926" s="17">
        <v>0.279350161175282</v>
      </c>
      <c r="BJ926" s="17">
        <v>0.15202374733816901</v>
      </c>
      <c r="BK926" s="17"/>
      <c r="BL926" s="17">
        <v>0</v>
      </c>
      <c r="BM926" s="17">
        <v>0.13630311810812101</v>
      </c>
      <c r="BN926" s="17">
        <v>0.195433072321994</v>
      </c>
      <c r="BO926" s="17">
        <v>0.36448755832586599</v>
      </c>
    </row>
    <row r="927" spans="2:67" x14ac:dyDescent="0.25">
      <c r="B927" t="s">
        <v>104</v>
      </c>
      <c r="C927" s="17">
        <v>6.5189567343725996E-2</v>
      </c>
      <c r="D927" s="17">
        <v>0.11242858983830099</v>
      </c>
      <c r="E927" s="17">
        <v>6.4201388944270896E-2</v>
      </c>
      <c r="F927" s="17">
        <v>0</v>
      </c>
      <c r="G927" s="17">
        <v>0</v>
      </c>
      <c r="H927" s="17">
        <v>0</v>
      </c>
      <c r="I927" s="17">
        <v>4.6332390912656903E-2</v>
      </c>
      <c r="J927" s="17">
        <v>0</v>
      </c>
      <c r="K927" s="17">
        <v>6.60747963393159E-2</v>
      </c>
      <c r="L927" s="17">
        <v>0.15945174264478701</v>
      </c>
      <c r="M927" s="17">
        <v>0.164565832776875</v>
      </c>
      <c r="N927" s="17">
        <v>8.5746120463095502E-2</v>
      </c>
      <c r="O927" s="17">
        <v>0.19475728863303801</v>
      </c>
      <c r="P927" s="17">
        <v>0.10347826064802899</v>
      </c>
      <c r="Q927" s="17">
        <v>0</v>
      </c>
      <c r="R927" s="17">
        <v>0</v>
      </c>
      <c r="S927" s="17">
        <v>1.8919688371173499E-2</v>
      </c>
      <c r="T927" s="17">
        <v>9.68450801485915E-2</v>
      </c>
      <c r="U927" s="17"/>
      <c r="V927" s="17">
        <v>0.16874516907752601</v>
      </c>
      <c r="W927" s="17">
        <v>8.8313463934990996E-2</v>
      </c>
      <c r="X927" s="17">
        <v>8.4092551121878203E-2</v>
      </c>
      <c r="Y927" s="17">
        <v>3.3423672086509003E-2</v>
      </c>
      <c r="Z927" s="17"/>
      <c r="AA927" s="17">
        <v>7.1779008170969105E-2</v>
      </c>
      <c r="AB927" s="17">
        <v>6.6665561018839303E-2</v>
      </c>
      <c r="AC927" s="17">
        <v>0</v>
      </c>
      <c r="AD927" s="17">
        <v>0.108177404671279</v>
      </c>
      <c r="AE927" s="17">
        <v>7.7983641706941401E-2</v>
      </c>
      <c r="AF927" s="17">
        <v>4.0957371944983098E-2</v>
      </c>
      <c r="AG927" s="17">
        <v>3.2186651360509098E-2</v>
      </c>
      <c r="AH927" s="17">
        <v>1.9176914010746199E-2</v>
      </c>
      <c r="AI927" s="17">
        <v>4.8018212821639698E-2</v>
      </c>
      <c r="AJ927" s="17"/>
      <c r="AK927" s="17">
        <v>2.0487890828572101E-2</v>
      </c>
      <c r="AL927" s="17">
        <v>5.4063490571134298E-2</v>
      </c>
      <c r="AM927" s="17">
        <v>2.8697444579780101E-2</v>
      </c>
      <c r="AN927" s="17">
        <v>0.141523853732509</v>
      </c>
      <c r="AO927" s="17">
        <v>1.63633559806006E-2</v>
      </c>
      <c r="AP927" s="17">
        <v>1.47180472008885E-2</v>
      </c>
      <c r="AQ927" s="17">
        <v>6.3399676101726296E-2</v>
      </c>
      <c r="AR927" s="17"/>
      <c r="AS927" s="17">
        <v>6.5189567343725996E-2</v>
      </c>
      <c r="AT927" s="17" t="s">
        <v>107</v>
      </c>
      <c r="AU927" s="17"/>
      <c r="AV927" s="17">
        <v>9.7209833461574399E-2</v>
      </c>
      <c r="AW927" s="17">
        <v>1.5360210995107201E-2</v>
      </c>
      <c r="AX927" s="17" t="s">
        <v>107</v>
      </c>
      <c r="AY927" s="17"/>
      <c r="AZ927" s="17">
        <v>0</v>
      </c>
      <c r="BA927" s="17">
        <v>8.4348421125694698E-2</v>
      </c>
      <c r="BB927" s="17"/>
      <c r="BC927" s="17">
        <v>3.94426732970658E-2</v>
      </c>
      <c r="BD927" s="17">
        <v>7.9356614952717605E-2</v>
      </c>
      <c r="BE927" s="17"/>
      <c r="BF927" s="17">
        <v>0.105330166661444</v>
      </c>
      <c r="BG927" s="17">
        <v>3.3423672086509003E-2</v>
      </c>
      <c r="BH927" s="17"/>
      <c r="BI927" s="17">
        <v>1.9467943447787399E-2</v>
      </c>
      <c r="BJ927" s="17">
        <v>0.13096939609752101</v>
      </c>
      <c r="BK927" s="17"/>
      <c r="BL927" s="17">
        <v>0.32222865514515803</v>
      </c>
      <c r="BM927" s="17">
        <v>0.16011951675314601</v>
      </c>
      <c r="BN927" s="17">
        <v>5.4541445668849602E-2</v>
      </c>
      <c r="BO927" s="17">
        <v>1.28240314905278E-2</v>
      </c>
    </row>
    <row r="928" spans="2:67" x14ac:dyDescent="0.25">
      <c r="B928" t="s">
        <v>418</v>
      </c>
      <c r="C928" s="17">
        <v>7.0864479985991796E-2</v>
      </c>
      <c r="D928" s="17">
        <v>8.2782194748155805E-2</v>
      </c>
      <c r="E928" s="17">
        <v>0</v>
      </c>
      <c r="F928" s="17">
        <v>5.4102147695611599E-2</v>
      </c>
      <c r="G928" s="17">
        <v>0</v>
      </c>
      <c r="H928" s="17">
        <v>0</v>
      </c>
      <c r="I928" s="17">
        <v>0.13498254265019499</v>
      </c>
      <c r="J928" s="17">
        <v>0</v>
      </c>
      <c r="K928" s="17">
        <v>0</v>
      </c>
      <c r="L928" s="17">
        <v>0.56696302037339896</v>
      </c>
      <c r="M928" s="17">
        <v>0</v>
      </c>
      <c r="N928" s="17">
        <v>0</v>
      </c>
      <c r="O928" s="17">
        <v>0.32439666186675697</v>
      </c>
      <c r="P928" s="17">
        <v>0</v>
      </c>
      <c r="Q928" s="17">
        <v>0</v>
      </c>
      <c r="R928" s="17">
        <v>0</v>
      </c>
      <c r="S928" s="17">
        <v>5.58523867282344E-2</v>
      </c>
      <c r="T928" s="17">
        <v>0.19221744456766501</v>
      </c>
      <c r="U928" s="17"/>
      <c r="V928" s="17">
        <v>0.12936727945058599</v>
      </c>
      <c r="W928" s="17">
        <v>0.16257704828606701</v>
      </c>
      <c r="X928" s="17">
        <v>4.4785883633987E-2</v>
      </c>
      <c r="Y928" s="17">
        <v>5.0376572932266599E-2</v>
      </c>
      <c r="Z928" s="17"/>
      <c r="AA928" s="17">
        <v>0.14266872199985201</v>
      </c>
      <c r="AB928" s="17">
        <v>0.20002905847666699</v>
      </c>
      <c r="AC928" s="17">
        <v>5.09476774455732E-2</v>
      </c>
      <c r="AD928" s="17">
        <v>2.62391279551057E-2</v>
      </c>
      <c r="AE928" s="17">
        <v>5.9533374760660597E-2</v>
      </c>
      <c r="AF928" s="17">
        <v>7.19092208908267E-2</v>
      </c>
      <c r="AG928" s="17">
        <v>2.47971438858153E-2</v>
      </c>
      <c r="AH928" s="17">
        <v>5.4388458128569302E-2</v>
      </c>
      <c r="AI928" s="17">
        <v>2.49302395028233E-2</v>
      </c>
      <c r="AJ928" s="17"/>
      <c r="AK928" s="17">
        <v>0.16457988768928</v>
      </c>
      <c r="AL928" s="17">
        <v>6.5717005053458705E-2</v>
      </c>
      <c r="AM928" s="17">
        <v>4.6828105736930303E-2</v>
      </c>
      <c r="AN928" s="17">
        <v>7.3866295380032698E-2</v>
      </c>
      <c r="AO928" s="17">
        <v>1.8553763147524799E-2</v>
      </c>
      <c r="AP928" s="17">
        <v>7.5234960628332501E-2</v>
      </c>
      <c r="AQ928" s="17">
        <v>4.6320039541759402E-2</v>
      </c>
      <c r="AR928" s="17"/>
      <c r="AS928" s="17">
        <v>7.0864479985991796E-2</v>
      </c>
      <c r="AT928" s="17" t="s">
        <v>107</v>
      </c>
      <c r="AU928" s="17"/>
      <c r="AV928" s="17">
        <v>7.2959468640830596E-2</v>
      </c>
      <c r="AW928" s="17">
        <v>6.7604296705688502E-2</v>
      </c>
      <c r="AX928" s="17" t="s">
        <v>107</v>
      </c>
      <c r="AY928" s="17"/>
      <c r="AZ928" s="17">
        <v>4.6561135505869898E-2</v>
      </c>
      <c r="BA928" s="17">
        <v>7.8007098694478805E-2</v>
      </c>
      <c r="BB928" s="17"/>
      <c r="BC928" s="17">
        <v>6.9718463838083403E-2</v>
      </c>
      <c r="BD928" s="17">
        <v>7.1495067322028094E-2</v>
      </c>
      <c r="BE928" s="17"/>
      <c r="BF928" s="17">
        <v>9.67537823728149E-2</v>
      </c>
      <c r="BG928" s="17">
        <v>5.0376572932266599E-2</v>
      </c>
      <c r="BH928" s="17"/>
      <c r="BI928" s="17">
        <v>7.10579883031381E-2</v>
      </c>
      <c r="BJ928" s="17">
        <v>7.0586079026452697E-2</v>
      </c>
      <c r="BK928" s="17"/>
      <c r="BL928" s="17">
        <v>9.4315088194831101E-2</v>
      </c>
      <c r="BM928" s="17">
        <v>5.6538609574699902E-2</v>
      </c>
      <c r="BN928" s="17">
        <v>9.3569064852465605E-2</v>
      </c>
      <c r="BO928" s="17">
        <v>2.7161792234030299E-2</v>
      </c>
    </row>
    <row r="929" spans="2:67"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row>
    <row r="930" spans="2:67" x14ac:dyDescent="0.25">
      <c r="B930" s="6" t="s">
        <v>430</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row>
    <row r="931" spans="2:67" x14ac:dyDescent="0.25">
      <c r="B931" s="24" t="s">
        <v>715</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row>
    <row r="932" spans="2:67" x14ac:dyDescent="0.25">
      <c r="B932" t="s">
        <v>420</v>
      </c>
      <c r="C932" s="17">
        <v>0.49003033353943098</v>
      </c>
      <c r="D932" s="17">
        <v>0.38195690335165999</v>
      </c>
      <c r="E932" s="17" t="s">
        <v>107</v>
      </c>
      <c r="F932" s="17">
        <v>0</v>
      </c>
      <c r="G932" s="17" t="s">
        <v>107</v>
      </c>
      <c r="H932" s="17" t="s">
        <v>107</v>
      </c>
      <c r="I932" s="17">
        <v>0</v>
      </c>
      <c r="J932" s="17" t="s">
        <v>107</v>
      </c>
      <c r="K932" s="17" t="s">
        <v>107</v>
      </c>
      <c r="L932" s="17">
        <v>0.75872744151670402</v>
      </c>
      <c r="M932" s="17" t="s">
        <v>107</v>
      </c>
      <c r="N932" s="17" t="s">
        <v>107</v>
      </c>
      <c r="O932" s="17">
        <v>1</v>
      </c>
      <c r="P932" s="17" t="s">
        <v>107</v>
      </c>
      <c r="Q932" s="17" t="s">
        <v>107</v>
      </c>
      <c r="R932" s="17" t="s">
        <v>107</v>
      </c>
      <c r="S932" s="17">
        <v>0.315891309349285</v>
      </c>
      <c r="T932" s="17">
        <v>0.49111751575983797</v>
      </c>
      <c r="U932" s="17"/>
      <c r="V932" s="17">
        <v>0.55423225425158795</v>
      </c>
      <c r="W932" s="17">
        <v>0.60715475945158404</v>
      </c>
      <c r="X932" s="17">
        <v>0</v>
      </c>
      <c r="Y932" s="17">
        <v>0.54765640193341403</v>
      </c>
      <c r="Z932" s="17"/>
      <c r="AA932" s="17">
        <v>0.69837166501127101</v>
      </c>
      <c r="AB932" s="17">
        <v>0</v>
      </c>
      <c r="AC932" s="17">
        <v>1</v>
      </c>
      <c r="AD932" s="17">
        <v>1</v>
      </c>
      <c r="AE932" s="17">
        <v>0.38212176429144501</v>
      </c>
      <c r="AF932" s="17">
        <v>0.41791639729394098</v>
      </c>
      <c r="AG932" s="17">
        <v>0</v>
      </c>
      <c r="AH932" s="17">
        <v>0</v>
      </c>
      <c r="AI932" s="17">
        <v>0</v>
      </c>
      <c r="AJ932" s="17"/>
      <c r="AK932" s="17">
        <v>0.38788604368089802</v>
      </c>
      <c r="AL932" s="17">
        <v>0</v>
      </c>
      <c r="AM932" s="17">
        <v>0</v>
      </c>
      <c r="AN932" s="17">
        <v>0.60538551240181604</v>
      </c>
      <c r="AO932" s="17">
        <v>0</v>
      </c>
      <c r="AP932" s="17">
        <v>1</v>
      </c>
      <c r="AQ932" s="17">
        <v>0.59897127751420398</v>
      </c>
      <c r="AR932" s="17"/>
      <c r="AS932" s="17">
        <v>0.49003033353943098</v>
      </c>
      <c r="AT932" s="17" t="s">
        <v>107</v>
      </c>
      <c r="AU932" s="17"/>
      <c r="AV932" s="17">
        <v>0.56216233545011995</v>
      </c>
      <c r="AW932" s="17">
        <v>0.36888806861026902</v>
      </c>
      <c r="AX932" s="17" t="s">
        <v>107</v>
      </c>
      <c r="AY932" s="17"/>
      <c r="AZ932" s="17">
        <v>0.32436621078711397</v>
      </c>
      <c r="BA932" s="17">
        <v>0.51909125139763901</v>
      </c>
      <c r="BB932" s="17"/>
      <c r="BC932" s="17">
        <v>0.60908341213429495</v>
      </c>
      <c r="BD932" s="17">
        <v>0.426150045192144</v>
      </c>
      <c r="BE932" s="17"/>
      <c r="BF932" s="17">
        <v>0.45211608864277097</v>
      </c>
      <c r="BG932" s="17">
        <v>0.54765640193341403</v>
      </c>
      <c r="BH932" s="17"/>
      <c r="BI932" s="17">
        <v>0.59681016443370605</v>
      </c>
      <c r="BJ932" s="17">
        <v>0.33537882146546399</v>
      </c>
      <c r="BK932" s="17"/>
      <c r="BL932" s="17">
        <v>0</v>
      </c>
      <c r="BM932" s="17">
        <v>0.46276421239686599</v>
      </c>
      <c r="BN932" s="17">
        <v>0.51049060657235901</v>
      </c>
      <c r="BO932" s="17">
        <v>0.55034212953442596</v>
      </c>
    </row>
    <row r="933" spans="2:67" x14ac:dyDescent="0.25">
      <c r="B933" t="s">
        <v>421</v>
      </c>
      <c r="C933" s="17">
        <v>0.19616614918681699</v>
      </c>
      <c r="D933" s="17">
        <v>0.38195690335165999</v>
      </c>
      <c r="E933" s="17" t="s">
        <v>107</v>
      </c>
      <c r="F933" s="17">
        <v>1</v>
      </c>
      <c r="G933" s="17" t="s">
        <v>107</v>
      </c>
      <c r="H933" s="17" t="s">
        <v>107</v>
      </c>
      <c r="I933" s="17">
        <v>0</v>
      </c>
      <c r="J933" s="17" t="s">
        <v>107</v>
      </c>
      <c r="K933" s="17" t="s">
        <v>107</v>
      </c>
      <c r="L933" s="17">
        <v>0.24127255848329601</v>
      </c>
      <c r="M933" s="17" t="s">
        <v>107</v>
      </c>
      <c r="N933" s="17" t="s">
        <v>107</v>
      </c>
      <c r="O933" s="17">
        <v>0</v>
      </c>
      <c r="P933" s="17" t="s">
        <v>107</v>
      </c>
      <c r="Q933" s="17" t="s">
        <v>107</v>
      </c>
      <c r="R933" s="17" t="s">
        <v>107</v>
      </c>
      <c r="S933" s="17">
        <v>0</v>
      </c>
      <c r="T933" s="17">
        <v>0.24555875787991899</v>
      </c>
      <c r="U933" s="17"/>
      <c r="V933" s="17">
        <v>0</v>
      </c>
      <c r="W933" s="17">
        <v>0.19585800707992401</v>
      </c>
      <c r="X933" s="17">
        <v>0.41821104229030998</v>
      </c>
      <c r="Y933" s="17">
        <v>0.21417061444951499</v>
      </c>
      <c r="Z933" s="17"/>
      <c r="AA933" s="17">
        <v>0.17930428296019099</v>
      </c>
      <c r="AB933" s="17">
        <v>0</v>
      </c>
      <c r="AC933" s="17">
        <v>0</v>
      </c>
      <c r="AD933" s="17">
        <v>0</v>
      </c>
      <c r="AE933" s="17">
        <v>0.61787823570855505</v>
      </c>
      <c r="AF933" s="17">
        <v>0.58208360270605897</v>
      </c>
      <c r="AG933" s="17">
        <v>1</v>
      </c>
      <c r="AH933" s="17">
        <v>0</v>
      </c>
      <c r="AI933" s="17">
        <v>0</v>
      </c>
      <c r="AJ933" s="17"/>
      <c r="AK933" s="17">
        <v>0.36339789076673801</v>
      </c>
      <c r="AL933" s="17">
        <v>1</v>
      </c>
      <c r="AM933" s="17">
        <v>0</v>
      </c>
      <c r="AN933" s="17">
        <v>0</v>
      </c>
      <c r="AO933" s="17">
        <v>0</v>
      </c>
      <c r="AP933" s="17">
        <v>0</v>
      </c>
      <c r="AQ933" s="17">
        <v>0.40102872248579602</v>
      </c>
      <c r="AR933" s="17"/>
      <c r="AS933" s="17">
        <v>0.19616614918681699</v>
      </c>
      <c r="AT933" s="17" t="s">
        <v>107</v>
      </c>
      <c r="AU933" s="17"/>
      <c r="AV933" s="17">
        <v>0.14830015844209801</v>
      </c>
      <c r="AW933" s="17">
        <v>0.27655480302000801</v>
      </c>
      <c r="AX933" s="17" t="s">
        <v>107</v>
      </c>
      <c r="AY933" s="17"/>
      <c r="AZ933" s="17">
        <v>0.33149232227063302</v>
      </c>
      <c r="BA933" s="17">
        <v>0.17242713596707401</v>
      </c>
      <c r="BB933" s="17"/>
      <c r="BC933" s="17">
        <v>0.15389759915802001</v>
      </c>
      <c r="BD933" s="17">
        <v>0.2188461772527</v>
      </c>
      <c r="BE933" s="17"/>
      <c r="BF933" s="17">
        <v>0.18432036959039699</v>
      </c>
      <c r="BG933" s="17">
        <v>0.21417061444951499</v>
      </c>
      <c r="BH933" s="17"/>
      <c r="BI933" s="17">
        <v>0.17447718256940201</v>
      </c>
      <c r="BJ933" s="17">
        <v>0.22757874325644101</v>
      </c>
      <c r="BK933" s="17"/>
      <c r="BL933" s="17">
        <v>0</v>
      </c>
      <c r="BM933" s="17">
        <v>0.53723578760313395</v>
      </c>
      <c r="BN933" s="17">
        <v>0.184368592203281</v>
      </c>
      <c r="BO933" s="17">
        <v>0</v>
      </c>
    </row>
    <row r="934" spans="2:67" x14ac:dyDescent="0.25">
      <c r="B934" t="s">
        <v>422</v>
      </c>
      <c r="C934" s="17">
        <v>0.12297590278336799</v>
      </c>
      <c r="D934" s="17">
        <v>0</v>
      </c>
      <c r="E934" s="17" t="s">
        <v>107</v>
      </c>
      <c r="F934" s="17">
        <v>0</v>
      </c>
      <c r="G934" s="17" t="s">
        <v>107</v>
      </c>
      <c r="H934" s="17" t="s">
        <v>107</v>
      </c>
      <c r="I934" s="17">
        <v>0.28364077537431998</v>
      </c>
      <c r="J934" s="17" t="s">
        <v>107</v>
      </c>
      <c r="K934" s="17" t="s">
        <v>107</v>
      </c>
      <c r="L934" s="17">
        <v>0</v>
      </c>
      <c r="M934" s="17" t="s">
        <v>107</v>
      </c>
      <c r="N934" s="17" t="s">
        <v>107</v>
      </c>
      <c r="O934" s="17">
        <v>0</v>
      </c>
      <c r="P934" s="17" t="s">
        <v>107</v>
      </c>
      <c r="Q934" s="17" t="s">
        <v>107</v>
      </c>
      <c r="R934" s="17" t="s">
        <v>107</v>
      </c>
      <c r="S934" s="17">
        <v>0.315891309349285</v>
      </c>
      <c r="T934" s="17">
        <v>0.24555875787991899</v>
      </c>
      <c r="U934" s="17"/>
      <c r="V934" s="17">
        <v>0</v>
      </c>
      <c r="W934" s="17">
        <v>0</v>
      </c>
      <c r="X934" s="17">
        <v>0.28430426281617199</v>
      </c>
      <c r="Y934" s="17">
        <v>0.21150052040651099</v>
      </c>
      <c r="Z934" s="17"/>
      <c r="AA934" s="17">
        <v>0.13026835290620001</v>
      </c>
      <c r="AB934" s="17">
        <v>0</v>
      </c>
      <c r="AC934" s="17">
        <v>0</v>
      </c>
      <c r="AD934" s="17">
        <v>0</v>
      </c>
      <c r="AE934" s="17">
        <v>0</v>
      </c>
      <c r="AF934" s="17">
        <v>0</v>
      </c>
      <c r="AG934" s="17">
        <v>1</v>
      </c>
      <c r="AH934" s="17">
        <v>0.54233667908345995</v>
      </c>
      <c r="AI934" s="17">
        <v>0</v>
      </c>
      <c r="AJ934" s="17"/>
      <c r="AK934" s="17">
        <v>0.13746789711681201</v>
      </c>
      <c r="AL934" s="17">
        <v>0</v>
      </c>
      <c r="AM934" s="17">
        <v>0</v>
      </c>
      <c r="AN934" s="17">
        <v>0</v>
      </c>
      <c r="AO934" s="17">
        <v>1</v>
      </c>
      <c r="AP934" s="17">
        <v>0</v>
      </c>
      <c r="AQ934" s="17">
        <v>0.40102872248579602</v>
      </c>
      <c r="AR934" s="17"/>
      <c r="AS934" s="17">
        <v>0.12297590278336799</v>
      </c>
      <c r="AT934" s="17" t="s">
        <v>107</v>
      </c>
      <c r="AU934" s="17"/>
      <c r="AV934" s="17">
        <v>5.6668718188595403E-2</v>
      </c>
      <c r="AW934" s="17">
        <v>0.23433566419457</v>
      </c>
      <c r="AX934" s="17" t="s">
        <v>107</v>
      </c>
      <c r="AY934" s="17"/>
      <c r="AZ934" s="17">
        <v>0</v>
      </c>
      <c r="BA934" s="17">
        <v>0.14454842283147501</v>
      </c>
      <c r="BB934" s="17"/>
      <c r="BC934" s="17">
        <v>0.11180985990716601</v>
      </c>
      <c r="BD934" s="17">
        <v>0.12896726434283901</v>
      </c>
      <c r="BE934" s="17"/>
      <c r="BF934" s="17">
        <v>6.4732400745366597E-2</v>
      </c>
      <c r="BG934" s="17">
        <v>0.21150052040651099</v>
      </c>
      <c r="BH934" s="17"/>
      <c r="BI934" s="17">
        <v>8.1839252106799695E-2</v>
      </c>
      <c r="BJ934" s="17">
        <v>0.18255499347408899</v>
      </c>
      <c r="BK934" s="17"/>
      <c r="BL934" s="17">
        <v>0</v>
      </c>
      <c r="BM934" s="17">
        <v>0</v>
      </c>
      <c r="BN934" s="17">
        <v>0.16342882024946001</v>
      </c>
      <c r="BO934" s="17">
        <v>0</v>
      </c>
    </row>
    <row r="935" spans="2:67" x14ac:dyDescent="0.25">
      <c r="B935" t="s">
        <v>423</v>
      </c>
      <c r="C935" s="17">
        <v>9.5576234927037498E-2</v>
      </c>
      <c r="D935" s="17">
        <v>0.32767835643256199</v>
      </c>
      <c r="E935" s="17" t="s">
        <v>107</v>
      </c>
      <c r="F935" s="17">
        <v>0</v>
      </c>
      <c r="G935" s="17" t="s">
        <v>107</v>
      </c>
      <c r="H935" s="17" t="s">
        <v>107</v>
      </c>
      <c r="I935" s="17">
        <v>0</v>
      </c>
      <c r="J935" s="17" t="s">
        <v>107</v>
      </c>
      <c r="K935" s="17" t="s">
        <v>107</v>
      </c>
      <c r="L935" s="17">
        <v>0.24127255848329601</v>
      </c>
      <c r="M935" s="17" t="s">
        <v>107</v>
      </c>
      <c r="N935" s="17" t="s">
        <v>107</v>
      </c>
      <c r="O935" s="17">
        <v>0</v>
      </c>
      <c r="P935" s="17" t="s">
        <v>107</v>
      </c>
      <c r="Q935" s="17" t="s">
        <v>107</v>
      </c>
      <c r="R935" s="17" t="s">
        <v>107</v>
      </c>
      <c r="S935" s="17">
        <v>0</v>
      </c>
      <c r="T935" s="17">
        <v>0</v>
      </c>
      <c r="U935" s="17"/>
      <c r="V935" s="17">
        <v>0</v>
      </c>
      <c r="W935" s="17">
        <v>0</v>
      </c>
      <c r="X935" s="17">
        <v>0</v>
      </c>
      <c r="Y935" s="17">
        <v>0.24084307766007501</v>
      </c>
      <c r="Z935" s="17"/>
      <c r="AA935" s="17">
        <v>0</v>
      </c>
      <c r="AB935" s="17">
        <v>0</v>
      </c>
      <c r="AC935" s="17">
        <v>0</v>
      </c>
      <c r="AD935" s="17">
        <v>0</v>
      </c>
      <c r="AE935" s="17">
        <v>0</v>
      </c>
      <c r="AF935" s="17">
        <v>0.58208360270605897</v>
      </c>
      <c r="AG935" s="17">
        <v>0</v>
      </c>
      <c r="AH935" s="17">
        <v>0</v>
      </c>
      <c r="AI935" s="17">
        <v>1</v>
      </c>
      <c r="AJ935" s="17"/>
      <c r="AK935" s="17">
        <v>0.17418399366370599</v>
      </c>
      <c r="AL935" s="17">
        <v>0</v>
      </c>
      <c r="AM935" s="17">
        <v>0</v>
      </c>
      <c r="AN935" s="17">
        <v>0.20921943376098401</v>
      </c>
      <c r="AO935" s="17">
        <v>0</v>
      </c>
      <c r="AP935" s="17">
        <v>0</v>
      </c>
      <c r="AQ935" s="17">
        <v>0</v>
      </c>
      <c r="AR935" s="17"/>
      <c r="AS935" s="17">
        <v>9.5576234927037498E-2</v>
      </c>
      <c r="AT935" s="17" t="s">
        <v>107</v>
      </c>
      <c r="AU935" s="17"/>
      <c r="AV935" s="17">
        <v>7.3555901590208306E-2</v>
      </c>
      <c r="AW935" s="17">
        <v>0.132558336965762</v>
      </c>
      <c r="AX935" s="17" t="s">
        <v>107</v>
      </c>
      <c r="AY935" s="17"/>
      <c r="AZ935" s="17">
        <v>0.33149232227063302</v>
      </c>
      <c r="BA935" s="17">
        <v>5.41916676361925E-2</v>
      </c>
      <c r="BB935" s="17"/>
      <c r="BC935" s="17">
        <v>0.13202775472443401</v>
      </c>
      <c r="BD935" s="17">
        <v>7.6017449695800904E-2</v>
      </c>
      <c r="BE935" s="17"/>
      <c r="BF935" s="17">
        <v>0</v>
      </c>
      <c r="BG935" s="17">
        <v>0.24084307766007501</v>
      </c>
      <c r="BH935" s="17"/>
      <c r="BI935" s="17">
        <v>0.16156727546817001</v>
      </c>
      <c r="BJ935" s="17">
        <v>0</v>
      </c>
      <c r="BK935" s="17"/>
      <c r="BL935" s="17">
        <v>0</v>
      </c>
      <c r="BM935" s="17">
        <v>0</v>
      </c>
      <c r="BN935" s="17">
        <v>6.5746043710591701E-2</v>
      </c>
      <c r="BO935" s="17">
        <v>0.44965787046557398</v>
      </c>
    </row>
    <row r="936" spans="2:67" x14ac:dyDescent="0.25">
      <c r="B936" t="s">
        <v>424</v>
      </c>
      <c r="C936" s="17">
        <v>4.9472174292168603E-2</v>
      </c>
      <c r="D936" s="17">
        <v>0</v>
      </c>
      <c r="E936" s="17" t="s">
        <v>107</v>
      </c>
      <c r="F936" s="17">
        <v>0</v>
      </c>
      <c r="G936" s="17" t="s">
        <v>107</v>
      </c>
      <c r="H936" s="17" t="s">
        <v>107</v>
      </c>
      <c r="I936" s="17">
        <v>0</v>
      </c>
      <c r="J936" s="17" t="s">
        <v>107</v>
      </c>
      <c r="K936" s="17" t="s">
        <v>107</v>
      </c>
      <c r="L936" s="17">
        <v>0.24127255848329601</v>
      </c>
      <c r="M936" s="17" t="s">
        <v>107</v>
      </c>
      <c r="N936" s="17" t="s">
        <v>107</v>
      </c>
      <c r="O936" s="17">
        <v>0</v>
      </c>
      <c r="P936" s="17" t="s">
        <v>107</v>
      </c>
      <c r="Q936" s="17" t="s">
        <v>107</v>
      </c>
      <c r="R936" s="17" t="s">
        <v>107</v>
      </c>
      <c r="S936" s="17">
        <v>0</v>
      </c>
      <c r="T936" s="17">
        <v>0</v>
      </c>
      <c r="U936" s="17"/>
      <c r="V936" s="17">
        <v>0</v>
      </c>
      <c r="W936" s="17">
        <v>0</v>
      </c>
      <c r="X936" s="17">
        <v>0</v>
      </c>
      <c r="Y936" s="17">
        <v>0.124665202852544</v>
      </c>
      <c r="Z936" s="17"/>
      <c r="AA936" s="17">
        <v>0</v>
      </c>
      <c r="AB936" s="17">
        <v>0</v>
      </c>
      <c r="AC936" s="17">
        <v>0</v>
      </c>
      <c r="AD936" s="17">
        <v>0</v>
      </c>
      <c r="AE936" s="17">
        <v>0</v>
      </c>
      <c r="AF936" s="17">
        <v>0.58208360270605897</v>
      </c>
      <c r="AG936" s="17">
        <v>0</v>
      </c>
      <c r="AH936" s="17">
        <v>0</v>
      </c>
      <c r="AI936" s="17">
        <v>0</v>
      </c>
      <c r="AJ936" s="17"/>
      <c r="AK936" s="17">
        <v>0.17418399366370599</v>
      </c>
      <c r="AL936" s="17">
        <v>0</v>
      </c>
      <c r="AM936" s="17">
        <v>0</v>
      </c>
      <c r="AN936" s="17">
        <v>0</v>
      </c>
      <c r="AO936" s="17">
        <v>0</v>
      </c>
      <c r="AP936" s="17">
        <v>0</v>
      </c>
      <c r="AQ936" s="17">
        <v>0</v>
      </c>
      <c r="AR936" s="17"/>
      <c r="AS936" s="17">
        <v>4.9472174292168603E-2</v>
      </c>
      <c r="AT936" s="17" t="s">
        <v>107</v>
      </c>
      <c r="AU936" s="17"/>
      <c r="AV936" s="17">
        <v>0</v>
      </c>
      <c r="AW936" s="17">
        <v>0.132558336965762</v>
      </c>
      <c r="AX936" s="17" t="s">
        <v>107</v>
      </c>
      <c r="AY936" s="17"/>
      <c r="AZ936" s="17">
        <v>0.33149232227063302</v>
      </c>
      <c r="BA936" s="17">
        <v>0</v>
      </c>
      <c r="BB936" s="17"/>
      <c r="BC936" s="17">
        <v>0</v>
      </c>
      <c r="BD936" s="17">
        <v>7.6017449695800904E-2</v>
      </c>
      <c r="BE936" s="17"/>
      <c r="BF936" s="17">
        <v>0</v>
      </c>
      <c r="BG936" s="17">
        <v>0.124665202852544</v>
      </c>
      <c r="BH936" s="17"/>
      <c r="BI936" s="17">
        <v>8.3630459161464402E-2</v>
      </c>
      <c r="BJ936" s="17">
        <v>0</v>
      </c>
      <c r="BK936" s="17"/>
      <c r="BL936" s="17">
        <v>0</v>
      </c>
      <c r="BM936" s="17">
        <v>0</v>
      </c>
      <c r="BN936" s="17">
        <v>6.5746043710591701E-2</v>
      </c>
      <c r="BO936" s="17">
        <v>0</v>
      </c>
    </row>
    <row r="937" spans="2:67" x14ac:dyDescent="0.25">
      <c r="B937" t="s">
        <v>425</v>
      </c>
      <c r="C937" s="17">
        <v>4.9472174292168603E-2</v>
      </c>
      <c r="D937" s="17">
        <v>0</v>
      </c>
      <c r="E937" s="17" t="s">
        <v>107</v>
      </c>
      <c r="F937" s="17">
        <v>0</v>
      </c>
      <c r="G937" s="17" t="s">
        <v>107</v>
      </c>
      <c r="H937" s="17" t="s">
        <v>107</v>
      </c>
      <c r="I937" s="17">
        <v>0</v>
      </c>
      <c r="J937" s="17" t="s">
        <v>107</v>
      </c>
      <c r="K937" s="17" t="s">
        <v>107</v>
      </c>
      <c r="L937" s="17">
        <v>0.24127255848329601</v>
      </c>
      <c r="M937" s="17" t="s">
        <v>107</v>
      </c>
      <c r="N937" s="17" t="s">
        <v>107</v>
      </c>
      <c r="O937" s="17">
        <v>0</v>
      </c>
      <c r="P937" s="17" t="s">
        <v>107</v>
      </c>
      <c r="Q937" s="17" t="s">
        <v>107</v>
      </c>
      <c r="R937" s="17" t="s">
        <v>107</v>
      </c>
      <c r="S937" s="17">
        <v>0</v>
      </c>
      <c r="T937" s="17">
        <v>0</v>
      </c>
      <c r="U937" s="17"/>
      <c r="V937" s="17">
        <v>0</v>
      </c>
      <c r="W937" s="17">
        <v>0</v>
      </c>
      <c r="X937" s="17">
        <v>0</v>
      </c>
      <c r="Y937" s="17">
        <v>0.124665202852544</v>
      </c>
      <c r="Z937" s="17"/>
      <c r="AA937" s="17">
        <v>0</v>
      </c>
      <c r="AB937" s="17">
        <v>0</v>
      </c>
      <c r="AC937" s="17">
        <v>0</v>
      </c>
      <c r="AD937" s="17">
        <v>0</v>
      </c>
      <c r="AE937" s="17">
        <v>0</v>
      </c>
      <c r="AF937" s="17">
        <v>0.58208360270605897</v>
      </c>
      <c r="AG937" s="17">
        <v>0</v>
      </c>
      <c r="AH937" s="17">
        <v>0</v>
      </c>
      <c r="AI937" s="17">
        <v>0</v>
      </c>
      <c r="AJ937" s="17"/>
      <c r="AK937" s="17">
        <v>0.17418399366370599</v>
      </c>
      <c r="AL937" s="17">
        <v>0</v>
      </c>
      <c r="AM937" s="17">
        <v>0</v>
      </c>
      <c r="AN937" s="17">
        <v>0</v>
      </c>
      <c r="AO937" s="17">
        <v>0</v>
      </c>
      <c r="AP937" s="17">
        <v>0</v>
      </c>
      <c r="AQ937" s="17">
        <v>0</v>
      </c>
      <c r="AR937" s="17"/>
      <c r="AS937" s="17">
        <v>4.9472174292168603E-2</v>
      </c>
      <c r="AT937" s="17" t="s">
        <v>107</v>
      </c>
      <c r="AU937" s="17"/>
      <c r="AV937" s="17">
        <v>0</v>
      </c>
      <c r="AW937" s="17">
        <v>0.132558336965762</v>
      </c>
      <c r="AX937" s="17" t="s">
        <v>107</v>
      </c>
      <c r="AY937" s="17"/>
      <c r="AZ937" s="17">
        <v>0.33149232227063302</v>
      </c>
      <c r="BA937" s="17">
        <v>0</v>
      </c>
      <c r="BB937" s="17"/>
      <c r="BC937" s="17">
        <v>0</v>
      </c>
      <c r="BD937" s="17">
        <v>7.6017449695800904E-2</v>
      </c>
      <c r="BE937" s="17"/>
      <c r="BF937" s="17">
        <v>0</v>
      </c>
      <c r="BG937" s="17">
        <v>0.124665202852544</v>
      </c>
      <c r="BH937" s="17"/>
      <c r="BI937" s="17">
        <v>8.3630459161464402E-2</v>
      </c>
      <c r="BJ937" s="17">
        <v>0</v>
      </c>
      <c r="BK937" s="17"/>
      <c r="BL937" s="17">
        <v>0</v>
      </c>
      <c r="BM937" s="17">
        <v>0</v>
      </c>
      <c r="BN937" s="17">
        <v>6.5746043710591701E-2</v>
      </c>
      <c r="BO937" s="17">
        <v>0</v>
      </c>
    </row>
    <row r="938" spans="2:67" x14ac:dyDescent="0.25">
      <c r="B938" t="s">
        <v>426</v>
      </c>
      <c r="C938" s="17">
        <v>4.8408667822627399E-2</v>
      </c>
      <c r="D938" s="17">
        <v>0</v>
      </c>
      <c r="E938" s="17" t="s">
        <v>107</v>
      </c>
      <c r="F938" s="17">
        <v>0</v>
      </c>
      <c r="G938" s="17" t="s">
        <v>107</v>
      </c>
      <c r="H938" s="17" t="s">
        <v>107</v>
      </c>
      <c r="I938" s="17">
        <v>0</v>
      </c>
      <c r="J938" s="17" t="s">
        <v>107</v>
      </c>
      <c r="K938" s="17" t="s">
        <v>107</v>
      </c>
      <c r="L938" s="17">
        <v>0</v>
      </c>
      <c r="M938" s="17" t="s">
        <v>107</v>
      </c>
      <c r="N938" s="17" t="s">
        <v>107</v>
      </c>
      <c r="O938" s="17">
        <v>0.300183866739407</v>
      </c>
      <c r="P938" s="17" t="s">
        <v>107</v>
      </c>
      <c r="Q938" s="17" t="s">
        <v>107</v>
      </c>
      <c r="R938" s="17" t="s">
        <v>107</v>
      </c>
      <c r="S938" s="17">
        <v>0</v>
      </c>
      <c r="T938" s="17">
        <v>0</v>
      </c>
      <c r="U938" s="17"/>
      <c r="V938" s="17">
        <v>0</v>
      </c>
      <c r="W938" s="17">
        <v>0</v>
      </c>
      <c r="X938" s="17">
        <v>0</v>
      </c>
      <c r="Y938" s="17">
        <v>0.12198526707738799</v>
      </c>
      <c r="Z938" s="17"/>
      <c r="AA938" s="17">
        <v>0</v>
      </c>
      <c r="AB938" s="17">
        <v>0</v>
      </c>
      <c r="AC938" s="17">
        <v>0</v>
      </c>
      <c r="AD938" s="17">
        <v>1</v>
      </c>
      <c r="AE938" s="17">
        <v>0</v>
      </c>
      <c r="AF938" s="17">
        <v>0</v>
      </c>
      <c r="AG938" s="17">
        <v>0</v>
      </c>
      <c r="AH938" s="17">
        <v>0</v>
      </c>
      <c r="AI938" s="17">
        <v>0</v>
      </c>
      <c r="AJ938" s="17"/>
      <c r="AK938" s="17">
        <v>0</v>
      </c>
      <c r="AL938" s="17">
        <v>0</v>
      </c>
      <c r="AM938" s="17">
        <v>0</v>
      </c>
      <c r="AN938" s="17">
        <v>0</v>
      </c>
      <c r="AO938" s="17">
        <v>0</v>
      </c>
      <c r="AP938" s="17">
        <v>0.25029477664942601</v>
      </c>
      <c r="AQ938" s="17">
        <v>0</v>
      </c>
      <c r="AR938" s="17"/>
      <c r="AS938" s="17">
        <v>4.8408667822627399E-2</v>
      </c>
      <c r="AT938" s="17" t="s">
        <v>107</v>
      </c>
      <c r="AU938" s="17"/>
      <c r="AV938" s="17">
        <v>7.7232746041055705E-2</v>
      </c>
      <c r="AW938" s="17">
        <v>0</v>
      </c>
      <c r="AX938" s="17" t="s">
        <v>107</v>
      </c>
      <c r="AY938" s="17"/>
      <c r="AZ938" s="17">
        <v>0.32436621078711397</v>
      </c>
      <c r="BA938" s="17">
        <v>0</v>
      </c>
      <c r="BB938" s="17"/>
      <c r="BC938" s="17">
        <v>0</v>
      </c>
      <c r="BD938" s="17">
        <v>7.43832977567319E-2</v>
      </c>
      <c r="BE938" s="17"/>
      <c r="BF938" s="17">
        <v>0</v>
      </c>
      <c r="BG938" s="17">
        <v>0.12198526707738799</v>
      </c>
      <c r="BH938" s="17"/>
      <c r="BI938" s="17">
        <v>8.1832649874901506E-2</v>
      </c>
      <c r="BJ938" s="17">
        <v>0</v>
      </c>
      <c r="BK938" s="17"/>
      <c r="BL938" s="17">
        <v>0</v>
      </c>
      <c r="BM938" s="17">
        <v>0</v>
      </c>
      <c r="BN938" s="17">
        <v>6.4332696837660394E-2</v>
      </c>
      <c r="BO938" s="17">
        <v>0</v>
      </c>
    </row>
    <row r="939" spans="2:67" x14ac:dyDescent="0.25">
      <c r="B939" t="s">
        <v>427</v>
      </c>
      <c r="C939" s="17">
        <v>3.55193528049298E-2</v>
      </c>
      <c r="D939" s="17">
        <v>0</v>
      </c>
      <c r="E939" s="17" t="s">
        <v>107</v>
      </c>
      <c r="F939" s="17">
        <v>0</v>
      </c>
      <c r="G939" s="17" t="s">
        <v>107</v>
      </c>
      <c r="H939" s="17" t="s">
        <v>107</v>
      </c>
      <c r="I939" s="17">
        <v>0</v>
      </c>
      <c r="J939" s="17" t="s">
        <v>107</v>
      </c>
      <c r="K939" s="17" t="s">
        <v>107</v>
      </c>
      <c r="L939" s="17">
        <v>0</v>
      </c>
      <c r="M939" s="17" t="s">
        <v>107</v>
      </c>
      <c r="N939" s="17" t="s">
        <v>107</v>
      </c>
      <c r="O939" s="17">
        <v>0</v>
      </c>
      <c r="P939" s="17" t="s">
        <v>107</v>
      </c>
      <c r="Q939" s="17" t="s">
        <v>107</v>
      </c>
      <c r="R939" s="17" t="s">
        <v>107</v>
      </c>
      <c r="S939" s="17">
        <v>0</v>
      </c>
      <c r="T939" s="17">
        <v>0.24555875787991899</v>
      </c>
      <c r="U939" s="17"/>
      <c r="V939" s="17">
        <v>0</v>
      </c>
      <c r="W939" s="17">
        <v>0</v>
      </c>
      <c r="X939" s="17">
        <v>0</v>
      </c>
      <c r="Y939" s="17">
        <v>8.9505411596970993E-2</v>
      </c>
      <c r="Z939" s="17"/>
      <c r="AA939" s="17">
        <v>0</v>
      </c>
      <c r="AB939" s="17">
        <v>0</v>
      </c>
      <c r="AC939" s="17">
        <v>0</v>
      </c>
      <c r="AD939" s="17">
        <v>0</v>
      </c>
      <c r="AE939" s="17">
        <v>0</v>
      </c>
      <c r="AF939" s="17">
        <v>0.41791639729394098</v>
      </c>
      <c r="AG939" s="17">
        <v>0</v>
      </c>
      <c r="AH939" s="17">
        <v>0</v>
      </c>
      <c r="AI939" s="17">
        <v>0</v>
      </c>
      <c r="AJ939" s="17"/>
      <c r="AK939" s="17">
        <v>0</v>
      </c>
      <c r="AL939" s="17">
        <v>0</v>
      </c>
      <c r="AM939" s="17">
        <v>0</v>
      </c>
      <c r="AN939" s="17">
        <v>0</v>
      </c>
      <c r="AO939" s="17">
        <v>0</v>
      </c>
      <c r="AP939" s="17">
        <v>0.18365116986108199</v>
      </c>
      <c r="AQ939" s="17">
        <v>0</v>
      </c>
      <c r="AR939" s="17"/>
      <c r="AS939" s="17">
        <v>3.55193528049298E-2</v>
      </c>
      <c r="AT939" s="17" t="s">
        <v>107</v>
      </c>
      <c r="AU939" s="17"/>
      <c r="AV939" s="17">
        <v>0</v>
      </c>
      <c r="AW939" s="17">
        <v>9.5172415712219904E-2</v>
      </c>
      <c r="AX939" s="17" t="s">
        <v>107</v>
      </c>
      <c r="AY939" s="17"/>
      <c r="AZ939" s="17">
        <v>0</v>
      </c>
      <c r="BA939" s="17">
        <v>4.17501828548619E-2</v>
      </c>
      <c r="BB939" s="17"/>
      <c r="BC939" s="17">
        <v>0</v>
      </c>
      <c r="BD939" s="17">
        <v>5.4577965365544399E-2</v>
      </c>
      <c r="BE939" s="17"/>
      <c r="BF939" s="17">
        <v>0</v>
      </c>
      <c r="BG939" s="17">
        <v>8.9505411596970993E-2</v>
      </c>
      <c r="BH939" s="17"/>
      <c r="BI939" s="17">
        <v>6.0043849430417101E-2</v>
      </c>
      <c r="BJ939" s="17">
        <v>0</v>
      </c>
      <c r="BK939" s="17"/>
      <c r="BL939" s="17">
        <v>0</v>
      </c>
      <c r="BM939" s="17">
        <v>0</v>
      </c>
      <c r="BN939" s="17">
        <v>4.7203442248029699E-2</v>
      </c>
      <c r="BO939" s="17">
        <v>0</v>
      </c>
    </row>
    <row r="940" spans="2:67" x14ac:dyDescent="0.25">
      <c r="B940" t="s">
        <v>428</v>
      </c>
      <c r="C940" s="17">
        <v>3.55193528049298E-2</v>
      </c>
      <c r="D940" s="17">
        <v>0</v>
      </c>
      <c r="E940" s="17" t="s">
        <v>107</v>
      </c>
      <c r="F940" s="17">
        <v>0</v>
      </c>
      <c r="G940" s="17" t="s">
        <v>107</v>
      </c>
      <c r="H940" s="17" t="s">
        <v>107</v>
      </c>
      <c r="I940" s="17">
        <v>0</v>
      </c>
      <c r="J940" s="17" t="s">
        <v>107</v>
      </c>
      <c r="K940" s="17" t="s">
        <v>107</v>
      </c>
      <c r="L940" s="17">
        <v>0</v>
      </c>
      <c r="M940" s="17" t="s">
        <v>107</v>
      </c>
      <c r="N940" s="17" t="s">
        <v>107</v>
      </c>
      <c r="O940" s="17">
        <v>0</v>
      </c>
      <c r="P940" s="17" t="s">
        <v>107</v>
      </c>
      <c r="Q940" s="17" t="s">
        <v>107</v>
      </c>
      <c r="R940" s="17" t="s">
        <v>107</v>
      </c>
      <c r="S940" s="17">
        <v>0</v>
      </c>
      <c r="T940" s="17">
        <v>0.24555875787991899</v>
      </c>
      <c r="U940" s="17"/>
      <c r="V940" s="17">
        <v>0</v>
      </c>
      <c r="W940" s="17">
        <v>0</v>
      </c>
      <c r="X940" s="17">
        <v>0</v>
      </c>
      <c r="Y940" s="17">
        <v>8.9505411596970993E-2</v>
      </c>
      <c r="Z940" s="17"/>
      <c r="AA940" s="17">
        <v>0</v>
      </c>
      <c r="AB940" s="17">
        <v>0</v>
      </c>
      <c r="AC940" s="17">
        <v>0</v>
      </c>
      <c r="AD940" s="17">
        <v>0</v>
      </c>
      <c r="AE940" s="17">
        <v>0</v>
      </c>
      <c r="AF940" s="17">
        <v>0.41791639729394098</v>
      </c>
      <c r="AG940" s="17">
        <v>0</v>
      </c>
      <c r="AH940" s="17">
        <v>0</v>
      </c>
      <c r="AI940" s="17">
        <v>0</v>
      </c>
      <c r="AJ940" s="17"/>
      <c r="AK940" s="17">
        <v>0</v>
      </c>
      <c r="AL940" s="17">
        <v>0</v>
      </c>
      <c r="AM940" s="17">
        <v>0</v>
      </c>
      <c r="AN940" s="17">
        <v>0</v>
      </c>
      <c r="AO940" s="17">
        <v>0</v>
      </c>
      <c r="AP940" s="17">
        <v>0.18365116986108199</v>
      </c>
      <c r="AQ940" s="17">
        <v>0</v>
      </c>
      <c r="AR940" s="17"/>
      <c r="AS940" s="17">
        <v>3.55193528049298E-2</v>
      </c>
      <c r="AT940" s="17" t="s">
        <v>107</v>
      </c>
      <c r="AU940" s="17"/>
      <c r="AV940" s="17">
        <v>0</v>
      </c>
      <c r="AW940" s="17">
        <v>9.5172415712219904E-2</v>
      </c>
      <c r="AX940" s="17" t="s">
        <v>107</v>
      </c>
      <c r="AY940" s="17"/>
      <c r="AZ940" s="17">
        <v>0</v>
      </c>
      <c r="BA940" s="17">
        <v>4.17501828548619E-2</v>
      </c>
      <c r="BB940" s="17"/>
      <c r="BC940" s="17">
        <v>0</v>
      </c>
      <c r="BD940" s="17">
        <v>5.4577965365544399E-2</v>
      </c>
      <c r="BE940" s="17"/>
      <c r="BF940" s="17">
        <v>0</v>
      </c>
      <c r="BG940" s="17">
        <v>8.9505411596970993E-2</v>
      </c>
      <c r="BH940" s="17"/>
      <c r="BI940" s="17">
        <v>6.0043849430417101E-2</v>
      </c>
      <c r="BJ940" s="17">
        <v>0</v>
      </c>
      <c r="BK940" s="17"/>
      <c r="BL940" s="17">
        <v>0</v>
      </c>
      <c r="BM940" s="17">
        <v>0</v>
      </c>
      <c r="BN940" s="17">
        <v>4.7203442248029699E-2</v>
      </c>
      <c r="BO940" s="17">
        <v>0</v>
      </c>
    </row>
    <row r="941" spans="2:67" x14ac:dyDescent="0.25">
      <c r="B941" t="s">
        <v>429</v>
      </c>
      <c r="C941" s="17">
        <v>3.55193528049298E-2</v>
      </c>
      <c r="D941" s="17">
        <v>0</v>
      </c>
      <c r="E941" s="17" t="s">
        <v>107</v>
      </c>
      <c r="F941" s="17">
        <v>0</v>
      </c>
      <c r="G941" s="17" t="s">
        <v>107</v>
      </c>
      <c r="H941" s="17" t="s">
        <v>107</v>
      </c>
      <c r="I941" s="17">
        <v>0</v>
      </c>
      <c r="J941" s="17" t="s">
        <v>107</v>
      </c>
      <c r="K941" s="17" t="s">
        <v>107</v>
      </c>
      <c r="L941" s="17">
        <v>0</v>
      </c>
      <c r="M941" s="17" t="s">
        <v>107</v>
      </c>
      <c r="N941" s="17" t="s">
        <v>107</v>
      </c>
      <c r="O941" s="17">
        <v>0</v>
      </c>
      <c r="P941" s="17" t="s">
        <v>107</v>
      </c>
      <c r="Q941" s="17" t="s">
        <v>107</v>
      </c>
      <c r="R941" s="17" t="s">
        <v>107</v>
      </c>
      <c r="S941" s="17">
        <v>0</v>
      </c>
      <c r="T941" s="17">
        <v>0.24555875787991899</v>
      </c>
      <c r="U941" s="17"/>
      <c r="V941" s="17">
        <v>0</v>
      </c>
      <c r="W941" s="17">
        <v>0</v>
      </c>
      <c r="X941" s="17">
        <v>0</v>
      </c>
      <c r="Y941" s="17">
        <v>8.9505411596970993E-2</v>
      </c>
      <c r="Z941" s="17"/>
      <c r="AA941" s="17">
        <v>0</v>
      </c>
      <c r="AB941" s="17">
        <v>0</v>
      </c>
      <c r="AC941" s="17">
        <v>0</v>
      </c>
      <c r="AD941" s="17">
        <v>0</v>
      </c>
      <c r="AE941" s="17">
        <v>0</v>
      </c>
      <c r="AF941" s="17">
        <v>0.41791639729394098</v>
      </c>
      <c r="AG941" s="17">
        <v>0</v>
      </c>
      <c r="AH941" s="17">
        <v>0</v>
      </c>
      <c r="AI941" s="17">
        <v>0</v>
      </c>
      <c r="AJ941" s="17"/>
      <c r="AK941" s="17">
        <v>0</v>
      </c>
      <c r="AL941" s="17">
        <v>0</v>
      </c>
      <c r="AM941" s="17">
        <v>0</v>
      </c>
      <c r="AN941" s="17">
        <v>0</v>
      </c>
      <c r="AO941" s="17">
        <v>0</v>
      </c>
      <c r="AP941" s="17">
        <v>0.18365116986108199</v>
      </c>
      <c r="AQ941" s="17">
        <v>0</v>
      </c>
      <c r="AR941" s="17"/>
      <c r="AS941" s="17">
        <v>3.55193528049298E-2</v>
      </c>
      <c r="AT941" s="17" t="s">
        <v>107</v>
      </c>
      <c r="AU941" s="17"/>
      <c r="AV941" s="17">
        <v>0</v>
      </c>
      <c r="AW941" s="17">
        <v>9.5172415712219904E-2</v>
      </c>
      <c r="AX941" s="17" t="s">
        <v>107</v>
      </c>
      <c r="AY941" s="17"/>
      <c r="AZ941" s="17">
        <v>0</v>
      </c>
      <c r="BA941" s="17">
        <v>4.17501828548619E-2</v>
      </c>
      <c r="BB941" s="17"/>
      <c r="BC941" s="17">
        <v>0</v>
      </c>
      <c r="BD941" s="17">
        <v>5.4577965365544399E-2</v>
      </c>
      <c r="BE941" s="17"/>
      <c r="BF941" s="17">
        <v>0</v>
      </c>
      <c r="BG941" s="17">
        <v>8.9505411596970993E-2</v>
      </c>
      <c r="BH941" s="17"/>
      <c r="BI941" s="17">
        <v>6.0043849430417101E-2</v>
      </c>
      <c r="BJ941" s="17">
        <v>0</v>
      </c>
      <c r="BK941" s="17"/>
      <c r="BL941" s="17">
        <v>0</v>
      </c>
      <c r="BM941" s="17">
        <v>0</v>
      </c>
      <c r="BN941" s="17">
        <v>4.7203442248029699E-2</v>
      </c>
      <c r="BO941" s="17">
        <v>0</v>
      </c>
    </row>
    <row r="942" spans="2:67" x14ac:dyDescent="0.25">
      <c r="B942" t="s">
        <v>105</v>
      </c>
      <c r="C942" s="17">
        <v>0.37560575018766801</v>
      </c>
      <c r="D942" s="17">
        <v>0.29036474021577702</v>
      </c>
      <c r="E942" s="17" t="s">
        <v>107</v>
      </c>
      <c r="F942" s="17">
        <v>0</v>
      </c>
      <c r="G942" s="17" t="s">
        <v>107</v>
      </c>
      <c r="H942" s="17" t="s">
        <v>107</v>
      </c>
      <c r="I942" s="17">
        <v>0.71635922462568002</v>
      </c>
      <c r="J942" s="17" t="s">
        <v>107</v>
      </c>
      <c r="K942" s="17" t="s">
        <v>107</v>
      </c>
      <c r="L942" s="17">
        <v>0.51745488303340803</v>
      </c>
      <c r="M942" s="17" t="s">
        <v>107</v>
      </c>
      <c r="N942" s="17" t="s">
        <v>107</v>
      </c>
      <c r="O942" s="17">
        <v>0</v>
      </c>
      <c r="P942" s="17" t="s">
        <v>107</v>
      </c>
      <c r="Q942" s="17" t="s">
        <v>107</v>
      </c>
      <c r="R942" s="17" t="s">
        <v>107</v>
      </c>
      <c r="S942" s="17">
        <v>0.368217381301429</v>
      </c>
      <c r="T942" s="17">
        <v>0.50888248424016203</v>
      </c>
      <c r="U942" s="17"/>
      <c r="V942" s="17">
        <v>1</v>
      </c>
      <c r="W942" s="17">
        <v>0.39284524054841602</v>
      </c>
      <c r="X942" s="17">
        <v>0.29748469489351798</v>
      </c>
      <c r="Y942" s="17">
        <v>8.9505411596970993E-2</v>
      </c>
      <c r="Z942" s="17"/>
      <c r="AA942" s="17">
        <v>0.52536583025480099</v>
      </c>
      <c r="AB942" s="17">
        <v>1</v>
      </c>
      <c r="AC942" s="17">
        <v>0</v>
      </c>
      <c r="AD942" s="17">
        <v>0</v>
      </c>
      <c r="AE942" s="17">
        <v>0.38212176429144501</v>
      </c>
      <c r="AF942" s="17">
        <v>0</v>
      </c>
      <c r="AG942" s="17">
        <v>0</v>
      </c>
      <c r="AH942" s="17">
        <v>0.45766332091654</v>
      </c>
      <c r="AI942" s="17">
        <v>0</v>
      </c>
      <c r="AJ942" s="17"/>
      <c r="AK942" s="17">
        <v>0.30046206553858401</v>
      </c>
      <c r="AL942" s="17">
        <v>0</v>
      </c>
      <c r="AM942" s="17">
        <v>1</v>
      </c>
      <c r="AN942" s="17">
        <v>0.34658126561707198</v>
      </c>
      <c r="AO942" s="17">
        <v>0</v>
      </c>
      <c r="AP942" s="17">
        <v>0.27429899570988098</v>
      </c>
      <c r="AQ942" s="17">
        <v>0.59897127751420398</v>
      </c>
      <c r="AR942" s="17"/>
      <c r="AS942" s="17">
        <v>0.37560575018766801</v>
      </c>
      <c r="AT942" s="17" t="s">
        <v>107</v>
      </c>
      <c r="AU942" s="17"/>
      <c r="AV942" s="17">
        <v>0.44192964174406002</v>
      </c>
      <c r="AW942" s="17">
        <v>0.26421793022939899</v>
      </c>
      <c r="AX942" s="17" t="s">
        <v>107</v>
      </c>
      <c r="AY942" s="17"/>
      <c r="AZ942" s="17">
        <v>0.344141466942253</v>
      </c>
      <c r="BA942" s="17">
        <v>0.38112523706069101</v>
      </c>
      <c r="BB942" s="17"/>
      <c r="BC942" s="17">
        <v>0.29900130666131802</v>
      </c>
      <c r="BD942" s="17">
        <v>0.41670938227263998</v>
      </c>
      <c r="BE942" s="17"/>
      <c r="BF942" s="17">
        <v>0.56384136307354304</v>
      </c>
      <c r="BG942" s="17">
        <v>8.9505411596970993E-2</v>
      </c>
      <c r="BH942" s="17"/>
      <c r="BI942" s="17">
        <v>0.249464019580458</v>
      </c>
      <c r="BJ942" s="17">
        <v>0.55829951558000301</v>
      </c>
      <c r="BK942" s="17"/>
      <c r="BL942" s="17">
        <v>1</v>
      </c>
      <c r="BM942" s="17">
        <v>0</v>
      </c>
      <c r="BN942" s="17">
        <v>0.448542864986682</v>
      </c>
      <c r="BO942" s="17">
        <v>0</v>
      </c>
    </row>
    <row r="943" spans="2:67" x14ac:dyDescent="0.2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row>
    <row r="944" spans="2:67" x14ac:dyDescent="0.25">
      <c r="B944" s="6" t="s">
        <v>434</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row>
    <row r="945" spans="2:67" x14ac:dyDescent="0.25">
      <c r="B945" s="24" t="s">
        <v>714</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row>
    <row r="946" spans="2:67" x14ac:dyDescent="0.25">
      <c r="B946" t="s">
        <v>417</v>
      </c>
      <c r="C946" s="17">
        <v>0.116555657841921</v>
      </c>
      <c r="D946" s="17">
        <v>0.16275560110173601</v>
      </c>
      <c r="E946" s="17">
        <v>0.130345916095855</v>
      </c>
      <c r="F946" s="17">
        <v>5.4102147695611599E-2</v>
      </c>
      <c r="G946" s="17">
        <v>9.2742025570457798E-2</v>
      </c>
      <c r="H946" s="17">
        <v>0.3502390436842</v>
      </c>
      <c r="I946" s="17">
        <v>0.124699764047768</v>
      </c>
      <c r="J946" s="17">
        <v>0.51465117865497501</v>
      </c>
      <c r="K946" s="17">
        <v>6.60747963393159E-2</v>
      </c>
      <c r="L946" s="17">
        <v>0.13679261849090699</v>
      </c>
      <c r="M946" s="17">
        <v>0.11570403580586</v>
      </c>
      <c r="N946" s="17">
        <v>0.14765243259111899</v>
      </c>
      <c r="O946" s="17">
        <v>8.6289876046023797E-2</v>
      </c>
      <c r="P946" s="17">
        <v>0.10972563744997101</v>
      </c>
      <c r="Q946" s="17">
        <v>0</v>
      </c>
      <c r="R946" s="17">
        <v>0</v>
      </c>
      <c r="S946" s="17">
        <v>8.6207329691372001E-2</v>
      </c>
      <c r="T946" s="17">
        <v>8.9026485764456001E-2</v>
      </c>
      <c r="U946" s="17"/>
      <c r="V946" s="17">
        <v>4.0325043349722402E-2</v>
      </c>
      <c r="W946" s="17">
        <v>5.7171027201307498E-2</v>
      </c>
      <c r="X946" s="17">
        <v>9.3864439980720707E-2</v>
      </c>
      <c r="Y946" s="17">
        <v>0.152431854501721</v>
      </c>
      <c r="Z946" s="17"/>
      <c r="AA946" s="17">
        <v>1.8992877729610901E-2</v>
      </c>
      <c r="AB946" s="17">
        <v>5.46335835650405E-2</v>
      </c>
      <c r="AC946" s="17">
        <v>0.139216997512806</v>
      </c>
      <c r="AD946" s="17">
        <v>0.135997082735198</v>
      </c>
      <c r="AE946" s="17">
        <v>5.4759597495435401E-2</v>
      </c>
      <c r="AF946" s="17">
        <v>0.14446803145631401</v>
      </c>
      <c r="AG946" s="17">
        <v>0.18526191569036901</v>
      </c>
      <c r="AH946" s="17">
        <v>0.111278670981682</v>
      </c>
      <c r="AI946" s="17">
        <v>0.24700741481678301</v>
      </c>
      <c r="AJ946" s="17"/>
      <c r="AK946" s="17">
        <v>0.16223504501237901</v>
      </c>
      <c r="AL946" s="17">
        <v>0.16357459805025601</v>
      </c>
      <c r="AM946" s="17">
        <v>4.2035985991039297E-2</v>
      </c>
      <c r="AN946" s="17">
        <v>3.7894612975669699E-2</v>
      </c>
      <c r="AO946" s="17">
        <v>0.15219294900437899</v>
      </c>
      <c r="AP946" s="17">
        <v>0.137525891924105</v>
      </c>
      <c r="AQ946" s="17">
        <v>0.16318087509061499</v>
      </c>
      <c r="AR946" s="17"/>
      <c r="AS946" s="17">
        <v>0.116555657841921</v>
      </c>
      <c r="AT946" s="17" t="s">
        <v>107</v>
      </c>
      <c r="AU946" s="17"/>
      <c r="AV946" s="17">
        <v>0.107544568409328</v>
      </c>
      <c r="AW946" s="17">
        <v>0.130578551492255</v>
      </c>
      <c r="AX946" s="17" t="s">
        <v>107</v>
      </c>
      <c r="AY946" s="17"/>
      <c r="AZ946" s="17">
        <v>0.51314581885297506</v>
      </c>
      <c r="BA946" s="17">
        <v>0</v>
      </c>
      <c r="BB946" s="17"/>
      <c r="BC946" s="17">
        <v>0.103391071781399</v>
      </c>
      <c r="BD946" s="17">
        <v>0.123799378856739</v>
      </c>
      <c r="BE946" s="17"/>
      <c r="BF946" s="17">
        <v>7.1221124579002801E-2</v>
      </c>
      <c r="BG946" s="17">
        <v>0.152431854501721</v>
      </c>
      <c r="BH946" s="17"/>
      <c r="BI946" s="17">
        <v>0.15453266279446101</v>
      </c>
      <c r="BJ946" s="17">
        <v>6.1918034120468403E-2</v>
      </c>
      <c r="BK946" s="17"/>
      <c r="BL946" s="17">
        <v>0</v>
      </c>
      <c r="BM946" s="17">
        <v>8.6316686052666902E-2</v>
      </c>
      <c r="BN946" s="17">
        <v>0.110238026810141</v>
      </c>
      <c r="BO946" s="17">
        <v>0.157631268588239</v>
      </c>
    </row>
    <row r="947" spans="2:67" x14ac:dyDescent="0.25">
      <c r="B947" t="s">
        <v>416</v>
      </c>
      <c r="C947" s="17">
        <v>0.22356634511075099</v>
      </c>
      <c r="D947" s="17">
        <v>0.15966669805732001</v>
      </c>
      <c r="E947" s="17">
        <v>0.335771812109183</v>
      </c>
      <c r="F947" s="17">
        <v>0</v>
      </c>
      <c r="G947" s="17">
        <v>0.278226076711373</v>
      </c>
      <c r="H947" s="17">
        <v>0.1497609563158</v>
      </c>
      <c r="I947" s="17">
        <v>0.12961981648270399</v>
      </c>
      <c r="J947" s="17">
        <v>0.22802323201753799</v>
      </c>
      <c r="K947" s="17">
        <v>0.52311051410842002</v>
      </c>
      <c r="L947" s="17">
        <v>0</v>
      </c>
      <c r="M947" s="17">
        <v>0.166968288752637</v>
      </c>
      <c r="N947" s="17">
        <v>0.24191253217363701</v>
      </c>
      <c r="O947" s="17">
        <v>0.39455617345418098</v>
      </c>
      <c r="P947" s="17">
        <v>0.227389385141302</v>
      </c>
      <c r="Q947" s="17">
        <v>0.17233396357142799</v>
      </c>
      <c r="R947" s="17">
        <v>0</v>
      </c>
      <c r="S947" s="17">
        <v>0.30139299000105502</v>
      </c>
      <c r="T947" s="17">
        <v>0.196621302107687</v>
      </c>
      <c r="U947" s="17"/>
      <c r="V947" s="17">
        <v>0.208871782638198</v>
      </c>
      <c r="W947" s="17">
        <v>0.156333003757719</v>
      </c>
      <c r="X947" s="17">
        <v>0.20044613455582699</v>
      </c>
      <c r="Y947" s="17">
        <v>0.249731268324623</v>
      </c>
      <c r="Z947" s="17"/>
      <c r="AA947" s="17">
        <v>0.195435646956891</v>
      </c>
      <c r="AB947" s="17">
        <v>0.19523444850829599</v>
      </c>
      <c r="AC947" s="17">
        <v>0.28337883628596799</v>
      </c>
      <c r="AD947" s="17">
        <v>0.213587536437185</v>
      </c>
      <c r="AE947" s="17">
        <v>0.15628786298901401</v>
      </c>
      <c r="AF947" s="17">
        <v>0.30386440418500898</v>
      </c>
      <c r="AG947" s="17">
        <v>0.274103199602518</v>
      </c>
      <c r="AH947" s="17">
        <v>0.18231469834328901</v>
      </c>
      <c r="AI947" s="17">
        <v>0.28017068602440598</v>
      </c>
      <c r="AJ947" s="17"/>
      <c r="AK947" s="17">
        <v>0.173588016125231</v>
      </c>
      <c r="AL947" s="17">
        <v>0.27036351835109002</v>
      </c>
      <c r="AM947" s="17">
        <v>0.38749343338903702</v>
      </c>
      <c r="AN947" s="17">
        <v>0.153262161643618</v>
      </c>
      <c r="AO947" s="17">
        <v>0.35340337706770503</v>
      </c>
      <c r="AP947" s="17">
        <v>0.22534227705761201</v>
      </c>
      <c r="AQ947" s="17">
        <v>0.104027337091529</v>
      </c>
      <c r="AR947" s="17"/>
      <c r="AS947" s="17">
        <v>0.22356634511075099</v>
      </c>
      <c r="AT947" s="17" t="s">
        <v>107</v>
      </c>
      <c r="AU947" s="17"/>
      <c r="AV947" s="17">
        <v>0.18982940735597001</v>
      </c>
      <c r="AW947" s="17">
        <v>0.27606715467014198</v>
      </c>
      <c r="AX947" s="17" t="s">
        <v>107</v>
      </c>
      <c r="AY947" s="17"/>
      <c r="AZ947" s="17">
        <v>0.10903256606188801</v>
      </c>
      <c r="BA947" s="17">
        <v>0.25722719017087198</v>
      </c>
      <c r="BB947" s="17"/>
      <c r="BC947" s="17">
        <v>0.158705854114085</v>
      </c>
      <c r="BD947" s="17">
        <v>0.25925537471669402</v>
      </c>
      <c r="BE947" s="17"/>
      <c r="BF947" s="17">
        <v>0.19050334813230799</v>
      </c>
      <c r="BG947" s="17">
        <v>0.249731268324623</v>
      </c>
      <c r="BH947" s="17"/>
      <c r="BI947" s="17">
        <v>0.23526224548889099</v>
      </c>
      <c r="BJ947" s="17">
        <v>0.20673942037713999</v>
      </c>
      <c r="BK947" s="17"/>
      <c r="BL947" s="17">
        <v>0.23403985153141099</v>
      </c>
      <c r="BM947" s="17">
        <v>0.26211229472960801</v>
      </c>
      <c r="BN947" s="17">
        <v>0.19923189212179701</v>
      </c>
      <c r="BO947" s="17">
        <v>0.25497993285592901</v>
      </c>
    </row>
    <row r="948" spans="2:67" x14ac:dyDescent="0.25">
      <c r="B948" t="s">
        <v>415</v>
      </c>
      <c r="C948" s="17">
        <v>0.51800367641142198</v>
      </c>
      <c r="D948" s="17">
        <v>0.43064591857703999</v>
      </c>
      <c r="E948" s="17">
        <v>0.43839019659772699</v>
      </c>
      <c r="F948" s="17">
        <v>0.83074110540642299</v>
      </c>
      <c r="G948" s="17">
        <v>0.53628987214771096</v>
      </c>
      <c r="H948" s="17">
        <v>0.5</v>
      </c>
      <c r="I948" s="17">
        <v>0.55944543347173903</v>
      </c>
      <c r="J948" s="17">
        <v>0.257325589327487</v>
      </c>
      <c r="K948" s="17">
        <v>0.34473989321294801</v>
      </c>
      <c r="L948" s="17">
        <v>0.56696302037339896</v>
      </c>
      <c r="M948" s="17">
        <v>0.55276184266462802</v>
      </c>
      <c r="N948" s="17">
        <v>0.52468891477214796</v>
      </c>
      <c r="O948" s="17">
        <v>0.21088765309163801</v>
      </c>
      <c r="P948" s="17">
        <v>0.55940671676069698</v>
      </c>
      <c r="Q948" s="17">
        <v>0.74149905464285903</v>
      </c>
      <c r="R948" s="17">
        <v>1</v>
      </c>
      <c r="S948" s="17">
        <v>0.51998432163430097</v>
      </c>
      <c r="T948" s="17">
        <v>0.4252896874116</v>
      </c>
      <c r="U948" s="17"/>
      <c r="V948" s="17">
        <v>0.49098117137179897</v>
      </c>
      <c r="W948" s="17">
        <v>0.56841554802552197</v>
      </c>
      <c r="X948" s="17">
        <v>0.57691619974680397</v>
      </c>
      <c r="Y948" s="17">
        <v>0.48934688012508298</v>
      </c>
      <c r="Z948" s="17"/>
      <c r="AA948" s="17">
        <v>0.61617998221928805</v>
      </c>
      <c r="AB948" s="17">
        <v>0.48343734843115699</v>
      </c>
      <c r="AC948" s="17">
        <v>0.57740416620122603</v>
      </c>
      <c r="AD948" s="17">
        <v>0.51899690011370303</v>
      </c>
      <c r="AE948" s="17">
        <v>0.62663574072672701</v>
      </c>
      <c r="AF948" s="17">
        <v>0.44337892506308202</v>
      </c>
      <c r="AG948" s="17">
        <v>0.483651089460788</v>
      </c>
      <c r="AH948" s="17">
        <v>0.57525407973245102</v>
      </c>
      <c r="AI948" s="17">
        <v>0.399873446834348</v>
      </c>
      <c r="AJ948" s="17"/>
      <c r="AK948" s="17">
        <v>0.56154159546181603</v>
      </c>
      <c r="AL948" s="17">
        <v>0.44628138797406097</v>
      </c>
      <c r="AM948" s="17">
        <v>0.45964031632768199</v>
      </c>
      <c r="AN948" s="17">
        <v>0.57722498910810605</v>
      </c>
      <c r="AO948" s="17">
        <v>0.44181751221934701</v>
      </c>
      <c r="AP948" s="17">
        <v>0.55346304360461995</v>
      </c>
      <c r="AQ948" s="17">
        <v>0.60084975222242998</v>
      </c>
      <c r="AR948" s="17"/>
      <c r="AS948" s="17">
        <v>0.51800367641142198</v>
      </c>
      <c r="AT948" s="17" t="s">
        <v>107</v>
      </c>
      <c r="AU948" s="17"/>
      <c r="AV948" s="17">
        <v>0.52808513786736999</v>
      </c>
      <c r="AW948" s="17">
        <v>0.50231508926619395</v>
      </c>
      <c r="AX948" s="17" t="s">
        <v>107</v>
      </c>
      <c r="AY948" s="17"/>
      <c r="AZ948" s="17">
        <v>0.32719298430042598</v>
      </c>
      <c r="BA948" s="17">
        <v>0.57408188492161605</v>
      </c>
      <c r="BB948" s="17"/>
      <c r="BC948" s="17">
        <v>0.61152061837612703</v>
      </c>
      <c r="BD948" s="17">
        <v>0.46654663593654899</v>
      </c>
      <c r="BE948" s="17"/>
      <c r="BF948" s="17">
        <v>0.55421549944191195</v>
      </c>
      <c r="BG948" s="17">
        <v>0.48934688012508298</v>
      </c>
      <c r="BH948" s="17"/>
      <c r="BI948" s="17">
        <v>0.53387090694382999</v>
      </c>
      <c r="BJ948" s="17">
        <v>0.49517544726553098</v>
      </c>
      <c r="BK948" s="17"/>
      <c r="BL948" s="17">
        <v>0.21373802790971</v>
      </c>
      <c r="BM948" s="17">
        <v>0.434912892889879</v>
      </c>
      <c r="BN948" s="17">
        <v>0.54375635881888895</v>
      </c>
      <c r="BO948" s="17">
        <v>0.537312673628071</v>
      </c>
    </row>
    <row r="949" spans="2:67" x14ac:dyDescent="0.25">
      <c r="B949" t="s">
        <v>422</v>
      </c>
      <c r="C949" s="17">
        <v>0</v>
      </c>
      <c r="D949" s="17">
        <v>0</v>
      </c>
      <c r="E949" s="17">
        <v>0</v>
      </c>
      <c r="F949" s="17">
        <v>0</v>
      </c>
      <c r="G949" s="17">
        <v>0</v>
      </c>
      <c r="H949" s="17">
        <v>0</v>
      </c>
      <c r="I949" s="17">
        <v>0</v>
      </c>
      <c r="J949" s="17">
        <v>0</v>
      </c>
      <c r="K949" s="17">
        <v>0</v>
      </c>
      <c r="L949" s="17">
        <v>0</v>
      </c>
      <c r="M949" s="17">
        <v>0</v>
      </c>
      <c r="N949" s="17">
        <v>0</v>
      </c>
      <c r="O949" s="17">
        <v>0</v>
      </c>
      <c r="P949" s="17">
        <v>0</v>
      </c>
      <c r="Q949" s="17">
        <v>0</v>
      </c>
      <c r="R949" s="17">
        <v>0</v>
      </c>
      <c r="S949" s="17">
        <v>0</v>
      </c>
      <c r="T949" s="17">
        <v>0</v>
      </c>
      <c r="U949" s="17"/>
      <c r="V949" s="17">
        <v>0</v>
      </c>
      <c r="W949" s="17">
        <v>0</v>
      </c>
      <c r="X949" s="17">
        <v>0</v>
      </c>
      <c r="Y949" s="17">
        <v>0</v>
      </c>
      <c r="Z949" s="17"/>
      <c r="AA949" s="17">
        <v>0</v>
      </c>
      <c r="AB949" s="17">
        <v>0</v>
      </c>
      <c r="AC949" s="17">
        <v>0</v>
      </c>
      <c r="AD949" s="17">
        <v>0</v>
      </c>
      <c r="AE949" s="17">
        <v>0</v>
      </c>
      <c r="AF949" s="17">
        <v>0</v>
      </c>
      <c r="AG949" s="17">
        <v>0</v>
      </c>
      <c r="AH949" s="17">
        <v>0</v>
      </c>
      <c r="AI949" s="17">
        <v>0</v>
      </c>
      <c r="AJ949" s="17"/>
      <c r="AK949" s="17">
        <v>0</v>
      </c>
      <c r="AL949" s="17">
        <v>0</v>
      </c>
      <c r="AM949" s="17">
        <v>0</v>
      </c>
      <c r="AN949" s="17">
        <v>0</v>
      </c>
      <c r="AO949" s="17">
        <v>0</v>
      </c>
      <c r="AP949" s="17">
        <v>0</v>
      </c>
      <c r="AQ949" s="17">
        <v>0</v>
      </c>
      <c r="AR949" s="17"/>
      <c r="AS949" s="17">
        <v>0</v>
      </c>
      <c r="AT949" s="17" t="s">
        <v>107</v>
      </c>
      <c r="AU949" s="17"/>
      <c r="AV949" s="17">
        <v>0</v>
      </c>
      <c r="AW949" s="17">
        <v>0</v>
      </c>
      <c r="AX949" s="17" t="s">
        <v>107</v>
      </c>
      <c r="AY949" s="17"/>
      <c r="AZ949" s="17">
        <v>0</v>
      </c>
      <c r="BA949" s="17">
        <v>0</v>
      </c>
      <c r="BB949" s="17"/>
      <c r="BC949" s="17">
        <v>0</v>
      </c>
      <c r="BD949" s="17">
        <v>0</v>
      </c>
      <c r="BE949" s="17"/>
      <c r="BF949" s="17">
        <v>0</v>
      </c>
      <c r="BG949" s="17">
        <v>0</v>
      </c>
      <c r="BH949" s="17"/>
      <c r="BI949" s="17">
        <v>0</v>
      </c>
      <c r="BJ949" s="17">
        <v>0</v>
      </c>
      <c r="BK949" s="17"/>
      <c r="BL949" s="17">
        <v>0</v>
      </c>
      <c r="BM949" s="17">
        <v>0</v>
      </c>
      <c r="BN949" s="17">
        <v>0</v>
      </c>
      <c r="BO949" s="17">
        <v>0</v>
      </c>
    </row>
    <row r="950" spans="2:67" x14ac:dyDescent="0.25">
      <c r="B950" t="s">
        <v>421</v>
      </c>
      <c r="C950" s="17">
        <v>0</v>
      </c>
      <c r="D950" s="17">
        <v>0</v>
      </c>
      <c r="E950" s="17">
        <v>0</v>
      </c>
      <c r="F950" s="17">
        <v>0</v>
      </c>
      <c r="G950" s="17">
        <v>0</v>
      </c>
      <c r="H950" s="17">
        <v>0</v>
      </c>
      <c r="I950" s="17">
        <v>0</v>
      </c>
      <c r="J950" s="17">
        <v>0</v>
      </c>
      <c r="K950" s="17">
        <v>0</v>
      </c>
      <c r="L950" s="17">
        <v>0</v>
      </c>
      <c r="M950" s="17">
        <v>0</v>
      </c>
      <c r="N950" s="17">
        <v>0</v>
      </c>
      <c r="O950" s="17">
        <v>0</v>
      </c>
      <c r="P950" s="17">
        <v>0</v>
      </c>
      <c r="Q950" s="17">
        <v>0</v>
      </c>
      <c r="R950" s="17">
        <v>0</v>
      </c>
      <c r="S950" s="17">
        <v>0</v>
      </c>
      <c r="T950" s="17">
        <v>0</v>
      </c>
      <c r="U950" s="17"/>
      <c r="V950" s="17">
        <v>0</v>
      </c>
      <c r="W950" s="17">
        <v>0</v>
      </c>
      <c r="X950" s="17">
        <v>0</v>
      </c>
      <c r="Y950" s="17">
        <v>0</v>
      </c>
      <c r="Z950" s="17"/>
      <c r="AA950" s="17">
        <v>0</v>
      </c>
      <c r="AB950" s="17">
        <v>0</v>
      </c>
      <c r="AC950" s="17">
        <v>0</v>
      </c>
      <c r="AD950" s="17">
        <v>0</v>
      </c>
      <c r="AE950" s="17">
        <v>0</v>
      </c>
      <c r="AF950" s="17">
        <v>0</v>
      </c>
      <c r="AG950" s="17">
        <v>0</v>
      </c>
      <c r="AH950" s="17">
        <v>0</v>
      </c>
      <c r="AI950" s="17">
        <v>0</v>
      </c>
      <c r="AJ950" s="17"/>
      <c r="AK950" s="17">
        <v>0</v>
      </c>
      <c r="AL950" s="17">
        <v>0</v>
      </c>
      <c r="AM950" s="17">
        <v>0</v>
      </c>
      <c r="AN950" s="17">
        <v>0</v>
      </c>
      <c r="AO950" s="17">
        <v>0</v>
      </c>
      <c r="AP950" s="17">
        <v>0</v>
      </c>
      <c r="AQ950" s="17">
        <v>0</v>
      </c>
      <c r="AR950" s="17"/>
      <c r="AS950" s="17">
        <v>0</v>
      </c>
      <c r="AT950" s="17" t="s">
        <v>107</v>
      </c>
      <c r="AU950" s="17"/>
      <c r="AV950" s="17">
        <v>0</v>
      </c>
      <c r="AW950" s="17">
        <v>0</v>
      </c>
      <c r="AX950" s="17" t="s">
        <v>107</v>
      </c>
      <c r="AY950" s="17"/>
      <c r="AZ950" s="17">
        <v>0</v>
      </c>
      <c r="BA950" s="17">
        <v>0</v>
      </c>
      <c r="BB950" s="17"/>
      <c r="BC950" s="17">
        <v>0</v>
      </c>
      <c r="BD950" s="17">
        <v>0</v>
      </c>
      <c r="BE950" s="17"/>
      <c r="BF950" s="17">
        <v>0</v>
      </c>
      <c r="BG950" s="17">
        <v>0</v>
      </c>
      <c r="BH950" s="17"/>
      <c r="BI950" s="17">
        <v>0</v>
      </c>
      <c r="BJ950" s="17">
        <v>0</v>
      </c>
      <c r="BK950" s="17"/>
      <c r="BL950" s="17">
        <v>0</v>
      </c>
      <c r="BM950" s="17">
        <v>0</v>
      </c>
      <c r="BN950" s="17">
        <v>0</v>
      </c>
      <c r="BO950" s="17">
        <v>0</v>
      </c>
    </row>
    <row r="951" spans="2:67" x14ac:dyDescent="0.25">
      <c r="B951" t="s">
        <v>431</v>
      </c>
      <c r="C951" s="17">
        <v>0</v>
      </c>
      <c r="D951" s="17">
        <v>0</v>
      </c>
      <c r="E951" s="17">
        <v>0</v>
      </c>
      <c r="F951" s="17">
        <v>0</v>
      </c>
      <c r="G951" s="17">
        <v>0</v>
      </c>
      <c r="H951" s="17">
        <v>0</v>
      </c>
      <c r="I951" s="17">
        <v>0</v>
      </c>
      <c r="J951" s="17">
        <v>0</v>
      </c>
      <c r="K951" s="17">
        <v>0</v>
      </c>
      <c r="L951" s="17">
        <v>0</v>
      </c>
      <c r="M951" s="17">
        <v>0</v>
      </c>
      <c r="N951" s="17">
        <v>0</v>
      </c>
      <c r="O951" s="17">
        <v>0</v>
      </c>
      <c r="P951" s="17">
        <v>0</v>
      </c>
      <c r="Q951" s="17">
        <v>0</v>
      </c>
      <c r="R951" s="17">
        <v>0</v>
      </c>
      <c r="S951" s="17">
        <v>0</v>
      </c>
      <c r="T951" s="17">
        <v>0</v>
      </c>
      <c r="U951" s="17"/>
      <c r="V951" s="17">
        <v>0</v>
      </c>
      <c r="W951" s="17">
        <v>0</v>
      </c>
      <c r="X951" s="17">
        <v>0</v>
      </c>
      <c r="Y951" s="17">
        <v>0</v>
      </c>
      <c r="Z951" s="17"/>
      <c r="AA951" s="17">
        <v>0</v>
      </c>
      <c r="AB951" s="17">
        <v>0</v>
      </c>
      <c r="AC951" s="17">
        <v>0</v>
      </c>
      <c r="AD951" s="17">
        <v>0</v>
      </c>
      <c r="AE951" s="17">
        <v>0</v>
      </c>
      <c r="AF951" s="17">
        <v>0</v>
      </c>
      <c r="AG951" s="17">
        <v>0</v>
      </c>
      <c r="AH951" s="17">
        <v>0</v>
      </c>
      <c r="AI951" s="17">
        <v>0</v>
      </c>
      <c r="AJ951" s="17"/>
      <c r="AK951" s="17">
        <v>0</v>
      </c>
      <c r="AL951" s="17">
        <v>0</v>
      </c>
      <c r="AM951" s="17">
        <v>0</v>
      </c>
      <c r="AN951" s="17">
        <v>0</v>
      </c>
      <c r="AO951" s="17">
        <v>0</v>
      </c>
      <c r="AP951" s="17">
        <v>0</v>
      </c>
      <c r="AQ951" s="17">
        <v>0</v>
      </c>
      <c r="AR951" s="17"/>
      <c r="AS951" s="17">
        <v>0</v>
      </c>
      <c r="AT951" s="17" t="s">
        <v>107</v>
      </c>
      <c r="AU951" s="17"/>
      <c r="AV951" s="17">
        <v>0</v>
      </c>
      <c r="AW951" s="17">
        <v>0</v>
      </c>
      <c r="AX951" s="17" t="s">
        <v>107</v>
      </c>
      <c r="AY951" s="17"/>
      <c r="AZ951" s="17">
        <v>0</v>
      </c>
      <c r="BA951" s="17">
        <v>0</v>
      </c>
      <c r="BB951" s="17"/>
      <c r="BC951" s="17">
        <v>0</v>
      </c>
      <c r="BD951" s="17">
        <v>0</v>
      </c>
      <c r="BE951" s="17"/>
      <c r="BF951" s="17">
        <v>0</v>
      </c>
      <c r="BG951" s="17">
        <v>0</v>
      </c>
      <c r="BH951" s="17"/>
      <c r="BI951" s="17">
        <v>0</v>
      </c>
      <c r="BJ951" s="17">
        <v>0</v>
      </c>
      <c r="BK951" s="17"/>
      <c r="BL951" s="17">
        <v>0</v>
      </c>
      <c r="BM951" s="17">
        <v>0</v>
      </c>
      <c r="BN951" s="17">
        <v>0</v>
      </c>
      <c r="BO951" s="17">
        <v>0</v>
      </c>
    </row>
    <row r="952" spans="2:67" x14ac:dyDescent="0.25">
      <c r="B952" t="s">
        <v>427</v>
      </c>
      <c r="C952" s="17">
        <v>0</v>
      </c>
      <c r="D952" s="17">
        <v>0</v>
      </c>
      <c r="E952" s="17">
        <v>0</v>
      </c>
      <c r="F952" s="17">
        <v>0</v>
      </c>
      <c r="G952" s="17">
        <v>0</v>
      </c>
      <c r="H952" s="17">
        <v>0</v>
      </c>
      <c r="I952" s="17">
        <v>0</v>
      </c>
      <c r="J952" s="17">
        <v>0</v>
      </c>
      <c r="K952" s="17">
        <v>0</v>
      </c>
      <c r="L952" s="17">
        <v>0</v>
      </c>
      <c r="M952" s="17">
        <v>0</v>
      </c>
      <c r="N952" s="17">
        <v>0</v>
      </c>
      <c r="O952" s="17">
        <v>0</v>
      </c>
      <c r="P952" s="17">
        <v>0</v>
      </c>
      <c r="Q952" s="17">
        <v>0</v>
      </c>
      <c r="R952" s="17">
        <v>0</v>
      </c>
      <c r="S952" s="17">
        <v>0</v>
      </c>
      <c r="T952" s="17">
        <v>0</v>
      </c>
      <c r="U952" s="17"/>
      <c r="V952" s="17">
        <v>0</v>
      </c>
      <c r="W952" s="17">
        <v>0</v>
      </c>
      <c r="X952" s="17">
        <v>0</v>
      </c>
      <c r="Y952" s="17">
        <v>0</v>
      </c>
      <c r="Z952" s="17"/>
      <c r="AA952" s="17">
        <v>0</v>
      </c>
      <c r="AB952" s="17">
        <v>0</v>
      </c>
      <c r="AC952" s="17">
        <v>0</v>
      </c>
      <c r="AD952" s="17">
        <v>0</v>
      </c>
      <c r="AE952" s="17">
        <v>0</v>
      </c>
      <c r="AF952" s="17">
        <v>0</v>
      </c>
      <c r="AG952" s="17">
        <v>0</v>
      </c>
      <c r="AH952" s="17">
        <v>0</v>
      </c>
      <c r="AI952" s="17">
        <v>0</v>
      </c>
      <c r="AJ952" s="17"/>
      <c r="AK952" s="17">
        <v>0</v>
      </c>
      <c r="AL952" s="17">
        <v>0</v>
      </c>
      <c r="AM952" s="17">
        <v>0</v>
      </c>
      <c r="AN952" s="17">
        <v>0</v>
      </c>
      <c r="AO952" s="17">
        <v>0</v>
      </c>
      <c r="AP952" s="17">
        <v>0</v>
      </c>
      <c r="AQ952" s="17">
        <v>0</v>
      </c>
      <c r="AR952" s="17"/>
      <c r="AS952" s="17">
        <v>0</v>
      </c>
      <c r="AT952" s="17" t="s">
        <v>107</v>
      </c>
      <c r="AU952" s="17"/>
      <c r="AV952" s="17">
        <v>0</v>
      </c>
      <c r="AW952" s="17">
        <v>0</v>
      </c>
      <c r="AX952" s="17" t="s">
        <v>107</v>
      </c>
      <c r="AY952" s="17"/>
      <c r="AZ952" s="17">
        <v>0</v>
      </c>
      <c r="BA952" s="17">
        <v>0</v>
      </c>
      <c r="BB952" s="17"/>
      <c r="BC952" s="17">
        <v>0</v>
      </c>
      <c r="BD952" s="17">
        <v>0</v>
      </c>
      <c r="BE952" s="17"/>
      <c r="BF952" s="17">
        <v>0</v>
      </c>
      <c r="BG952" s="17">
        <v>0</v>
      </c>
      <c r="BH952" s="17"/>
      <c r="BI952" s="17">
        <v>0</v>
      </c>
      <c r="BJ952" s="17">
        <v>0</v>
      </c>
      <c r="BK952" s="17"/>
      <c r="BL952" s="17">
        <v>0</v>
      </c>
      <c r="BM952" s="17">
        <v>0</v>
      </c>
      <c r="BN952" s="17">
        <v>0</v>
      </c>
      <c r="BO952" s="17">
        <v>0</v>
      </c>
    </row>
    <row r="953" spans="2:67" x14ac:dyDescent="0.25">
      <c r="B953" t="s">
        <v>432</v>
      </c>
      <c r="C953" s="17">
        <v>0</v>
      </c>
      <c r="D953" s="17">
        <v>0</v>
      </c>
      <c r="E953" s="17">
        <v>0</v>
      </c>
      <c r="F953" s="17">
        <v>0</v>
      </c>
      <c r="G953" s="17">
        <v>0</v>
      </c>
      <c r="H953" s="17">
        <v>0</v>
      </c>
      <c r="I953" s="17">
        <v>0</v>
      </c>
      <c r="J953" s="17">
        <v>0</v>
      </c>
      <c r="K953" s="17">
        <v>0</v>
      </c>
      <c r="L953" s="17">
        <v>0</v>
      </c>
      <c r="M953" s="17">
        <v>0</v>
      </c>
      <c r="N953" s="17">
        <v>0</v>
      </c>
      <c r="O953" s="17">
        <v>0</v>
      </c>
      <c r="P953" s="17">
        <v>0</v>
      </c>
      <c r="Q953" s="17">
        <v>0</v>
      </c>
      <c r="R953" s="17">
        <v>0</v>
      </c>
      <c r="S953" s="17">
        <v>0</v>
      </c>
      <c r="T953" s="17">
        <v>0</v>
      </c>
      <c r="U953" s="17"/>
      <c r="V953" s="17">
        <v>0</v>
      </c>
      <c r="W953" s="17">
        <v>0</v>
      </c>
      <c r="X953" s="17">
        <v>0</v>
      </c>
      <c r="Y953" s="17">
        <v>0</v>
      </c>
      <c r="Z953" s="17"/>
      <c r="AA953" s="17">
        <v>0</v>
      </c>
      <c r="AB953" s="17">
        <v>0</v>
      </c>
      <c r="AC953" s="17">
        <v>0</v>
      </c>
      <c r="AD953" s="17">
        <v>0</v>
      </c>
      <c r="AE953" s="17">
        <v>0</v>
      </c>
      <c r="AF953" s="17">
        <v>0</v>
      </c>
      <c r="AG953" s="17">
        <v>0</v>
      </c>
      <c r="AH953" s="17">
        <v>0</v>
      </c>
      <c r="AI953" s="17">
        <v>0</v>
      </c>
      <c r="AJ953" s="17"/>
      <c r="AK953" s="17">
        <v>0</v>
      </c>
      <c r="AL953" s="17">
        <v>0</v>
      </c>
      <c r="AM953" s="17">
        <v>0</v>
      </c>
      <c r="AN953" s="17">
        <v>0</v>
      </c>
      <c r="AO953" s="17">
        <v>0</v>
      </c>
      <c r="AP953" s="17">
        <v>0</v>
      </c>
      <c r="AQ953" s="17">
        <v>0</v>
      </c>
      <c r="AR953" s="17"/>
      <c r="AS953" s="17">
        <v>0</v>
      </c>
      <c r="AT953" s="17" t="s">
        <v>107</v>
      </c>
      <c r="AU953" s="17"/>
      <c r="AV953" s="17">
        <v>0</v>
      </c>
      <c r="AW953" s="17">
        <v>0</v>
      </c>
      <c r="AX953" s="17" t="s">
        <v>107</v>
      </c>
      <c r="AY953" s="17"/>
      <c r="AZ953" s="17">
        <v>0</v>
      </c>
      <c r="BA953" s="17">
        <v>0</v>
      </c>
      <c r="BB953" s="17"/>
      <c r="BC953" s="17">
        <v>0</v>
      </c>
      <c r="BD953" s="17">
        <v>0</v>
      </c>
      <c r="BE953" s="17"/>
      <c r="BF953" s="17">
        <v>0</v>
      </c>
      <c r="BG953" s="17">
        <v>0</v>
      </c>
      <c r="BH953" s="17"/>
      <c r="BI953" s="17">
        <v>0</v>
      </c>
      <c r="BJ953" s="17">
        <v>0</v>
      </c>
      <c r="BK953" s="17"/>
      <c r="BL953" s="17">
        <v>0</v>
      </c>
      <c r="BM953" s="17">
        <v>0</v>
      </c>
      <c r="BN953" s="17">
        <v>0</v>
      </c>
      <c r="BO953" s="17">
        <v>0</v>
      </c>
    </row>
    <row r="954" spans="2:67" x14ac:dyDescent="0.25">
      <c r="B954" t="s">
        <v>424</v>
      </c>
      <c r="C954" s="17">
        <v>0</v>
      </c>
      <c r="D954" s="17">
        <v>0</v>
      </c>
      <c r="E954" s="17">
        <v>0</v>
      </c>
      <c r="F954" s="17">
        <v>0</v>
      </c>
      <c r="G954" s="17">
        <v>0</v>
      </c>
      <c r="H954" s="17">
        <v>0</v>
      </c>
      <c r="I954" s="17">
        <v>0</v>
      </c>
      <c r="J954" s="17">
        <v>0</v>
      </c>
      <c r="K954" s="17">
        <v>0</v>
      </c>
      <c r="L954" s="17">
        <v>0</v>
      </c>
      <c r="M954" s="17">
        <v>0</v>
      </c>
      <c r="N954" s="17">
        <v>0</v>
      </c>
      <c r="O954" s="17">
        <v>0</v>
      </c>
      <c r="P954" s="17">
        <v>0</v>
      </c>
      <c r="Q954" s="17">
        <v>0</v>
      </c>
      <c r="R954" s="17">
        <v>0</v>
      </c>
      <c r="S954" s="17">
        <v>0</v>
      </c>
      <c r="T954" s="17">
        <v>0</v>
      </c>
      <c r="U954" s="17"/>
      <c r="V954" s="17">
        <v>0</v>
      </c>
      <c r="W954" s="17">
        <v>0</v>
      </c>
      <c r="X954" s="17">
        <v>0</v>
      </c>
      <c r="Y954" s="17">
        <v>0</v>
      </c>
      <c r="Z954" s="17"/>
      <c r="AA954" s="17">
        <v>0</v>
      </c>
      <c r="AB954" s="17">
        <v>0</v>
      </c>
      <c r="AC954" s="17">
        <v>0</v>
      </c>
      <c r="AD954" s="17">
        <v>0</v>
      </c>
      <c r="AE954" s="17">
        <v>0</v>
      </c>
      <c r="AF954" s="17">
        <v>0</v>
      </c>
      <c r="AG954" s="17">
        <v>0</v>
      </c>
      <c r="AH954" s="17">
        <v>0</v>
      </c>
      <c r="AI954" s="17">
        <v>0</v>
      </c>
      <c r="AJ954" s="17"/>
      <c r="AK954" s="17">
        <v>0</v>
      </c>
      <c r="AL954" s="17">
        <v>0</v>
      </c>
      <c r="AM954" s="17">
        <v>0</v>
      </c>
      <c r="AN954" s="17">
        <v>0</v>
      </c>
      <c r="AO954" s="17">
        <v>0</v>
      </c>
      <c r="AP954" s="17">
        <v>0</v>
      </c>
      <c r="AQ954" s="17">
        <v>0</v>
      </c>
      <c r="AR954" s="17"/>
      <c r="AS954" s="17">
        <v>0</v>
      </c>
      <c r="AT954" s="17" t="s">
        <v>107</v>
      </c>
      <c r="AU954" s="17"/>
      <c r="AV954" s="17">
        <v>0</v>
      </c>
      <c r="AW954" s="17">
        <v>0</v>
      </c>
      <c r="AX954" s="17" t="s">
        <v>107</v>
      </c>
      <c r="AY954" s="17"/>
      <c r="AZ954" s="17">
        <v>0</v>
      </c>
      <c r="BA954" s="17">
        <v>0</v>
      </c>
      <c r="BB954" s="17"/>
      <c r="BC954" s="17">
        <v>0</v>
      </c>
      <c r="BD954" s="17">
        <v>0</v>
      </c>
      <c r="BE954" s="17"/>
      <c r="BF954" s="17">
        <v>0</v>
      </c>
      <c r="BG954" s="17">
        <v>0</v>
      </c>
      <c r="BH954" s="17"/>
      <c r="BI954" s="17">
        <v>0</v>
      </c>
      <c r="BJ954" s="17">
        <v>0</v>
      </c>
      <c r="BK954" s="17"/>
      <c r="BL954" s="17">
        <v>0</v>
      </c>
      <c r="BM954" s="17">
        <v>0</v>
      </c>
      <c r="BN954" s="17">
        <v>0</v>
      </c>
      <c r="BO954" s="17">
        <v>0</v>
      </c>
    </row>
    <row r="955" spans="2:67" x14ac:dyDescent="0.25">
      <c r="B955" t="s">
        <v>433</v>
      </c>
      <c r="C955" s="17">
        <v>0</v>
      </c>
      <c r="D955" s="17">
        <v>0</v>
      </c>
      <c r="E955" s="17">
        <v>0</v>
      </c>
      <c r="F955" s="17">
        <v>0</v>
      </c>
      <c r="G955" s="17">
        <v>0</v>
      </c>
      <c r="H955" s="17">
        <v>0</v>
      </c>
      <c r="I955" s="17">
        <v>0</v>
      </c>
      <c r="J955" s="17">
        <v>0</v>
      </c>
      <c r="K955" s="17">
        <v>0</v>
      </c>
      <c r="L955" s="17">
        <v>0</v>
      </c>
      <c r="M955" s="17">
        <v>0</v>
      </c>
      <c r="N955" s="17">
        <v>0</v>
      </c>
      <c r="O955" s="17">
        <v>0</v>
      </c>
      <c r="P955" s="17">
        <v>0</v>
      </c>
      <c r="Q955" s="17">
        <v>0</v>
      </c>
      <c r="R955" s="17">
        <v>0</v>
      </c>
      <c r="S955" s="17">
        <v>0</v>
      </c>
      <c r="T955" s="17">
        <v>0</v>
      </c>
      <c r="U955" s="17"/>
      <c r="V955" s="17">
        <v>0</v>
      </c>
      <c r="W955" s="17">
        <v>0</v>
      </c>
      <c r="X955" s="17">
        <v>0</v>
      </c>
      <c r="Y955" s="17">
        <v>0</v>
      </c>
      <c r="Z955" s="17"/>
      <c r="AA955" s="17">
        <v>0</v>
      </c>
      <c r="AB955" s="17">
        <v>0</v>
      </c>
      <c r="AC955" s="17">
        <v>0</v>
      </c>
      <c r="AD955" s="17">
        <v>0</v>
      </c>
      <c r="AE955" s="17">
        <v>0</v>
      </c>
      <c r="AF955" s="17">
        <v>0</v>
      </c>
      <c r="AG955" s="17">
        <v>0</v>
      </c>
      <c r="AH955" s="17">
        <v>0</v>
      </c>
      <c r="AI955" s="17">
        <v>0</v>
      </c>
      <c r="AJ955" s="17"/>
      <c r="AK955" s="17">
        <v>0</v>
      </c>
      <c r="AL955" s="17">
        <v>0</v>
      </c>
      <c r="AM955" s="17">
        <v>0</v>
      </c>
      <c r="AN955" s="17">
        <v>0</v>
      </c>
      <c r="AO955" s="17">
        <v>0</v>
      </c>
      <c r="AP955" s="17">
        <v>0</v>
      </c>
      <c r="AQ955" s="17">
        <v>0</v>
      </c>
      <c r="AR955" s="17"/>
      <c r="AS955" s="17">
        <v>0</v>
      </c>
      <c r="AT955" s="17" t="s">
        <v>107</v>
      </c>
      <c r="AU955" s="17"/>
      <c r="AV955" s="17">
        <v>0</v>
      </c>
      <c r="AW955" s="17">
        <v>0</v>
      </c>
      <c r="AX955" s="17" t="s">
        <v>107</v>
      </c>
      <c r="AY955" s="17"/>
      <c r="AZ955" s="17">
        <v>0</v>
      </c>
      <c r="BA955" s="17">
        <v>0</v>
      </c>
      <c r="BB955" s="17"/>
      <c r="BC955" s="17">
        <v>0</v>
      </c>
      <c r="BD955" s="17">
        <v>0</v>
      </c>
      <c r="BE955" s="17"/>
      <c r="BF955" s="17">
        <v>0</v>
      </c>
      <c r="BG955" s="17">
        <v>0</v>
      </c>
      <c r="BH955" s="17"/>
      <c r="BI955" s="17">
        <v>0</v>
      </c>
      <c r="BJ955" s="17">
        <v>0</v>
      </c>
      <c r="BK955" s="17"/>
      <c r="BL955" s="17">
        <v>0</v>
      </c>
      <c r="BM955" s="17">
        <v>0</v>
      </c>
      <c r="BN955" s="17">
        <v>0</v>
      </c>
      <c r="BO955" s="17">
        <v>0</v>
      </c>
    </row>
    <row r="956" spans="2:67" x14ac:dyDescent="0.25">
      <c r="B956" t="s">
        <v>425</v>
      </c>
      <c r="C956" s="17">
        <v>0</v>
      </c>
      <c r="D956" s="17">
        <v>0</v>
      </c>
      <c r="E956" s="17">
        <v>0</v>
      </c>
      <c r="F956" s="17">
        <v>0</v>
      </c>
      <c r="G956" s="17">
        <v>0</v>
      </c>
      <c r="H956" s="17">
        <v>0</v>
      </c>
      <c r="I956" s="17">
        <v>0</v>
      </c>
      <c r="J956" s="17">
        <v>0</v>
      </c>
      <c r="K956" s="17">
        <v>0</v>
      </c>
      <c r="L956" s="17">
        <v>0</v>
      </c>
      <c r="M956" s="17">
        <v>0</v>
      </c>
      <c r="N956" s="17">
        <v>0</v>
      </c>
      <c r="O956" s="17">
        <v>0</v>
      </c>
      <c r="P956" s="17">
        <v>0</v>
      </c>
      <c r="Q956" s="17">
        <v>0</v>
      </c>
      <c r="R956" s="17">
        <v>0</v>
      </c>
      <c r="S956" s="17">
        <v>0</v>
      </c>
      <c r="T956" s="17">
        <v>0</v>
      </c>
      <c r="U956" s="17"/>
      <c r="V956" s="17">
        <v>0</v>
      </c>
      <c r="W956" s="17">
        <v>0</v>
      </c>
      <c r="X956" s="17">
        <v>0</v>
      </c>
      <c r="Y956" s="17">
        <v>0</v>
      </c>
      <c r="Z956" s="17"/>
      <c r="AA956" s="17">
        <v>0</v>
      </c>
      <c r="AB956" s="17">
        <v>0</v>
      </c>
      <c r="AC956" s="17">
        <v>0</v>
      </c>
      <c r="AD956" s="17">
        <v>0</v>
      </c>
      <c r="AE956" s="17">
        <v>0</v>
      </c>
      <c r="AF956" s="17">
        <v>0</v>
      </c>
      <c r="AG956" s="17">
        <v>0</v>
      </c>
      <c r="AH956" s="17">
        <v>0</v>
      </c>
      <c r="AI956" s="17">
        <v>0</v>
      </c>
      <c r="AJ956" s="17"/>
      <c r="AK956" s="17">
        <v>0</v>
      </c>
      <c r="AL956" s="17">
        <v>0</v>
      </c>
      <c r="AM956" s="17">
        <v>0</v>
      </c>
      <c r="AN956" s="17">
        <v>0</v>
      </c>
      <c r="AO956" s="17">
        <v>0</v>
      </c>
      <c r="AP956" s="17">
        <v>0</v>
      </c>
      <c r="AQ956" s="17">
        <v>0</v>
      </c>
      <c r="AR956" s="17"/>
      <c r="AS956" s="17">
        <v>0</v>
      </c>
      <c r="AT956" s="17" t="s">
        <v>107</v>
      </c>
      <c r="AU956" s="17"/>
      <c r="AV956" s="17">
        <v>0</v>
      </c>
      <c r="AW956" s="17">
        <v>0</v>
      </c>
      <c r="AX956" s="17" t="s">
        <v>107</v>
      </c>
      <c r="AY956" s="17"/>
      <c r="AZ956" s="17">
        <v>0</v>
      </c>
      <c r="BA956" s="17">
        <v>0</v>
      </c>
      <c r="BB956" s="17"/>
      <c r="BC956" s="17">
        <v>0</v>
      </c>
      <c r="BD956" s="17">
        <v>0</v>
      </c>
      <c r="BE956" s="17"/>
      <c r="BF956" s="17">
        <v>0</v>
      </c>
      <c r="BG956" s="17">
        <v>0</v>
      </c>
      <c r="BH956" s="17"/>
      <c r="BI956" s="17">
        <v>0</v>
      </c>
      <c r="BJ956" s="17">
        <v>0</v>
      </c>
      <c r="BK956" s="17"/>
      <c r="BL956" s="17">
        <v>0</v>
      </c>
      <c r="BM956" s="17">
        <v>0</v>
      </c>
      <c r="BN956" s="17">
        <v>0</v>
      </c>
      <c r="BO956" s="17">
        <v>0</v>
      </c>
    </row>
    <row r="957" spans="2:67" x14ac:dyDescent="0.25">
      <c r="B957" t="s">
        <v>418</v>
      </c>
      <c r="C957" s="17">
        <v>1.8979627016832E-2</v>
      </c>
      <c r="D957" s="17">
        <v>0</v>
      </c>
      <c r="E957" s="17">
        <v>0</v>
      </c>
      <c r="F957" s="17">
        <v>0</v>
      </c>
      <c r="G957" s="17">
        <v>0</v>
      </c>
      <c r="H957" s="17">
        <v>0</v>
      </c>
      <c r="I957" s="17">
        <v>0</v>
      </c>
      <c r="J957" s="17">
        <v>0</v>
      </c>
      <c r="K957" s="17">
        <v>0</v>
      </c>
      <c r="L957" s="17">
        <v>0</v>
      </c>
      <c r="M957" s="17">
        <v>0</v>
      </c>
      <c r="N957" s="17">
        <v>0</v>
      </c>
      <c r="O957" s="17">
        <v>0.11350900877511901</v>
      </c>
      <c r="P957" s="17">
        <v>0</v>
      </c>
      <c r="Q957" s="17">
        <v>0</v>
      </c>
      <c r="R957" s="17">
        <v>0</v>
      </c>
      <c r="S957" s="17">
        <v>3.8209103154369803E-2</v>
      </c>
      <c r="T957" s="17">
        <v>0.14160203079266401</v>
      </c>
      <c r="U957" s="17"/>
      <c r="V957" s="17">
        <v>0</v>
      </c>
      <c r="W957" s="17">
        <v>6.6870109390886195E-2</v>
      </c>
      <c r="X957" s="17">
        <v>0</v>
      </c>
      <c r="Y957" s="17">
        <v>1.96726231817657E-2</v>
      </c>
      <c r="Z957" s="17"/>
      <c r="AA957" s="17">
        <v>0</v>
      </c>
      <c r="AB957" s="17">
        <v>7.9622136571361399E-2</v>
      </c>
      <c r="AC957" s="17">
        <v>0</v>
      </c>
      <c r="AD957" s="17">
        <v>0</v>
      </c>
      <c r="AE957" s="17">
        <v>2.2748998197767399E-2</v>
      </c>
      <c r="AF957" s="17">
        <v>3.0052042526908501E-2</v>
      </c>
      <c r="AG957" s="17">
        <v>2.47971438858153E-2</v>
      </c>
      <c r="AH957" s="17">
        <v>2.94968557619181E-2</v>
      </c>
      <c r="AI957" s="17">
        <v>0</v>
      </c>
      <c r="AJ957" s="17"/>
      <c r="AK957" s="17">
        <v>3.2697439570773403E-2</v>
      </c>
      <c r="AL957" s="17">
        <v>0</v>
      </c>
      <c r="AM957" s="17">
        <v>0</v>
      </c>
      <c r="AN957" s="17">
        <v>1.1906228330520499E-2</v>
      </c>
      <c r="AO957" s="17">
        <v>1.8553763147524799E-2</v>
      </c>
      <c r="AP957" s="17">
        <v>1.3816988533845701E-2</v>
      </c>
      <c r="AQ957" s="17">
        <v>1.85756662829233E-2</v>
      </c>
      <c r="AR957" s="17"/>
      <c r="AS957" s="17">
        <v>1.8979627016832E-2</v>
      </c>
      <c r="AT957" s="17" t="s">
        <v>107</v>
      </c>
      <c r="AU957" s="17"/>
      <c r="AV957" s="17">
        <v>2.1406071225590399E-2</v>
      </c>
      <c r="AW957" s="17">
        <v>1.52036386258152E-2</v>
      </c>
      <c r="AX957" s="17" t="s">
        <v>107</v>
      </c>
      <c r="AY957" s="17"/>
      <c r="AZ957" s="17">
        <v>0</v>
      </c>
      <c r="BA957" s="17">
        <v>2.4557634567250099E-2</v>
      </c>
      <c r="BB957" s="17"/>
      <c r="BC957" s="17">
        <v>1.1265840744776399E-2</v>
      </c>
      <c r="BD957" s="17">
        <v>2.32240837331937E-2</v>
      </c>
      <c r="BE957" s="17"/>
      <c r="BF957" s="17">
        <v>1.8103930576984398E-2</v>
      </c>
      <c r="BG957" s="17">
        <v>1.96726231817657E-2</v>
      </c>
      <c r="BH957" s="17"/>
      <c r="BI957" s="17">
        <v>2.3638617124153102E-2</v>
      </c>
      <c r="BJ957" s="17">
        <v>1.2276724860016301E-2</v>
      </c>
      <c r="BK957" s="17"/>
      <c r="BL957" s="17">
        <v>0</v>
      </c>
      <c r="BM957" s="17">
        <v>0</v>
      </c>
      <c r="BN957" s="17">
        <v>3.33042750222763E-2</v>
      </c>
      <c r="BO957" s="17">
        <v>0</v>
      </c>
    </row>
    <row r="958" spans="2:67" x14ac:dyDescent="0.25">
      <c r="B958" t="s">
        <v>111</v>
      </c>
      <c r="C958" s="17">
        <v>0.122894693619073</v>
      </c>
      <c r="D958" s="17">
        <v>0.246931782263904</v>
      </c>
      <c r="E958" s="17">
        <v>9.5492075197235807E-2</v>
      </c>
      <c r="F958" s="17">
        <v>0.115156746897965</v>
      </c>
      <c r="G958" s="17">
        <v>9.2742025570457798E-2</v>
      </c>
      <c r="H958" s="17">
        <v>0</v>
      </c>
      <c r="I958" s="17">
        <v>0.18623498599778801</v>
      </c>
      <c r="J958" s="17">
        <v>0</v>
      </c>
      <c r="K958" s="17">
        <v>6.60747963393159E-2</v>
      </c>
      <c r="L958" s="17">
        <v>0.29624436113569402</v>
      </c>
      <c r="M958" s="17">
        <v>0.164565832776875</v>
      </c>
      <c r="N958" s="17">
        <v>8.5746120463095502E-2</v>
      </c>
      <c r="O958" s="17">
        <v>0.19475728863303801</v>
      </c>
      <c r="P958" s="17">
        <v>0.10347826064802899</v>
      </c>
      <c r="Q958" s="17">
        <v>8.6166981785713803E-2</v>
      </c>
      <c r="R958" s="17">
        <v>0</v>
      </c>
      <c r="S958" s="17">
        <v>5.42062555189027E-2</v>
      </c>
      <c r="T958" s="17">
        <v>0.14746049392359301</v>
      </c>
      <c r="U958" s="17"/>
      <c r="V958" s="17">
        <v>0.25982200264028099</v>
      </c>
      <c r="W958" s="17">
        <v>0.151210311624565</v>
      </c>
      <c r="X958" s="17">
        <v>0.12877322571664801</v>
      </c>
      <c r="Y958" s="17">
        <v>8.8817373866807395E-2</v>
      </c>
      <c r="Z958" s="17"/>
      <c r="AA958" s="17">
        <v>0.16939149309421</v>
      </c>
      <c r="AB958" s="17">
        <v>0.18707248292414499</v>
      </c>
      <c r="AC958" s="17">
        <v>0</v>
      </c>
      <c r="AD958" s="17">
        <v>0.13141848071391399</v>
      </c>
      <c r="AE958" s="17">
        <v>0.139567800591056</v>
      </c>
      <c r="AF958" s="17">
        <v>7.8236596768686606E-2</v>
      </c>
      <c r="AG958" s="17">
        <v>3.2186651360509098E-2</v>
      </c>
      <c r="AH958" s="17">
        <v>0.10165569518066001</v>
      </c>
      <c r="AI958" s="17">
        <v>7.2948452324462995E-2</v>
      </c>
      <c r="AJ958" s="17"/>
      <c r="AK958" s="17">
        <v>6.9937903829801501E-2</v>
      </c>
      <c r="AL958" s="17">
        <v>0.119780495624593</v>
      </c>
      <c r="AM958" s="17">
        <v>0.11083026429224099</v>
      </c>
      <c r="AN958" s="17">
        <v>0.21971200794208601</v>
      </c>
      <c r="AO958" s="17">
        <v>3.4032398561045001E-2</v>
      </c>
      <c r="AP958" s="17">
        <v>6.9851798879816601E-2</v>
      </c>
      <c r="AQ958" s="17">
        <v>0.113366369312503</v>
      </c>
      <c r="AR958" s="17"/>
      <c r="AS958" s="17">
        <v>0.122894693619073</v>
      </c>
      <c r="AT958" s="17" t="s">
        <v>107</v>
      </c>
      <c r="AU958" s="17"/>
      <c r="AV958" s="17">
        <v>0.15313481514174199</v>
      </c>
      <c r="AW958" s="17">
        <v>7.5835565945594E-2</v>
      </c>
      <c r="AX958" s="17" t="s">
        <v>107</v>
      </c>
      <c r="AY958" s="17"/>
      <c r="AZ958" s="17">
        <v>5.0628630784710103E-2</v>
      </c>
      <c r="BA958" s="17">
        <v>0.14413329034026101</v>
      </c>
      <c r="BB958" s="17"/>
      <c r="BC958" s="17">
        <v>0.115116614983613</v>
      </c>
      <c r="BD958" s="17">
        <v>0.127174526756824</v>
      </c>
      <c r="BE958" s="17"/>
      <c r="BF958" s="17">
        <v>0.16595609726979199</v>
      </c>
      <c r="BG958" s="17">
        <v>8.8817373866807395E-2</v>
      </c>
      <c r="BH958" s="17"/>
      <c r="BI958" s="17">
        <v>5.2695567648666099E-2</v>
      </c>
      <c r="BJ958" s="17">
        <v>0.223890373376845</v>
      </c>
      <c r="BK958" s="17"/>
      <c r="BL958" s="17">
        <v>0.55222212055887998</v>
      </c>
      <c r="BM958" s="17">
        <v>0.21665812632784601</v>
      </c>
      <c r="BN958" s="17">
        <v>0.113469447226896</v>
      </c>
      <c r="BO958" s="17">
        <v>5.0076124927760597E-2</v>
      </c>
    </row>
    <row r="959" spans="2:67" x14ac:dyDescent="0.2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row>
    <row r="960" spans="2:67" x14ac:dyDescent="0.25">
      <c r="B960" s="6" t="s">
        <v>450</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row>
    <row r="961" spans="2:67" x14ac:dyDescent="0.25">
      <c r="B961" s="24" t="s">
        <v>714</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row>
    <row r="962" spans="2:67" x14ac:dyDescent="0.25">
      <c r="B962" t="s">
        <v>435</v>
      </c>
      <c r="C962" s="17">
        <v>0.36482278278818198</v>
      </c>
      <c r="D962" s="17">
        <v>0.47927801321007102</v>
      </c>
      <c r="E962" s="17">
        <v>0.371925080389925</v>
      </c>
      <c r="F962" s="17">
        <v>0.47515742614578599</v>
      </c>
      <c r="G962" s="17">
        <v>9.2742025570457798E-2</v>
      </c>
      <c r="H962" s="17">
        <v>0.51222676308248105</v>
      </c>
      <c r="I962" s="17">
        <v>0.30200006752284497</v>
      </c>
      <c r="J962" s="17">
        <v>0.257325589327487</v>
      </c>
      <c r="K962" s="17">
        <v>0.39986967636213799</v>
      </c>
      <c r="L962" s="17">
        <v>0.28348151018669898</v>
      </c>
      <c r="M962" s="17">
        <v>0.34230719546605698</v>
      </c>
      <c r="N962" s="17">
        <v>0.27927614620200503</v>
      </c>
      <c r="O962" s="17">
        <v>0.40564494172467602</v>
      </c>
      <c r="P962" s="17">
        <v>0.16458845617495699</v>
      </c>
      <c r="Q962" s="17">
        <v>0.33087395628979599</v>
      </c>
      <c r="R962" s="17">
        <v>0</v>
      </c>
      <c r="S962" s="17">
        <v>0.36831767435263402</v>
      </c>
      <c r="T962" s="17">
        <v>0.48127996928392103</v>
      </c>
      <c r="U962" s="17"/>
      <c r="V962" s="17">
        <v>0.38631329102185302</v>
      </c>
      <c r="W962" s="17">
        <v>0.35336955181403701</v>
      </c>
      <c r="X962" s="17">
        <v>0.34890135825590202</v>
      </c>
      <c r="Y962" s="17">
        <v>0.36943713897886599</v>
      </c>
      <c r="Z962" s="17"/>
      <c r="AA962" s="17">
        <v>0.27609837250161101</v>
      </c>
      <c r="AB962" s="17">
        <v>0.41391013814657901</v>
      </c>
      <c r="AC962" s="17">
        <v>0.54046872829814596</v>
      </c>
      <c r="AD962" s="17">
        <v>0.26759646565126699</v>
      </c>
      <c r="AE962" s="17">
        <v>0.450287934860301</v>
      </c>
      <c r="AF962" s="17">
        <v>0.201860437053202</v>
      </c>
      <c r="AG962" s="17">
        <v>0.39815280686347898</v>
      </c>
      <c r="AH962" s="17">
        <v>0.38889973717008097</v>
      </c>
      <c r="AI962" s="17">
        <v>0.30670551112366801</v>
      </c>
      <c r="AJ962" s="17"/>
      <c r="AK962" s="17">
        <v>0.497587151737925</v>
      </c>
      <c r="AL962" s="17">
        <v>0.17084445681534599</v>
      </c>
      <c r="AM962" s="17">
        <v>0.40213931831048499</v>
      </c>
      <c r="AN962" s="17">
        <v>0.332363447027199</v>
      </c>
      <c r="AO962" s="17">
        <v>0.33868561091412702</v>
      </c>
      <c r="AP962" s="17">
        <v>0.35991229693688498</v>
      </c>
      <c r="AQ962" s="17">
        <v>0.35786667259542199</v>
      </c>
      <c r="AR962" s="17"/>
      <c r="AS962" s="17">
        <v>0.36482278278818198</v>
      </c>
      <c r="AT962" s="17" t="s">
        <v>107</v>
      </c>
      <c r="AU962" s="17"/>
      <c r="AV962" s="17">
        <v>0.386863100833022</v>
      </c>
      <c r="AW962" s="17">
        <v>0.33052404030268301</v>
      </c>
      <c r="AX962" s="17" t="s">
        <v>107</v>
      </c>
      <c r="AY962" s="17"/>
      <c r="AZ962" s="17">
        <v>0.37993621428750801</v>
      </c>
      <c r="BA962" s="17">
        <v>0.36038102874627098</v>
      </c>
      <c r="BB962" s="17"/>
      <c r="BC962" s="17">
        <v>0.34446587922056499</v>
      </c>
      <c r="BD962" s="17">
        <v>0.37602402599411699</v>
      </c>
      <c r="BE962" s="17"/>
      <c r="BF962" s="17">
        <v>0.35899190594810798</v>
      </c>
      <c r="BG962" s="17">
        <v>0.36943713897886599</v>
      </c>
      <c r="BH962" s="17"/>
      <c r="BI962" s="17">
        <v>0.35802162649421199</v>
      </c>
      <c r="BJ962" s="17">
        <v>0.37460762545613602</v>
      </c>
      <c r="BK962" s="17"/>
      <c r="BL962" s="17">
        <v>0.33089769861157697</v>
      </c>
      <c r="BM962" s="17">
        <v>0.475815339248504</v>
      </c>
      <c r="BN962" s="17">
        <v>0.38369109755485598</v>
      </c>
      <c r="BO962" s="17">
        <v>0.27265822638231102</v>
      </c>
    </row>
    <row r="963" spans="2:67" x14ac:dyDescent="0.25">
      <c r="B963" t="s">
        <v>436</v>
      </c>
      <c r="C963" s="17">
        <v>0.35236949842692999</v>
      </c>
      <c r="D963" s="17">
        <v>0.24385328700276401</v>
      </c>
      <c r="E963" s="17">
        <v>0.39608945735158102</v>
      </c>
      <c r="F963" s="17">
        <v>0.33851778918715297</v>
      </c>
      <c r="G963" s="17">
        <v>0.62903189771816903</v>
      </c>
      <c r="H963" s="17">
        <v>0.66900614030085903</v>
      </c>
      <c r="I963" s="17">
        <v>0.25879346202860998</v>
      </c>
      <c r="J963" s="17">
        <v>0.257325589327487</v>
      </c>
      <c r="K963" s="17">
        <v>0.40464986292296801</v>
      </c>
      <c r="L963" s="17">
        <v>0.28348151018669898</v>
      </c>
      <c r="M963" s="17">
        <v>0.32494635657335702</v>
      </c>
      <c r="N963" s="17">
        <v>0.34669190453320797</v>
      </c>
      <c r="O963" s="17">
        <v>9.7378644316519006E-2</v>
      </c>
      <c r="P963" s="17">
        <v>0.508512953156391</v>
      </c>
      <c r="Q963" s="17">
        <v>0.30638418520466998</v>
      </c>
      <c r="R963" s="17">
        <v>0.52084475159020605</v>
      </c>
      <c r="S963" s="17">
        <v>0.409442544070241</v>
      </c>
      <c r="T963" s="17">
        <v>0.27586906223480101</v>
      </c>
      <c r="U963" s="17"/>
      <c r="V963" s="17">
        <v>0.44848802531255999</v>
      </c>
      <c r="W963" s="17">
        <v>0.32601915142773502</v>
      </c>
      <c r="X963" s="17">
        <v>0.371254251017759</v>
      </c>
      <c r="Y963" s="17">
        <v>0.33260757951333902</v>
      </c>
      <c r="Z963" s="17"/>
      <c r="AA963" s="17">
        <v>0.41714512931109698</v>
      </c>
      <c r="AB963" s="17">
        <v>0.133363497457828</v>
      </c>
      <c r="AC963" s="17">
        <v>0.44421610501886999</v>
      </c>
      <c r="AD963" s="17">
        <v>0.392965307449193</v>
      </c>
      <c r="AE963" s="17">
        <v>0.32449388789079803</v>
      </c>
      <c r="AF963" s="17">
        <v>0.417394801515859</v>
      </c>
      <c r="AG963" s="17">
        <v>0.26189638454418601</v>
      </c>
      <c r="AH963" s="17">
        <v>0.37357858728728099</v>
      </c>
      <c r="AI963" s="17">
        <v>0.35629727774382902</v>
      </c>
      <c r="AJ963" s="17"/>
      <c r="AK963" s="17">
        <v>0.35812026654559098</v>
      </c>
      <c r="AL963" s="17">
        <v>0.37571383972523198</v>
      </c>
      <c r="AM963" s="17">
        <v>0.23050206961466599</v>
      </c>
      <c r="AN963" s="17">
        <v>0.326935185733086</v>
      </c>
      <c r="AO963" s="17">
        <v>0.36545221932896199</v>
      </c>
      <c r="AP963" s="17">
        <v>0.43938062136746903</v>
      </c>
      <c r="AQ963" s="17">
        <v>0.34681237484793298</v>
      </c>
      <c r="AR963" s="17"/>
      <c r="AS963" s="17">
        <v>0.35236949842692999</v>
      </c>
      <c r="AT963" s="17" t="s">
        <v>107</v>
      </c>
      <c r="AU963" s="17"/>
      <c r="AV963" s="17">
        <v>0.323552828115654</v>
      </c>
      <c r="AW963" s="17">
        <v>0.39721347718827199</v>
      </c>
      <c r="AX963" s="17" t="s">
        <v>107</v>
      </c>
      <c r="AY963" s="17"/>
      <c r="AZ963" s="17">
        <v>0.35324389680188101</v>
      </c>
      <c r="BA963" s="17">
        <v>0.35211251757408102</v>
      </c>
      <c r="BB963" s="17"/>
      <c r="BC963" s="17">
        <v>0.32845227184354597</v>
      </c>
      <c r="BD963" s="17">
        <v>0.365529784365413</v>
      </c>
      <c r="BE963" s="17"/>
      <c r="BF963" s="17">
        <v>0.37734141445311298</v>
      </c>
      <c r="BG963" s="17">
        <v>0.33260757951333902</v>
      </c>
      <c r="BH963" s="17"/>
      <c r="BI963" s="17">
        <v>0.34661322658944599</v>
      </c>
      <c r="BJ963" s="17">
        <v>0.36065106289173998</v>
      </c>
      <c r="BK963" s="17"/>
      <c r="BL963" s="17">
        <v>0.210902992425962</v>
      </c>
      <c r="BM963" s="17">
        <v>0.30625229973076801</v>
      </c>
      <c r="BN963" s="17">
        <v>0.38448131161730997</v>
      </c>
      <c r="BO963" s="17">
        <v>0.32219373075249003</v>
      </c>
    </row>
    <row r="964" spans="2:67" x14ac:dyDescent="0.25">
      <c r="B964" t="s">
        <v>437</v>
      </c>
      <c r="C964" s="17">
        <v>0.26298442491317697</v>
      </c>
      <c r="D964" s="17">
        <v>0.24300692649342701</v>
      </c>
      <c r="E964" s="17">
        <v>0.21060906709732299</v>
      </c>
      <c r="F964" s="17">
        <v>0.29136809299828298</v>
      </c>
      <c r="G964" s="17">
        <v>0.38288601058823102</v>
      </c>
      <c r="H964" s="17">
        <v>0.46852805293246003</v>
      </c>
      <c r="I964" s="17">
        <v>0.33089268664907001</v>
      </c>
      <c r="J964" s="17">
        <v>0</v>
      </c>
      <c r="K964" s="17">
        <v>7.0854982900146399E-2</v>
      </c>
      <c r="L964" s="17">
        <v>0.29624436113569402</v>
      </c>
      <c r="M964" s="17">
        <v>0.21583008572365101</v>
      </c>
      <c r="N964" s="17">
        <v>0.29079074208862699</v>
      </c>
      <c r="O964" s="17">
        <v>0.51915395049979496</v>
      </c>
      <c r="P964" s="17">
        <v>0.21717295321868099</v>
      </c>
      <c r="Q964" s="17">
        <v>0.23935907438804899</v>
      </c>
      <c r="R964" s="17">
        <v>0</v>
      </c>
      <c r="S964" s="17">
        <v>0.25540385164200302</v>
      </c>
      <c r="T964" s="17">
        <v>0.30029585594450497</v>
      </c>
      <c r="U964" s="17"/>
      <c r="V964" s="17">
        <v>0.33783347276204601</v>
      </c>
      <c r="W964" s="17">
        <v>0.27699475274086</v>
      </c>
      <c r="X964" s="17">
        <v>0.281824680739927</v>
      </c>
      <c r="Y964" s="17">
        <v>0.23858817963322501</v>
      </c>
      <c r="Z964" s="17"/>
      <c r="AA964" s="17">
        <v>0.27902648221852699</v>
      </c>
      <c r="AB964" s="17">
        <v>0.18710485834429499</v>
      </c>
      <c r="AC964" s="17">
        <v>0.41666286455167301</v>
      </c>
      <c r="AD964" s="17">
        <v>0.17853259647648201</v>
      </c>
      <c r="AE964" s="17">
        <v>0.29030859702503897</v>
      </c>
      <c r="AF964" s="17">
        <v>0.42489876145262001</v>
      </c>
      <c r="AG964" s="17">
        <v>0.27291466421794203</v>
      </c>
      <c r="AH964" s="17">
        <v>0.17168350325381199</v>
      </c>
      <c r="AI964" s="17">
        <v>0.23268387370589699</v>
      </c>
      <c r="AJ964" s="17"/>
      <c r="AK964" s="17">
        <v>0.25158995362653602</v>
      </c>
      <c r="AL964" s="17">
        <v>0.18520794335395899</v>
      </c>
      <c r="AM964" s="17">
        <v>0.28246781607243099</v>
      </c>
      <c r="AN964" s="17">
        <v>0.29997142906200303</v>
      </c>
      <c r="AO964" s="17">
        <v>0.26020691299983001</v>
      </c>
      <c r="AP964" s="17">
        <v>0.27699006501089901</v>
      </c>
      <c r="AQ964" s="17">
        <v>0.24457404659908899</v>
      </c>
      <c r="AR964" s="17"/>
      <c r="AS964" s="17">
        <v>0.26298442491317697</v>
      </c>
      <c r="AT964" s="17" t="s">
        <v>107</v>
      </c>
      <c r="AU964" s="17"/>
      <c r="AV964" s="17">
        <v>0.25328621044788602</v>
      </c>
      <c r="AW964" s="17">
        <v>0.27807661005485301</v>
      </c>
      <c r="AX964" s="17" t="s">
        <v>107</v>
      </c>
      <c r="AY964" s="17"/>
      <c r="AZ964" s="17">
        <v>0.20004152337943301</v>
      </c>
      <c r="BA964" s="17">
        <v>0.28148299602255999</v>
      </c>
      <c r="BB964" s="17"/>
      <c r="BC964" s="17">
        <v>0.24426615280457201</v>
      </c>
      <c r="BD964" s="17">
        <v>0.27328402266815599</v>
      </c>
      <c r="BE964" s="17"/>
      <c r="BF964" s="17">
        <v>0.29381245285666202</v>
      </c>
      <c r="BG964" s="17">
        <v>0.23858817963322501</v>
      </c>
      <c r="BH964" s="17"/>
      <c r="BI964" s="17">
        <v>0.21014652818097601</v>
      </c>
      <c r="BJ964" s="17">
        <v>0.33900245538964102</v>
      </c>
      <c r="BK964" s="17"/>
      <c r="BL964" s="17">
        <v>0.20847687161064099</v>
      </c>
      <c r="BM964" s="17">
        <v>0.26740542275110601</v>
      </c>
      <c r="BN964" s="17">
        <v>0.305339236582022</v>
      </c>
      <c r="BO964" s="17">
        <v>0.176368802879908</v>
      </c>
    </row>
    <row r="965" spans="2:67" x14ac:dyDescent="0.25">
      <c r="B965" t="s">
        <v>438</v>
      </c>
      <c r="C965" s="17">
        <v>0.262055548527654</v>
      </c>
      <c r="D965" s="17">
        <v>0.21588099297647101</v>
      </c>
      <c r="E965" s="17">
        <v>0.375808824091797</v>
      </c>
      <c r="F965" s="17">
        <v>0.36000067924782098</v>
      </c>
      <c r="G965" s="17">
        <v>0.39045764208909001</v>
      </c>
      <c r="H965" s="17">
        <v>0.362465806766681</v>
      </c>
      <c r="I965" s="17">
        <v>0.25431958053047199</v>
      </c>
      <c r="J965" s="17">
        <v>0.48534882134502499</v>
      </c>
      <c r="K965" s="17">
        <v>0.20916940220807401</v>
      </c>
      <c r="L965" s="17">
        <v>0.28348151018669898</v>
      </c>
      <c r="M965" s="17">
        <v>0.218232541699413</v>
      </c>
      <c r="N965" s="17">
        <v>0.230893639767278</v>
      </c>
      <c r="O965" s="17">
        <v>0.199798884821143</v>
      </c>
      <c r="P965" s="17">
        <v>0.27715451289440901</v>
      </c>
      <c r="Q965" s="17">
        <v>0.29568838497260302</v>
      </c>
      <c r="R965" s="17">
        <v>0</v>
      </c>
      <c r="S965" s="17">
        <v>0.17369106418005301</v>
      </c>
      <c r="T965" s="17">
        <v>0.306659844737734</v>
      </c>
      <c r="U965" s="17"/>
      <c r="V965" s="17">
        <v>0.29469413032988201</v>
      </c>
      <c r="W965" s="17">
        <v>0.232700578522225</v>
      </c>
      <c r="X965" s="17">
        <v>0.26654281995766499</v>
      </c>
      <c r="Y965" s="17">
        <v>0.26046677265530499</v>
      </c>
      <c r="Z965" s="17"/>
      <c r="AA965" s="17">
        <v>0.33813083190976101</v>
      </c>
      <c r="AB965" s="17">
        <v>4.988641501346E-2</v>
      </c>
      <c r="AC965" s="17">
        <v>0.33137474590364202</v>
      </c>
      <c r="AD965" s="17">
        <v>0.277926771354288</v>
      </c>
      <c r="AE965" s="17">
        <v>0.172733952033195</v>
      </c>
      <c r="AF965" s="17">
        <v>0.25508727375506701</v>
      </c>
      <c r="AG965" s="17">
        <v>0.25755641498875198</v>
      </c>
      <c r="AH965" s="17">
        <v>0.24710590821018499</v>
      </c>
      <c r="AI965" s="17">
        <v>0.26706513110451902</v>
      </c>
      <c r="AJ965" s="17"/>
      <c r="AK965" s="17">
        <v>0.24565791979342699</v>
      </c>
      <c r="AL965" s="17">
        <v>0.203963661392321</v>
      </c>
      <c r="AM965" s="17">
        <v>0.274538473819747</v>
      </c>
      <c r="AN965" s="17">
        <v>0.32668946777362101</v>
      </c>
      <c r="AO965" s="17">
        <v>0.224633055206268</v>
      </c>
      <c r="AP965" s="17">
        <v>0.27247296813823202</v>
      </c>
      <c r="AQ965" s="17">
        <v>0.25735024150808999</v>
      </c>
      <c r="AR965" s="17"/>
      <c r="AS965" s="17">
        <v>0.262055548527654</v>
      </c>
      <c r="AT965" s="17" t="s">
        <v>107</v>
      </c>
      <c r="AU965" s="17"/>
      <c r="AV965" s="17">
        <v>0.249106498466861</v>
      </c>
      <c r="AW965" s="17">
        <v>0.28220662495783</v>
      </c>
      <c r="AX965" s="17" t="s">
        <v>107</v>
      </c>
      <c r="AY965" s="17"/>
      <c r="AZ965" s="17">
        <v>0.28454720979852999</v>
      </c>
      <c r="BA965" s="17">
        <v>0.25544537350792701</v>
      </c>
      <c r="BB965" s="17"/>
      <c r="BC965" s="17">
        <v>0.33418559447592899</v>
      </c>
      <c r="BD965" s="17">
        <v>0.22236649736924799</v>
      </c>
      <c r="BE965" s="17"/>
      <c r="BF965" s="17">
        <v>0.26406318644187599</v>
      </c>
      <c r="BG965" s="17">
        <v>0.26046677265530499</v>
      </c>
      <c r="BH965" s="17"/>
      <c r="BI965" s="17">
        <v>0.24461559776495401</v>
      </c>
      <c r="BJ965" s="17">
        <v>0.28714645468741701</v>
      </c>
      <c r="BK965" s="17"/>
      <c r="BL965" s="17">
        <v>0</v>
      </c>
      <c r="BM965" s="17">
        <v>0.28993883861132902</v>
      </c>
      <c r="BN965" s="17">
        <v>0.23905743868058599</v>
      </c>
      <c r="BO965" s="17">
        <v>0.325119519933602</v>
      </c>
    </row>
    <row r="966" spans="2:67" x14ac:dyDescent="0.25">
      <c r="B966" t="s">
        <v>439</v>
      </c>
      <c r="C966" s="17">
        <v>0.22119921948275301</v>
      </c>
      <c r="D966" s="17">
        <v>0.239918023449011</v>
      </c>
      <c r="E966" s="17">
        <v>0.15289027661917001</v>
      </c>
      <c r="F966" s="17">
        <v>0.115156746897965</v>
      </c>
      <c r="G966" s="17">
        <v>0.18548405114091601</v>
      </c>
      <c r="H966" s="17">
        <v>0</v>
      </c>
      <c r="I966" s="17">
        <v>0.12961981648270399</v>
      </c>
      <c r="J966" s="17">
        <v>0.48534882134502499</v>
      </c>
      <c r="K966" s="17">
        <v>0.45567642953451498</v>
      </c>
      <c r="L966" s="17">
        <v>0.146688891695792</v>
      </c>
      <c r="M966" s="17">
        <v>0.11570403580586</v>
      </c>
      <c r="N966" s="17">
        <v>0.292799951895301</v>
      </c>
      <c r="O966" s="17">
        <v>0.29717752913766199</v>
      </c>
      <c r="P966" s="17">
        <v>0.227389385141302</v>
      </c>
      <c r="Q966" s="17">
        <v>0.44046276955422198</v>
      </c>
      <c r="R966" s="17">
        <v>0</v>
      </c>
      <c r="S966" s="17">
        <v>0.262457972909446</v>
      </c>
      <c r="T966" s="17">
        <v>0.13622716269534399</v>
      </c>
      <c r="U966" s="17"/>
      <c r="V966" s="17">
        <v>0.18354169262831099</v>
      </c>
      <c r="W966" s="17">
        <v>0.153995362923812</v>
      </c>
      <c r="X966" s="17">
        <v>0.23937784139620999</v>
      </c>
      <c r="Y966" s="17">
        <v>0.23559544724555501</v>
      </c>
      <c r="Z966" s="17"/>
      <c r="AA966" s="17">
        <v>0.20428040374016301</v>
      </c>
      <c r="AB966" s="17">
        <v>0.27485658507965699</v>
      </c>
      <c r="AC966" s="17">
        <v>0.123865362554596</v>
      </c>
      <c r="AD966" s="17">
        <v>0.23259488781448001</v>
      </c>
      <c r="AE966" s="17">
        <v>0.119734575982313</v>
      </c>
      <c r="AF966" s="17">
        <v>0.21387172902104001</v>
      </c>
      <c r="AG966" s="17">
        <v>0.39355342069803601</v>
      </c>
      <c r="AH966" s="17">
        <v>0.31130555899300899</v>
      </c>
      <c r="AI966" s="17">
        <v>0.194859679920763</v>
      </c>
      <c r="AJ966" s="17"/>
      <c r="AK966" s="17">
        <v>8.5027440190514406E-2</v>
      </c>
      <c r="AL966" s="17">
        <v>0.101840370157927</v>
      </c>
      <c r="AM966" s="17">
        <v>0.47499282978618601</v>
      </c>
      <c r="AN966" s="17">
        <v>0.13177148735321201</v>
      </c>
      <c r="AO966" s="17">
        <v>0.23272763156250301</v>
      </c>
      <c r="AP966" s="17">
        <v>0.26640016587279702</v>
      </c>
      <c r="AQ966" s="17">
        <v>0.32586726443500902</v>
      </c>
      <c r="AR966" s="17"/>
      <c r="AS966" s="17">
        <v>0.22119921948275301</v>
      </c>
      <c r="AT966" s="17" t="s">
        <v>107</v>
      </c>
      <c r="AU966" s="17"/>
      <c r="AV966" s="17">
        <v>0.19109667559827501</v>
      </c>
      <c r="AW966" s="17">
        <v>0.26804425133536097</v>
      </c>
      <c r="AX966" s="17" t="s">
        <v>107</v>
      </c>
      <c r="AY966" s="17"/>
      <c r="AZ966" s="17">
        <v>0.180458396033327</v>
      </c>
      <c r="BA966" s="17">
        <v>0.23317272247148901</v>
      </c>
      <c r="BB966" s="17"/>
      <c r="BC966" s="17">
        <v>0.25271781014995598</v>
      </c>
      <c r="BD966" s="17">
        <v>0.203856336347359</v>
      </c>
      <c r="BE966" s="17"/>
      <c r="BF966" s="17">
        <v>0.20300759586773801</v>
      </c>
      <c r="BG966" s="17">
        <v>0.23559544724555501</v>
      </c>
      <c r="BH966" s="17"/>
      <c r="BI966" s="17">
        <v>0.27969250147785701</v>
      </c>
      <c r="BJ966" s="17">
        <v>0.137044770339769</v>
      </c>
      <c r="BK966" s="17"/>
      <c r="BL966" s="17">
        <v>0.21661927712575199</v>
      </c>
      <c r="BM966" s="17">
        <v>0.115870363154758</v>
      </c>
      <c r="BN966" s="17">
        <v>0.237128070692042</v>
      </c>
      <c r="BO966" s="17">
        <v>0.240514441725108</v>
      </c>
    </row>
    <row r="967" spans="2:67" x14ac:dyDescent="0.25">
      <c r="B967" t="s">
        <v>440</v>
      </c>
      <c r="C967" s="17">
        <v>0.21243185050508201</v>
      </c>
      <c r="D967" s="17">
        <v>0.110466161953063</v>
      </c>
      <c r="E967" s="17">
        <v>9.0308904113240607E-2</v>
      </c>
      <c r="F967" s="17">
        <v>0.23031349379593</v>
      </c>
      <c r="G967" s="17">
        <v>0.49511757596594702</v>
      </c>
      <c r="H967" s="17">
        <v>0</v>
      </c>
      <c r="I967" s="17">
        <v>0.183109200579366</v>
      </c>
      <c r="J967" s="17">
        <v>0</v>
      </c>
      <c r="K967" s="17">
        <v>0.20164528734418999</v>
      </c>
      <c r="L967" s="17">
        <v>0.420274128677606</v>
      </c>
      <c r="M967" s="17">
        <v>0.227815486091271</v>
      </c>
      <c r="N967" s="17">
        <v>0.28828582880169101</v>
      </c>
      <c r="O967" s="17">
        <v>0.21088765309163801</v>
      </c>
      <c r="P967" s="17">
        <v>0.172526566416317</v>
      </c>
      <c r="Q967" s="17">
        <v>0.139426484465586</v>
      </c>
      <c r="R967" s="17">
        <v>0.47915524840979401</v>
      </c>
      <c r="S967" s="17">
        <v>0.304685252419718</v>
      </c>
      <c r="T967" s="17">
        <v>0.2252536484598</v>
      </c>
      <c r="U967" s="17"/>
      <c r="V967" s="17">
        <v>0.24139524508545701</v>
      </c>
      <c r="W967" s="17">
        <v>0.22358407022950499</v>
      </c>
      <c r="X967" s="17">
        <v>0.20013909055835799</v>
      </c>
      <c r="Y967" s="17">
        <v>0.20938669975979801</v>
      </c>
      <c r="Z967" s="17"/>
      <c r="AA967" s="17">
        <v>0.194375888115916</v>
      </c>
      <c r="AB967" s="17">
        <v>0.32160843337613698</v>
      </c>
      <c r="AC967" s="17">
        <v>3.9820168867592098E-2</v>
      </c>
      <c r="AD967" s="17">
        <v>0.346758725758335</v>
      </c>
      <c r="AE967" s="17">
        <v>0.264230454224403</v>
      </c>
      <c r="AF967" s="17">
        <v>0.192912352127695</v>
      </c>
      <c r="AG967" s="17">
        <v>0.29260726396593301</v>
      </c>
      <c r="AH967" s="17">
        <v>0.165491672133217</v>
      </c>
      <c r="AI967" s="17">
        <v>6.9329891607309194E-2</v>
      </c>
      <c r="AJ967" s="17"/>
      <c r="AK967" s="17">
        <v>0.18758391800271901</v>
      </c>
      <c r="AL967" s="17">
        <v>0.17589315678230699</v>
      </c>
      <c r="AM967" s="17">
        <v>0.22285444061710299</v>
      </c>
      <c r="AN967" s="17">
        <v>0.20172638521508199</v>
      </c>
      <c r="AO967" s="17">
        <v>0.247454939808047</v>
      </c>
      <c r="AP967" s="17">
        <v>0.26904244486001999</v>
      </c>
      <c r="AQ967" s="17">
        <v>0.14220846303437801</v>
      </c>
      <c r="AR967" s="17"/>
      <c r="AS967" s="17">
        <v>0.21243185050508201</v>
      </c>
      <c r="AT967" s="17" t="s">
        <v>107</v>
      </c>
      <c r="AU967" s="17"/>
      <c r="AV967" s="17">
        <v>0.22280208520808101</v>
      </c>
      <c r="AW967" s="17">
        <v>0.19629387967958301</v>
      </c>
      <c r="AX967" s="17" t="s">
        <v>107</v>
      </c>
      <c r="AY967" s="17"/>
      <c r="AZ967" s="17">
        <v>0.22676011499961299</v>
      </c>
      <c r="BA967" s="17">
        <v>0.208220852709182</v>
      </c>
      <c r="BB967" s="17"/>
      <c r="BC967" s="17">
        <v>0.19731069611038701</v>
      </c>
      <c r="BD967" s="17">
        <v>0.22075215950329899</v>
      </c>
      <c r="BE967" s="17"/>
      <c r="BF967" s="17">
        <v>0.21627981937039201</v>
      </c>
      <c r="BG967" s="17">
        <v>0.20938669975979801</v>
      </c>
      <c r="BH967" s="17"/>
      <c r="BI967" s="17">
        <v>0.224504064074868</v>
      </c>
      <c r="BJ967" s="17">
        <v>0.195063522925398</v>
      </c>
      <c r="BK967" s="17"/>
      <c r="BL967" s="17">
        <v>9.6741209010151596E-2</v>
      </c>
      <c r="BM967" s="17">
        <v>0.13681630372075901</v>
      </c>
      <c r="BN967" s="17">
        <v>0.24820290481210899</v>
      </c>
      <c r="BO967" s="17">
        <v>0.18647877945532701</v>
      </c>
    </row>
    <row r="968" spans="2:67" x14ac:dyDescent="0.25">
      <c r="B968" t="s">
        <v>441</v>
      </c>
      <c r="C968" s="17">
        <v>0.21007630913160899</v>
      </c>
      <c r="D968" s="17">
        <v>0.22037429021817401</v>
      </c>
      <c r="E968" s="17">
        <v>0.246762335378065</v>
      </c>
      <c r="F968" s="17">
        <v>0.29452908005828299</v>
      </c>
      <c r="G968" s="17">
        <v>9.2742025570457798E-2</v>
      </c>
      <c r="H968" s="17">
        <v>0.31876709661665997</v>
      </c>
      <c r="I968" s="17">
        <v>0.34788978470294701</v>
      </c>
      <c r="J968" s="17">
        <v>0.257325589327487</v>
      </c>
      <c r="K968" s="17">
        <v>6.60747963393159E-2</v>
      </c>
      <c r="L968" s="17">
        <v>0.55706674716851301</v>
      </c>
      <c r="M968" s="17">
        <v>0.22241785067980499</v>
      </c>
      <c r="N968" s="17">
        <v>9.1255566666275198E-2</v>
      </c>
      <c r="O968" s="17">
        <v>9.7378644316519006E-2</v>
      </c>
      <c r="P968" s="17">
        <v>0.22229169416942299</v>
      </c>
      <c r="Q968" s="17">
        <v>7.3922096243150701E-2</v>
      </c>
      <c r="R968" s="17">
        <v>0.47915524840979401</v>
      </c>
      <c r="S968" s="17">
        <v>0.19097139078529801</v>
      </c>
      <c r="T968" s="17">
        <v>9.4401353861775894E-2</v>
      </c>
      <c r="U968" s="17"/>
      <c r="V968" s="17">
        <v>0.13100199496266299</v>
      </c>
      <c r="W968" s="17">
        <v>0.16563657145883501</v>
      </c>
      <c r="X968" s="17">
        <v>0.21522300604479599</v>
      </c>
      <c r="Y968" s="17">
        <v>0.23244853320903699</v>
      </c>
      <c r="Z968" s="17"/>
      <c r="AA968" s="17">
        <v>0.13503911972054</v>
      </c>
      <c r="AB968" s="17">
        <v>0.31513543751621897</v>
      </c>
      <c r="AC968" s="17">
        <v>0.233613972132071</v>
      </c>
      <c r="AD968" s="17">
        <v>0.207306420023884</v>
      </c>
      <c r="AE968" s="17">
        <v>0.20609093363381301</v>
      </c>
      <c r="AF968" s="17">
        <v>0.23227650913901501</v>
      </c>
      <c r="AG968" s="17">
        <v>0.163405298738305</v>
      </c>
      <c r="AH968" s="17">
        <v>0.28749906570745498</v>
      </c>
      <c r="AI968" s="17">
        <v>0.254847801892225</v>
      </c>
      <c r="AJ968" s="17"/>
      <c r="AK968" s="17">
        <v>0.18321880912511601</v>
      </c>
      <c r="AL968" s="17">
        <v>0.35712166320106198</v>
      </c>
      <c r="AM968" s="17">
        <v>8.2209514962710104E-2</v>
      </c>
      <c r="AN968" s="17">
        <v>0.22433355012964601</v>
      </c>
      <c r="AO968" s="17">
        <v>0.149008081999049</v>
      </c>
      <c r="AP968" s="17">
        <v>0.18816288692013899</v>
      </c>
      <c r="AQ968" s="17">
        <v>0.31646395452724602</v>
      </c>
      <c r="AR968" s="17"/>
      <c r="AS968" s="17">
        <v>0.21007630913160899</v>
      </c>
      <c r="AT968" s="17" t="s">
        <v>107</v>
      </c>
      <c r="AU968" s="17"/>
      <c r="AV968" s="17">
        <v>0.21968274528533399</v>
      </c>
      <c r="AW968" s="17">
        <v>0.19512694773084899</v>
      </c>
      <c r="AX968" s="17" t="s">
        <v>107</v>
      </c>
      <c r="AY968" s="17"/>
      <c r="AZ968" s="17">
        <v>0.229204392921979</v>
      </c>
      <c r="BA968" s="17">
        <v>0.204454670955417</v>
      </c>
      <c r="BB968" s="17"/>
      <c r="BC968" s="17">
        <v>0.13908243921156399</v>
      </c>
      <c r="BD968" s="17">
        <v>0.249140187410718</v>
      </c>
      <c r="BE968" s="17"/>
      <c r="BF968" s="17">
        <v>0.18180591173633201</v>
      </c>
      <c r="BG968" s="17">
        <v>0.23244853320903699</v>
      </c>
      <c r="BH968" s="17"/>
      <c r="BI968" s="17">
        <v>0.22719509760729201</v>
      </c>
      <c r="BJ968" s="17">
        <v>0.18544746005648099</v>
      </c>
      <c r="BK968" s="17"/>
      <c r="BL968" s="17">
        <v>0.105725587162298</v>
      </c>
      <c r="BM968" s="17">
        <v>0.20564920799529099</v>
      </c>
      <c r="BN968" s="17">
        <v>0.20294861424666599</v>
      </c>
      <c r="BO968" s="17">
        <v>0.23864258127520899</v>
      </c>
    </row>
    <row r="969" spans="2:67" x14ac:dyDescent="0.25">
      <c r="B969" t="s">
        <v>442</v>
      </c>
      <c r="C969" s="17">
        <v>0.155813353505832</v>
      </c>
      <c r="D969" s="17">
        <v>0.105414831023408</v>
      </c>
      <c r="E969" s="17">
        <v>0.156453431264824</v>
      </c>
      <c r="F969" s="17">
        <v>0</v>
      </c>
      <c r="G969" s="17">
        <v>0</v>
      </c>
      <c r="H969" s="17">
        <v>0.18123290338334</v>
      </c>
      <c r="I969" s="17">
        <v>9.35702041724744E-2</v>
      </c>
      <c r="J969" s="17">
        <v>0.257325589327487</v>
      </c>
      <c r="K969" s="17">
        <v>0.20300457557877799</v>
      </c>
      <c r="L969" s="17">
        <v>0</v>
      </c>
      <c r="M969" s="17">
        <v>0.333936577505273</v>
      </c>
      <c r="N969" s="17">
        <v>0.14514751930418199</v>
      </c>
      <c r="O969" s="17">
        <v>0.30826629740815698</v>
      </c>
      <c r="P969" s="17">
        <v>0.333145967470593</v>
      </c>
      <c r="Q969" s="17">
        <v>0.16008907802886399</v>
      </c>
      <c r="R969" s="17">
        <v>0.52084475159020605</v>
      </c>
      <c r="S969" s="17">
        <v>0.17369106418005301</v>
      </c>
      <c r="T969" s="17">
        <v>0.102219948245911</v>
      </c>
      <c r="U969" s="17"/>
      <c r="V969" s="17">
        <v>0.129225435288299</v>
      </c>
      <c r="W969" s="17">
        <v>0.14643077276100999</v>
      </c>
      <c r="X969" s="17">
        <v>6.9151889771765507E-2</v>
      </c>
      <c r="Y969" s="17">
        <v>0.19655227009092499</v>
      </c>
      <c r="Z969" s="17"/>
      <c r="AA969" s="17">
        <v>0.12701999307411199</v>
      </c>
      <c r="AB969" s="17">
        <v>0</v>
      </c>
      <c r="AC969" s="17">
        <v>0.124068256104611</v>
      </c>
      <c r="AD969" s="17">
        <v>0.17928906365442601</v>
      </c>
      <c r="AE969" s="17">
        <v>0.14458910359834901</v>
      </c>
      <c r="AF969" s="17">
        <v>0.25028973225593998</v>
      </c>
      <c r="AG969" s="17">
        <v>3.2186651360509098E-2</v>
      </c>
      <c r="AH969" s="17">
        <v>0.109992535491894</v>
      </c>
      <c r="AI969" s="17">
        <v>0.27829708294811101</v>
      </c>
      <c r="AJ969" s="17"/>
      <c r="AK969" s="17">
        <v>9.2355315330221802E-2</v>
      </c>
      <c r="AL969" s="17">
        <v>0.243351082515252</v>
      </c>
      <c r="AM969" s="17">
        <v>7.0211210083806194E-2</v>
      </c>
      <c r="AN969" s="17">
        <v>0.14211716317386799</v>
      </c>
      <c r="AO969" s="17">
        <v>0.18849684483557699</v>
      </c>
      <c r="AP969" s="17">
        <v>0.20344790152507</v>
      </c>
      <c r="AQ969" s="17">
        <v>0.14092024545360701</v>
      </c>
      <c r="AR969" s="17"/>
      <c r="AS969" s="17">
        <v>0.155813353505832</v>
      </c>
      <c r="AT969" s="17" t="s">
        <v>107</v>
      </c>
      <c r="AU969" s="17"/>
      <c r="AV969" s="17">
        <v>0.14382986817094101</v>
      </c>
      <c r="AW969" s="17">
        <v>0.17446183565314</v>
      </c>
      <c r="AX969" s="17" t="s">
        <v>107</v>
      </c>
      <c r="AY969" s="17"/>
      <c r="AZ969" s="17">
        <v>0.20986492965315401</v>
      </c>
      <c r="BA969" s="17">
        <v>0.13992789381822199</v>
      </c>
      <c r="BB969" s="17"/>
      <c r="BC969" s="17">
        <v>0.194770579213696</v>
      </c>
      <c r="BD969" s="17">
        <v>0.13437741368655401</v>
      </c>
      <c r="BE969" s="17"/>
      <c r="BF969" s="17">
        <v>0.104334101495498</v>
      </c>
      <c r="BG969" s="17">
        <v>0.19655227009092499</v>
      </c>
      <c r="BH969" s="17"/>
      <c r="BI969" s="17">
        <v>0.1849295814918</v>
      </c>
      <c r="BJ969" s="17">
        <v>0.113923754500501</v>
      </c>
      <c r="BK969" s="17"/>
      <c r="BL969" s="17">
        <v>0</v>
      </c>
      <c r="BM969" s="17">
        <v>0.24905330918639401</v>
      </c>
      <c r="BN969" s="17">
        <v>0.14203985329462501</v>
      </c>
      <c r="BO969" s="17">
        <v>0.15512135705060201</v>
      </c>
    </row>
    <row r="970" spans="2:67" x14ac:dyDescent="0.25">
      <c r="B970" t="s">
        <v>443</v>
      </c>
      <c r="C970" s="17">
        <v>0.14550196340378899</v>
      </c>
      <c r="D970" s="17">
        <v>0.13450319242560299</v>
      </c>
      <c r="E970" s="17">
        <v>0.142975985527376</v>
      </c>
      <c r="F970" s="17">
        <v>0.250540370929414</v>
      </c>
      <c r="G970" s="17">
        <v>0.104659933876858</v>
      </c>
      <c r="H970" s="17">
        <v>0.169006140300859</v>
      </c>
      <c r="I970" s="17">
        <v>0.12782554946619001</v>
      </c>
      <c r="J970" s="17">
        <v>0.22802323201753799</v>
      </c>
      <c r="K970" s="17">
        <v>0.124625477814747</v>
      </c>
      <c r="L970" s="17">
        <v>0.27358523698181397</v>
      </c>
      <c r="M970" s="17">
        <v>0.238588560027817</v>
      </c>
      <c r="N970" s="17">
        <v>0.23990332236696299</v>
      </c>
      <c r="O970" s="17">
        <v>8.6289876046023797E-2</v>
      </c>
      <c r="P970" s="17">
        <v>0.16458845617495699</v>
      </c>
      <c r="Q970" s="17">
        <v>7.3922096243150701E-2</v>
      </c>
      <c r="R970" s="17">
        <v>0</v>
      </c>
      <c r="S970" s="17">
        <v>8.7483734488680895E-2</v>
      </c>
      <c r="T970" s="17">
        <v>9.4401353861775894E-2</v>
      </c>
      <c r="U970" s="17"/>
      <c r="V970" s="17">
        <v>0.19532070828078699</v>
      </c>
      <c r="W970" s="17">
        <v>0.21164786002303701</v>
      </c>
      <c r="X970" s="17">
        <v>0.14610917394143</v>
      </c>
      <c r="Y970" s="17">
        <v>0.121735242343511</v>
      </c>
      <c r="Z970" s="17"/>
      <c r="AA970" s="17">
        <v>0.134814430667164</v>
      </c>
      <c r="AB970" s="17">
        <v>0.422603388366663</v>
      </c>
      <c r="AC970" s="17">
        <v>0.14201683512208699</v>
      </c>
      <c r="AD970" s="17">
        <v>6.2253701975094201E-2</v>
      </c>
      <c r="AE970" s="17">
        <v>0.15946645222093001</v>
      </c>
      <c r="AF970" s="17">
        <v>0.23228897590792799</v>
      </c>
      <c r="AG970" s="17">
        <v>0.158457312021938</v>
      </c>
      <c r="AH970" s="17">
        <v>0.117790579486599</v>
      </c>
      <c r="AI970" s="17">
        <v>0.11060631193928901</v>
      </c>
      <c r="AJ970" s="17"/>
      <c r="AK970" s="17">
        <v>0.15288593364886</v>
      </c>
      <c r="AL970" s="17">
        <v>0.21628592327381899</v>
      </c>
      <c r="AM970" s="17">
        <v>0.24804328164516301</v>
      </c>
      <c r="AN970" s="17">
        <v>0.15725595172221499</v>
      </c>
      <c r="AO970" s="17">
        <v>0.17601482824162001</v>
      </c>
      <c r="AP970" s="17">
        <v>7.9060786801042907E-2</v>
      </c>
      <c r="AQ970" s="17">
        <v>0.10285543841304499</v>
      </c>
      <c r="AR970" s="17"/>
      <c r="AS970" s="17">
        <v>0.14550196340378899</v>
      </c>
      <c r="AT970" s="17" t="s">
        <v>107</v>
      </c>
      <c r="AU970" s="17"/>
      <c r="AV970" s="17">
        <v>0.13179324609675899</v>
      </c>
      <c r="AW970" s="17">
        <v>0.16683522019998101</v>
      </c>
      <c r="AX970" s="17" t="s">
        <v>107</v>
      </c>
      <c r="AY970" s="17"/>
      <c r="AZ970" s="17">
        <v>0.137327679411515</v>
      </c>
      <c r="BA970" s="17">
        <v>0.14790434032024399</v>
      </c>
      <c r="BB970" s="17"/>
      <c r="BC970" s="17">
        <v>8.9695042414975806E-2</v>
      </c>
      <c r="BD970" s="17">
        <v>0.17620932970307701</v>
      </c>
      <c r="BE970" s="17"/>
      <c r="BF970" s="17">
        <v>0.17553450048331101</v>
      </c>
      <c r="BG970" s="17">
        <v>0.121735242343511</v>
      </c>
      <c r="BH970" s="17"/>
      <c r="BI970" s="17">
        <v>0.13847105315528699</v>
      </c>
      <c r="BJ970" s="17">
        <v>0.155617353731622</v>
      </c>
      <c r="BK970" s="17"/>
      <c r="BL970" s="17">
        <v>0</v>
      </c>
      <c r="BM970" s="17">
        <v>0.142341413382117</v>
      </c>
      <c r="BN970" s="17">
        <v>0.13582283542860399</v>
      </c>
      <c r="BO970" s="17">
        <v>0.183271910828435</v>
      </c>
    </row>
    <row r="971" spans="2:67" x14ac:dyDescent="0.25">
      <c r="B971" t="s">
        <v>444</v>
      </c>
      <c r="C971" s="17">
        <v>0.115368093705722</v>
      </c>
      <c r="D971" s="17">
        <v>0.161071092254608</v>
      </c>
      <c r="E971" s="17">
        <v>0.15871715852835599</v>
      </c>
      <c r="F971" s="17">
        <v>6.1054599202353399E-2</v>
      </c>
      <c r="G971" s="17">
        <v>0.19740195944731601</v>
      </c>
      <c r="H971" s="17">
        <v>0</v>
      </c>
      <c r="I971" s="17">
        <v>0.12782554946619001</v>
      </c>
      <c r="J971" s="17">
        <v>0</v>
      </c>
      <c r="K971" s="17">
        <v>0.19822438901794801</v>
      </c>
      <c r="L971" s="17">
        <v>0</v>
      </c>
      <c r="M971" s="17">
        <v>0</v>
      </c>
      <c r="N971" s="17">
        <v>4.8382506434727503E-2</v>
      </c>
      <c r="O971" s="17">
        <v>0.11350900877511901</v>
      </c>
      <c r="P971" s="17">
        <v>5.8831873845665697E-2</v>
      </c>
      <c r="Q971" s="17">
        <v>8.6166981785713803E-2</v>
      </c>
      <c r="R971" s="17">
        <v>0.47915524840979401</v>
      </c>
      <c r="S971" s="17">
        <v>0.13913718041296599</v>
      </c>
      <c r="T971" s="17">
        <v>0.178052971528912</v>
      </c>
      <c r="U971" s="17"/>
      <c r="V971" s="17">
        <v>0.116227762899728</v>
      </c>
      <c r="W971" s="17">
        <v>9.7741354113114298E-2</v>
      </c>
      <c r="X971" s="17">
        <v>8.6525592089415196E-2</v>
      </c>
      <c r="Y971" s="17">
        <v>0.13021040568444101</v>
      </c>
      <c r="Z971" s="17"/>
      <c r="AA971" s="17">
        <v>9.2146846921366904E-2</v>
      </c>
      <c r="AB971" s="17">
        <v>0.24561947766338799</v>
      </c>
      <c r="AC971" s="17">
        <v>0.111033664088575</v>
      </c>
      <c r="AD971" s="17">
        <v>0.14263411850725199</v>
      </c>
      <c r="AE971" s="17">
        <v>5.56938721250166E-2</v>
      </c>
      <c r="AF971" s="17">
        <v>7.2972527530366399E-2</v>
      </c>
      <c r="AG971" s="17">
        <v>0.12281548498872</v>
      </c>
      <c r="AH971" s="17">
        <v>0.154404091563832</v>
      </c>
      <c r="AI971" s="17">
        <v>0.11185820129566</v>
      </c>
      <c r="AJ971" s="17"/>
      <c r="AK971" s="17">
        <v>0.18109896837844899</v>
      </c>
      <c r="AL971" s="17">
        <v>5.5394897623819599E-2</v>
      </c>
      <c r="AM971" s="17">
        <v>0.10763319936441899</v>
      </c>
      <c r="AN971" s="17">
        <v>0.13172909942257899</v>
      </c>
      <c r="AO971" s="17">
        <v>0.13038426254052499</v>
      </c>
      <c r="AP971" s="17">
        <v>7.0062810955628496E-2</v>
      </c>
      <c r="AQ971" s="17">
        <v>8.9375002601779802E-2</v>
      </c>
      <c r="AR971" s="17"/>
      <c r="AS971" s="17">
        <v>0.115368093705722</v>
      </c>
      <c r="AT971" s="17" t="s">
        <v>107</v>
      </c>
      <c r="AU971" s="17"/>
      <c r="AV971" s="17">
        <v>0.117402079219583</v>
      </c>
      <c r="AW971" s="17">
        <v>0.112202842405027</v>
      </c>
      <c r="AX971" s="17" t="s">
        <v>107</v>
      </c>
      <c r="AY971" s="17"/>
      <c r="AZ971" s="17">
        <v>0.13020558775220401</v>
      </c>
      <c r="BA971" s="17">
        <v>0.111007436157122</v>
      </c>
      <c r="BB971" s="17"/>
      <c r="BC971" s="17">
        <v>0.11297121648495401</v>
      </c>
      <c r="BD971" s="17">
        <v>0.11668695856134199</v>
      </c>
      <c r="BE971" s="17"/>
      <c r="BF971" s="17">
        <v>9.6612781026442399E-2</v>
      </c>
      <c r="BG971" s="17">
        <v>0.13021040568444101</v>
      </c>
      <c r="BH971" s="17"/>
      <c r="BI971" s="17">
        <v>0.10096926414031</v>
      </c>
      <c r="BJ971" s="17">
        <v>0.13608373025493001</v>
      </c>
      <c r="BK971" s="17"/>
      <c r="BL971" s="17">
        <v>0.25555644533449101</v>
      </c>
      <c r="BM971" s="17">
        <v>4.5044841860093797E-2</v>
      </c>
      <c r="BN971" s="17">
        <v>0.108089385491179</v>
      </c>
      <c r="BO971" s="17">
        <v>0.15110213044197501</v>
      </c>
    </row>
    <row r="972" spans="2:67" x14ac:dyDescent="0.25">
      <c r="B972" t="s">
        <v>445</v>
      </c>
      <c r="C972" s="17">
        <v>9.7205089903097799E-2</v>
      </c>
      <c r="D972" s="17">
        <v>8.1377800550868004E-2</v>
      </c>
      <c r="E972" s="17">
        <v>6.2581372505929794E-2</v>
      </c>
      <c r="F972" s="17">
        <v>0.13222263697144901</v>
      </c>
      <c r="G972" s="17">
        <v>9.2742025570457798E-2</v>
      </c>
      <c r="H972" s="17">
        <v>0.1497609563158</v>
      </c>
      <c r="I972" s="17">
        <v>0.124699764047768</v>
      </c>
      <c r="J972" s="17">
        <v>0.257325589327487</v>
      </c>
      <c r="K972" s="17">
        <v>6.60747963393159E-2</v>
      </c>
      <c r="L972" s="17">
        <v>0</v>
      </c>
      <c r="M972" s="17">
        <v>6.7434962294788098E-2</v>
      </c>
      <c r="N972" s="17">
        <v>0.14514751930418199</v>
      </c>
      <c r="O972" s="17">
        <v>0.11350900877511901</v>
      </c>
      <c r="P972" s="17">
        <v>0.10972563744997101</v>
      </c>
      <c r="Q972" s="17">
        <v>0</v>
      </c>
      <c r="R972" s="17">
        <v>0</v>
      </c>
      <c r="S972" s="17">
        <v>0.101841525087286</v>
      </c>
      <c r="T972" s="17">
        <v>0.14160203079266401</v>
      </c>
      <c r="U972" s="17"/>
      <c r="V972" s="17">
        <v>0</v>
      </c>
      <c r="W972" s="17">
        <v>0.111476473339048</v>
      </c>
      <c r="X972" s="17">
        <v>6.9421996717537904E-2</v>
      </c>
      <c r="Y972" s="17">
        <v>0.123222815373176</v>
      </c>
      <c r="Z972" s="17"/>
      <c r="AA972" s="17">
        <v>6.08077072144073E-2</v>
      </c>
      <c r="AB972" s="17">
        <v>0.19892985515141301</v>
      </c>
      <c r="AC972" s="17">
        <v>0.119161330148916</v>
      </c>
      <c r="AD972" s="17">
        <v>5.7438809399280401E-2</v>
      </c>
      <c r="AE972" s="17">
        <v>5.6588647230303997E-2</v>
      </c>
      <c r="AF972" s="17">
        <v>6.0104085053817001E-2</v>
      </c>
      <c r="AG972" s="17">
        <v>0.16146586292950599</v>
      </c>
      <c r="AH972" s="17">
        <v>8.5118183509975701E-2</v>
      </c>
      <c r="AI972" s="17">
        <v>0.18095337622504001</v>
      </c>
      <c r="AJ972" s="17"/>
      <c r="AK972" s="17">
        <v>4.5558217270563903E-2</v>
      </c>
      <c r="AL972" s="17">
        <v>0.14632761993010299</v>
      </c>
      <c r="AM972" s="17">
        <v>3.3218302851980103E-2</v>
      </c>
      <c r="AN972" s="17">
        <v>6.3883993306104406E-2</v>
      </c>
      <c r="AO972" s="17">
        <v>0.19086950412447401</v>
      </c>
      <c r="AP972" s="17">
        <v>8.1336945984067294E-2</v>
      </c>
      <c r="AQ972" s="17">
        <v>0.120833946895245</v>
      </c>
      <c r="AR972" s="17"/>
      <c r="AS972" s="17">
        <v>9.7205089903097799E-2</v>
      </c>
      <c r="AT972" s="17" t="s">
        <v>107</v>
      </c>
      <c r="AU972" s="17"/>
      <c r="AV972" s="17">
        <v>9.4818633005893702E-2</v>
      </c>
      <c r="AW972" s="17">
        <v>0.10091885076641301</v>
      </c>
      <c r="AX972" s="17" t="s">
        <v>107</v>
      </c>
      <c r="AY972" s="17"/>
      <c r="AZ972" s="17">
        <v>0.17839514116212701</v>
      </c>
      <c r="BA972" s="17">
        <v>7.3343782273603303E-2</v>
      </c>
      <c r="BB972" s="17"/>
      <c r="BC972" s="17">
        <v>7.8893790226620006E-2</v>
      </c>
      <c r="BD972" s="17">
        <v>0.107280753935778</v>
      </c>
      <c r="BE972" s="17"/>
      <c r="BF972" s="17">
        <v>6.4328097619509098E-2</v>
      </c>
      <c r="BG972" s="17">
        <v>0.123222815373176</v>
      </c>
      <c r="BH972" s="17"/>
      <c r="BI972" s="17">
        <v>0.12629601943539501</v>
      </c>
      <c r="BJ972" s="17">
        <v>5.53518878541387E-2</v>
      </c>
      <c r="BK972" s="17"/>
      <c r="BL972" s="17">
        <v>0</v>
      </c>
      <c r="BM972" s="17">
        <v>6.9254548887603198E-2</v>
      </c>
      <c r="BN972" s="17">
        <v>7.7475733757484899E-2</v>
      </c>
      <c r="BO972" s="17">
        <v>0.16363650043296701</v>
      </c>
    </row>
    <row r="973" spans="2:67" x14ac:dyDescent="0.25">
      <c r="B973" t="s">
        <v>446</v>
      </c>
      <c r="C973" s="17">
        <v>8.7463103379960702E-2</v>
      </c>
      <c r="D973" s="17">
        <v>8.5871097792571696E-2</v>
      </c>
      <c r="E973" s="17">
        <v>6.2581372505929794E-2</v>
      </c>
      <c r="F973" s="17">
        <v>0.22336104228918799</v>
      </c>
      <c r="G973" s="17">
        <v>0</v>
      </c>
      <c r="H973" s="17">
        <v>0</v>
      </c>
      <c r="I973" s="17">
        <v>0.13677680966670899</v>
      </c>
      <c r="J973" s="17">
        <v>0</v>
      </c>
      <c r="K973" s="17">
        <v>6.60747963393159E-2</v>
      </c>
      <c r="L973" s="17">
        <v>0</v>
      </c>
      <c r="M973" s="17">
        <v>0.21164477674325899</v>
      </c>
      <c r="N973" s="17">
        <v>9.1255566666275198E-2</v>
      </c>
      <c r="O973" s="17">
        <v>0</v>
      </c>
      <c r="P973" s="17">
        <v>0</v>
      </c>
      <c r="Q973" s="17">
        <v>7.3922096243150701E-2</v>
      </c>
      <c r="R973" s="17">
        <v>0</v>
      </c>
      <c r="S973" s="17">
        <v>6.4545869761605298E-2</v>
      </c>
      <c r="T973" s="17">
        <v>0.14942062517679899</v>
      </c>
      <c r="U973" s="17"/>
      <c r="V973" s="17">
        <v>0</v>
      </c>
      <c r="W973" s="17">
        <v>8.6804864369391097E-2</v>
      </c>
      <c r="X973" s="17">
        <v>0.15146339811644599</v>
      </c>
      <c r="Y973" s="17">
        <v>7.9121585022258106E-2</v>
      </c>
      <c r="Z973" s="17"/>
      <c r="AA973" s="17">
        <v>9.0160072459934598E-2</v>
      </c>
      <c r="AB973" s="17">
        <v>0</v>
      </c>
      <c r="AC973" s="17">
        <v>0.108186075072869</v>
      </c>
      <c r="AD973" s="17">
        <v>6.9539632580465E-2</v>
      </c>
      <c r="AE973" s="17">
        <v>6.8987264652837402E-2</v>
      </c>
      <c r="AF973" s="17">
        <v>0.133311284230959</v>
      </c>
      <c r="AG973" s="17">
        <v>6.3732420656052294E-2</v>
      </c>
      <c r="AH973" s="17">
        <v>0.103973217236236</v>
      </c>
      <c r="AI973" s="17">
        <v>9.3020053346800399E-2</v>
      </c>
      <c r="AJ973" s="17"/>
      <c r="AK973" s="17">
        <v>7.4843580030832205E-2</v>
      </c>
      <c r="AL973" s="17">
        <v>0.114803936619323</v>
      </c>
      <c r="AM973" s="17">
        <v>7.7859318028720995E-2</v>
      </c>
      <c r="AN973" s="17">
        <v>4.7386292326937703E-2</v>
      </c>
      <c r="AO973" s="17">
        <v>9.3779099732947693E-2</v>
      </c>
      <c r="AP973" s="17">
        <v>8.4889841406446204E-2</v>
      </c>
      <c r="AQ973" s="17">
        <v>0.16476331290898</v>
      </c>
      <c r="AR973" s="17"/>
      <c r="AS973" s="17">
        <v>8.7463103379960702E-2</v>
      </c>
      <c r="AT973" s="17" t="s">
        <v>107</v>
      </c>
      <c r="AU973" s="17"/>
      <c r="AV973" s="17">
        <v>8.7767613271175202E-2</v>
      </c>
      <c r="AW973" s="17">
        <v>8.6989230619966801E-2</v>
      </c>
      <c r="AX973" s="17" t="s">
        <v>107</v>
      </c>
      <c r="AY973" s="17"/>
      <c r="AZ973" s="17">
        <v>0.100578280868139</v>
      </c>
      <c r="BA973" s="17">
        <v>8.3608625155006402E-2</v>
      </c>
      <c r="BB973" s="17"/>
      <c r="BC973" s="17">
        <v>9.4213455687070902E-2</v>
      </c>
      <c r="BD973" s="17">
        <v>8.3748769435874601E-2</v>
      </c>
      <c r="BE973" s="17"/>
      <c r="BF973" s="17">
        <v>9.8003764783856195E-2</v>
      </c>
      <c r="BG973" s="17">
        <v>7.9121585022258106E-2</v>
      </c>
      <c r="BH973" s="17"/>
      <c r="BI973" s="17">
        <v>7.5306193392242093E-2</v>
      </c>
      <c r="BJ973" s="17">
        <v>0.104953283934078</v>
      </c>
      <c r="BK973" s="17"/>
      <c r="BL973" s="17">
        <v>0</v>
      </c>
      <c r="BM973" s="17">
        <v>3.4277878737091198E-2</v>
      </c>
      <c r="BN973" s="17">
        <v>7.8319899292433298E-2</v>
      </c>
      <c r="BO973" s="17">
        <v>0.14293981161121599</v>
      </c>
    </row>
    <row r="974" spans="2:67" x14ac:dyDescent="0.25">
      <c r="B974" t="s">
        <v>447</v>
      </c>
      <c r="C974" s="17">
        <v>7.3446145808332794E-2</v>
      </c>
      <c r="D974" s="17">
        <v>0.13562966758478001</v>
      </c>
      <c r="E974" s="17">
        <v>3.6473857336960097E-2</v>
      </c>
      <c r="F974" s="17">
        <v>0</v>
      </c>
      <c r="G974" s="17">
        <v>0</v>
      </c>
      <c r="H974" s="17">
        <v>0</v>
      </c>
      <c r="I974" s="17">
        <v>0</v>
      </c>
      <c r="J974" s="17">
        <v>0.51465117865497501</v>
      </c>
      <c r="K974" s="17">
        <v>0.124625477814747</v>
      </c>
      <c r="L974" s="17">
        <v>0</v>
      </c>
      <c r="M974" s="17">
        <v>5.1264252946776299E-2</v>
      </c>
      <c r="N974" s="17">
        <v>0.14514751930418199</v>
      </c>
      <c r="O974" s="17">
        <v>0</v>
      </c>
      <c r="P974" s="17">
        <v>0</v>
      </c>
      <c r="Q974" s="17">
        <v>0.16008907802886399</v>
      </c>
      <c r="R974" s="17">
        <v>0</v>
      </c>
      <c r="S974" s="17">
        <v>5.38432985502834E-2</v>
      </c>
      <c r="T974" s="17">
        <v>0.19466117085448001</v>
      </c>
      <c r="U974" s="17"/>
      <c r="V974" s="17">
        <v>2.5738918339139098E-2</v>
      </c>
      <c r="W974" s="17">
        <v>0.120047276363995</v>
      </c>
      <c r="X974" s="17">
        <v>4.9112474117484102E-2</v>
      </c>
      <c r="Y974" s="17">
        <v>8.1896128103470495E-2</v>
      </c>
      <c r="Z974" s="17"/>
      <c r="AA974" s="17">
        <v>7.26522397008494E-2</v>
      </c>
      <c r="AB974" s="17">
        <v>5.3741360886466701E-2</v>
      </c>
      <c r="AC974" s="17">
        <v>4.1626877020525102E-2</v>
      </c>
      <c r="AD974" s="17">
        <v>0.10968762523941999</v>
      </c>
      <c r="AE974" s="17">
        <v>5.7565509261976899E-2</v>
      </c>
      <c r="AF974" s="17">
        <v>3.0052042526908501E-2</v>
      </c>
      <c r="AG974" s="17">
        <v>3.2817015690024903E-2</v>
      </c>
      <c r="AH974" s="17">
        <v>0.18339325240270099</v>
      </c>
      <c r="AI974" s="17">
        <v>6.6965136538214995E-2</v>
      </c>
      <c r="AJ974" s="17"/>
      <c r="AK974" s="17">
        <v>0.102750560582741</v>
      </c>
      <c r="AL974" s="17">
        <v>0.182236052973236</v>
      </c>
      <c r="AM974" s="17">
        <v>0.14023200428287</v>
      </c>
      <c r="AN974" s="17">
        <v>6.7026312717226602E-2</v>
      </c>
      <c r="AO974" s="17">
        <v>8.2795910113842297E-2</v>
      </c>
      <c r="AP974" s="17">
        <v>3.26524752478798E-2</v>
      </c>
      <c r="AQ974" s="17">
        <v>2.4111183819827998E-2</v>
      </c>
      <c r="AR974" s="17"/>
      <c r="AS974" s="17">
        <v>7.3446145808332794E-2</v>
      </c>
      <c r="AT974" s="17" t="s">
        <v>107</v>
      </c>
      <c r="AU974" s="17"/>
      <c r="AV974" s="17">
        <v>9.0255357559534705E-2</v>
      </c>
      <c r="AW974" s="17">
        <v>4.7287955891755398E-2</v>
      </c>
      <c r="AX974" s="17" t="s">
        <v>107</v>
      </c>
      <c r="AY974" s="17"/>
      <c r="AZ974" s="17">
        <v>8.2247746547359502E-2</v>
      </c>
      <c r="BA974" s="17">
        <v>7.0859403964854295E-2</v>
      </c>
      <c r="BB974" s="17"/>
      <c r="BC974" s="17">
        <v>0.10400823333884</v>
      </c>
      <c r="BD974" s="17">
        <v>5.6629571805651299E-2</v>
      </c>
      <c r="BE974" s="17"/>
      <c r="BF974" s="17">
        <v>6.2768425227677296E-2</v>
      </c>
      <c r="BG974" s="17">
        <v>8.1896128103470495E-2</v>
      </c>
      <c r="BH974" s="17"/>
      <c r="BI974" s="17">
        <v>6.7215039288670703E-2</v>
      </c>
      <c r="BJ974" s="17">
        <v>8.2410856264438101E-2</v>
      </c>
      <c r="BK974" s="17"/>
      <c r="BL974" s="17">
        <v>9.4315088194831101E-2</v>
      </c>
      <c r="BM974" s="17">
        <v>5.3361075614141801E-2</v>
      </c>
      <c r="BN974" s="17">
        <v>8.8479603302673807E-2</v>
      </c>
      <c r="BO974" s="17">
        <v>4.9247028411504003E-2</v>
      </c>
    </row>
    <row r="975" spans="2:67" x14ac:dyDescent="0.25">
      <c r="B975" t="s">
        <v>448</v>
      </c>
      <c r="C975" s="17">
        <v>7.0410501454801003E-2</v>
      </c>
      <c r="D975" s="17">
        <v>8.1377800550868004E-2</v>
      </c>
      <c r="E975" s="17">
        <v>8.6745749467586605E-2</v>
      </c>
      <c r="F975" s="17">
        <v>5.4102147695611599E-2</v>
      </c>
      <c r="G975" s="17">
        <v>0.121996413445822</v>
      </c>
      <c r="H975" s="17">
        <v>0</v>
      </c>
      <c r="I975" s="17">
        <v>4.3206605494234801E-2</v>
      </c>
      <c r="J975" s="17">
        <v>0</v>
      </c>
      <c r="K975" s="17">
        <v>0.21394958876890499</v>
      </c>
      <c r="L975" s="17">
        <v>0</v>
      </c>
      <c r="M975" s="17">
        <v>0</v>
      </c>
      <c r="N975" s="17">
        <v>4.8382506434727503E-2</v>
      </c>
      <c r="O975" s="17">
        <v>0</v>
      </c>
      <c r="P975" s="17">
        <v>0.10972563744997101</v>
      </c>
      <c r="Q975" s="17">
        <v>0.2255934662513</v>
      </c>
      <c r="R975" s="17">
        <v>0</v>
      </c>
      <c r="S975" s="17">
        <v>4.8911674365691798E-2</v>
      </c>
      <c r="T975" s="17">
        <v>9.4401353861775894E-2</v>
      </c>
      <c r="U975" s="17"/>
      <c r="V975" s="17">
        <v>2.7417451645653599E-2</v>
      </c>
      <c r="W975" s="17">
        <v>8.8776832857327001E-2</v>
      </c>
      <c r="X975" s="17">
        <v>8.5075889887958001E-2</v>
      </c>
      <c r="Y975" s="17">
        <v>6.8843305023075396E-2</v>
      </c>
      <c r="Z975" s="17"/>
      <c r="AA975" s="17">
        <v>6.45322483121855E-2</v>
      </c>
      <c r="AB975" s="17">
        <v>0.13335745492791601</v>
      </c>
      <c r="AC975" s="17">
        <v>8.3777746911762097E-2</v>
      </c>
      <c r="AD975" s="17">
        <v>6.9072127817159198E-2</v>
      </c>
      <c r="AE975" s="17">
        <v>6.5030943888966894E-2</v>
      </c>
      <c r="AF975" s="17">
        <v>0.133433477189005</v>
      </c>
      <c r="AG975" s="17">
        <v>0.11173053094709599</v>
      </c>
      <c r="AH975" s="17">
        <v>5.1239931102476197E-2</v>
      </c>
      <c r="AI975" s="17">
        <v>2.1575675209604801E-2</v>
      </c>
      <c r="AJ975" s="17"/>
      <c r="AK975" s="17">
        <v>7.4652459250970707E-2</v>
      </c>
      <c r="AL975" s="17">
        <v>0</v>
      </c>
      <c r="AM975" s="17">
        <v>0.207178183297583</v>
      </c>
      <c r="AN975" s="17">
        <v>2.95530556061364E-2</v>
      </c>
      <c r="AO975" s="17">
        <v>0.146041026825877</v>
      </c>
      <c r="AP975" s="17">
        <v>5.1652923378700297E-2</v>
      </c>
      <c r="AQ975" s="17">
        <v>1.85756662829233E-2</v>
      </c>
      <c r="AR975" s="17"/>
      <c r="AS975" s="17">
        <v>7.0410501454801003E-2</v>
      </c>
      <c r="AT975" s="17" t="s">
        <v>107</v>
      </c>
      <c r="AU975" s="17"/>
      <c r="AV975" s="17">
        <v>7.87601294167245E-2</v>
      </c>
      <c r="AW975" s="17">
        <v>5.74169621268701E-2</v>
      </c>
      <c r="AX975" s="17" t="s">
        <v>107</v>
      </c>
      <c r="AY975" s="17"/>
      <c r="AZ975" s="17">
        <v>2.5238059284009299E-2</v>
      </c>
      <c r="BA975" s="17">
        <v>8.3686432708668004E-2</v>
      </c>
      <c r="BB975" s="17"/>
      <c r="BC975" s="17">
        <v>5.34665906633549E-2</v>
      </c>
      <c r="BD975" s="17">
        <v>7.9733769357713799E-2</v>
      </c>
      <c r="BE975" s="17"/>
      <c r="BF975" s="17">
        <v>7.2390870763100801E-2</v>
      </c>
      <c r="BG975" s="17">
        <v>6.8843305023075396E-2</v>
      </c>
      <c r="BH975" s="17"/>
      <c r="BI975" s="17">
        <v>6.6348445605366402E-2</v>
      </c>
      <c r="BJ975" s="17">
        <v>7.6254592617711198E-2</v>
      </c>
      <c r="BK975" s="17"/>
      <c r="BL975" s="17">
        <v>0.11987806811560101</v>
      </c>
      <c r="BM975" s="17">
        <v>9.6102808430078901E-2</v>
      </c>
      <c r="BN975" s="17">
        <v>8.0656932177585794E-2</v>
      </c>
      <c r="BO975" s="17">
        <v>3.0419816113004101E-2</v>
      </c>
    </row>
    <row r="976" spans="2:67" x14ac:dyDescent="0.25">
      <c r="B976" t="s">
        <v>449</v>
      </c>
      <c r="C976" s="17">
        <v>6.9873968144075094E-2</v>
      </c>
      <c r="D976" s="17">
        <v>2.7125933516956E-2</v>
      </c>
      <c r="E976" s="17">
        <v>6.2581372505929794E-2</v>
      </c>
      <c r="F976" s="17">
        <v>0.11957374688515</v>
      </c>
      <c r="G976" s="17">
        <v>9.2742025570457798E-2</v>
      </c>
      <c r="H976" s="17">
        <v>0</v>
      </c>
      <c r="I976" s="17">
        <v>0</v>
      </c>
      <c r="J976" s="17">
        <v>0</v>
      </c>
      <c r="K976" s="17">
        <v>7.0854982900146399E-2</v>
      </c>
      <c r="L976" s="17">
        <v>0</v>
      </c>
      <c r="M976" s="17">
        <v>0.22482030665556699</v>
      </c>
      <c r="N976" s="17">
        <v>4.2873060231547702E-2</v>
      </c>
      <c r="O976" s="17">
        <v>0</v>
      </c>
      <c r="P976" s="17">
        <v>0</v>
      </c>
      <c r="Q976" s="17">
        <v>0</v>
      </c>
      <c r="R976" s="17">
        <v>0</v>
      </c>
      <c r="S976" s="17">
        <v>0.14205971641960599</v>
      </c>
      <c r="T976" s="17">
        <v>4.7200676930887898E-2</v>
      </c>
      <c r="U976" s="17"/>
      <c r="V976" s="17">
        <v>7.4384719182517503E-2</v>
      </c>
      <c r="W976" s="17">
        <v>3.3436403405771198E-2</v>
      </c>
      <c r="X976" s="17">
        <v>7.0802329716063206E-2</v>
      </c>
      <c r="Y976" s="17">
        <v>7.64719248874908E-2</v>
      </c>
      <c r="Z976" s="17"/>
      <c r="AA976" s="17">
        <v>7.2807061454389796E-2</v>
      </c>
      <c r="AB976" s="17">
        <v>4.988641501346E-2</v>
      </c>
      <c r="AC976" s="17">
        <v>0</v>
      </c>
      <c r="AD976" s="17">
        <v>5.4372030317447299E-2</v>
      </c>
      <c r="AE976" s="17">
        <v>8.8288723616516407E-2</v>
      </c>
      <c r="AF976" s="17">
        <v>0</v>
      </c>
      <c r="AG976" s="17">
        <v>0.12619202758751399</v>
      </c>
      <c r="AH976" s="17">
        <v>8.5131680945244301E-2</v>
      </c>
      <c r="AI976" s="17">
        <v>0.129273531116679</v>
      </c>
      <c r="AJ976" s="17"/>
      <c r="AK976" s="17">
        <v>6.5133050615960697E-2</v>
      </c>
      <c r="AL976" s="17">
        <v>0.14227565605132</v>
      </c>
      <c r="AM976" s="17">
        <v>3.5304713975530602E-2</v>
      </c>
      <c r="AN976" s="17">
        <v>7.0624352966272702E-2</v>
      </c>
      <c r="AO976" s="17">
        <v>6.9186203030732904E-2</v>
      </c>
      <c r="AP976" s="17">
        <v>8.87800733034423E-2</v>
      </c>
      <c r="AQ976" s="17">
        <v>4.7647917193252398E-2</v>
      </c>
      <c r="AR976" s="17"/>
      <c r="AS976" s="17">
        <v>6.9873968144075094E-2</v>
      </c>
      <c r="AT976" s="17" t="s">
        <v>107</v>
      </c>
      <c r="AU976" s="17"/>
      <c r="AV976" s="17">
        <v>5.6387913704470501E-2</v>
      </c>
      <c r="AW976" s="17">
        <v>9.0860721031595801E-2</v>
      </c>
      <c r="AX976" s="17" t="s">
        <v>107</v>
      </c>
      <c r="AY976" s="17"/>
      <c r="AZ976" s="17">
        <v>0.100504596749781</v>
      </c>
      <c r="BA976" s="17">
        <v>6.0871795578452501E-2</v>
      </c>
      <c r="BB976" s="17"/>
      <c r="BC976" s="17">
        <v>5.9717752292529999E-2</v>
      </c>
      <c r="BD976" s="17">
        <v>7.5462354581494695E-2</v>
      </c>
      <c r="BE976" s="17"/>
      <c r="BF976" s="17">
        <v>6.1536537833719998E-2</v>
      </c>
      <c r="BG976" s="17">
        <v>7.64719248874908E-2</v>
      </c>
      <c r="BH976" s="17"/>
      <c r="BI976" s="17">
        <v>9.2923868003360499E-2</v>
      </c>
      <c r="BJ976" s="17">
        <v>3.6712012457925401E-2</v>
      </c>
      <c r="BK976" s="17"/>
      <c r="BL976" s="17">
        <v>0</v>
      </c>
      <c r="BM976" s="17">
        <v>4.70612184718689E-2</v>
      </c>
      <c r="BN976" s="17">
        <v>4.38409965758065E-2</v>
      </c>
      <c r="BO976" s="17">
        <v>0.144237023569184</v>
      </c>
    </row>
    <row r="977" spans="2:67" x14ac:dyDescent="0.25">
      <c r="B977" t="s">
        <v>104</v>
      </c>
      <c r="C977" s="17">
        <v>2.73178804235806E-2</v>
      </c>
      <c r="D977" s="17">
        <v>8.1377800550868004E-2</v>
      </c>
      <c r="E977" s="17">
        <v>2.7727531607310799E-2</v>
      </c>
      <c r="F977" s="17">
        <v>0</v>
      </c>
      <c r="G977" s="17">
        <v>0</v>
      </c>
      <c r="H977" s="17">
        <v>0</v>
      </c>
      <c r="I977" s="17">
        <v>9.2664781825313805E-2</v>
      </c>
      <c r="J977" s="17">
        <v>0</v>
      </c>
      <c r="K977" s="17">
        <v>0</v>
      </c>
      <c r="L977" s="17">
        <v>0</v>
      </c>
      <c r="M977" s="17">
        <v>0</v>
      </c>
      <c r="N977" s="17">
        <v>4.2873060231547702E-2</v>
      </c>
      <c r="O977" s="17">
        <v>0</v>
      </c>
      <c r="P977" s="17">
        <v>5.48628187249856E-2</v>
      </c>
      <c r="Q977" s="17">
        <v>0</v>
      </c>
      <c r="R977" s="17">
        <v>0</v>
      </c>
      <c r="S977" s="17">
        <v>1.5634195395913601E-2</v>
      </c>
      <c r="T977" s="17">
        <v>0</v>
      </c>
      <c r="U977" s="17"/>
      <c r="V977" s="17">
        <v>6.3857684390307395E-2</v>
      </c>
      <c r="W977" s="17">
        <v>0</v>
      </c>
      <c r="X977" s="17">
        <v>3.79113302933764E-2</v>
      </c>
      <c r="Y977" s="17">
        <v>2.21828924042984E-2</v>
      </c>
      <c r="Z977" s="17"/>
      <c r="AA977" s="17">
        <v>2.24908638371378E-2</v>
      </c>
      <c r="AB977" s="17">
        <v>6.6665561018839303E-2</v>
      </c>
      <c r="AC977" s="17">
        <v>0</v>
      </c>
      <c r="AD977" s="17">
        <v>4.24176727480211E-2</v>
      </c>
      <c r="AE977" s="17">
        <v>2.4334549965343101E-2</v>
      </c>
      <c r="AF977" s="17">
        <v>0</v>
      </c>
      <c r="AG977" s="17">
        <v>3.2186651360509098E-2</v>
      </c>
      <c r="AH977" s="17">
        <v>0</v>
      </c>
      <c r="AI977" s="17">
        <v>4.9860479005646698E-2</v>
      </c>
      <c r="AJ977" s="17"/>
      <c r="AK977" s="17">
        <v>7.27255156160342E-2</v>
      </c>
      <c r="AL977" s="17">
        <v>5.4063490571134298E-2</v>
      </c>
      <c r="AM977" s="17">
        <v>0</v>
      </c>
      <c r="AN977" s="17">
        <v>2.81903289868684E-2</v>
      </c>
      <c r="AO977" s="17">
        <v>0</v>
      </c>
      <c r="AP977" s="17">
        <v>1.7934428046991299E-2</v>
      </c>
      <c r="AQ977" s="17">
        <v>0</v>
      </c>
      <c r="AR977" s="17"/>
      <c r="AS977" s="17">
        <v>2.73178804235806E-2</v>
      </c>
      <c r="AT977" s="17" t="s">
        <v>107</v>
      </c>
      <c r="AU977" s="17"/>
      <c r="AV977" s="17">
        <v>4.0631433299989798E-2</v>
      </c>
      <c r="AW977" s="17">
        <v>6.5995713344820604E-3</v>
      </c>
      <c r="AX977" s="17" t="s">
        <v>107</v>
      </c>
      <c r="AY977" s="17"/>
      <c r="AZ977" s="17">
        <v>0</v>
      </c>
      <c r="BA977" s="17">
        <v>3.5346454595718502E-2</v>
      </c>
      <c r="BB977" s="17"/>
      <c r="BC977" s="17">
        <v>1.70191338416537E-2</v>
      </c>
      <c r="BD977" s="17">
        <v>3.2984693394290103E-2</v>
      </c>
      <c r="BE977" s="17"/>
      <c r="BF977" s="17">
        <v>3.3806647540460803E-2</v>
      </c>
      <c r="BG977" s="17">
        <v>2.21828924042984E-2</v>
      </c>
      <c r="BH977" s="17"/>
      <c r="BI977" s="17">
        <v>2.07430677146999E-2</v>
      </c>
      <c r="BJ977" s="17">
        <v>3.6777081939755603E-2</v>
      </c>
      <c r="BK977" s="17"/>
      <c r="BL977" s="17">
        <v>0.21107905988148301</v>
      </c>
      <c r="BM977" s="17">
        <v>7.3753823914035302E-2</v>
      </c>
      <c r="BN977" s="17">
        <v>1.99944628817827E-2</v>
      </c>
      <c r="BO977" s="17">
        <v>0</v>
      </c>
    </row>
    <row r="978" spans="2:67" x14ac:dyDescent="0.25">
      <c r="B978" t="s">
        <v>105</v>
      </c>
      <c r="C978" s="17">
        <v>3.6395956222295901E-3</v>
      </c>
      <c r="D978" s="17">
        <v>0</v>
      </c>
      <c r="E978" s="17">
        <v>0</v>
      </c>
      <c r="F978" s="17">
        <v>0</v>
      </c>
      <c r="G978" s="17">
        <v>0</v>
      </c>
      <c r="H978" s="17">
        <v>0</v>
      </c>
      <c r="I978" s="17">
        <v>5.0363598678239703E-2</v>
      </c>
      <c r="J978" s="17">
        <v>0</v>
      </c>
      <c r="K978" s="17">
        <v>0</v>
      </c>
      <c r="L978" s="17">
        <v>0</v>
      </c>
      <c r="M978" s="17">
        <v>0</v>
      </c>
      <c r="N978" s="17">
        <v>0</v>
      </c>
      <c r="O978" s="17">
        <v>0</v>
      </c>
      <c r="P978" s="17">
        <v>0</v>
      </c>
      <c r="Q978" s="17">
        <v>0</v>
      </c>
      <c r="R978" s="17">
        <v>0</v>
      </c>
      <c r="S978" s="17">
        <v>0</v>
      </c>
      <c r="T978" s="17">
        <v>0</v>
      </c>
      <c r="U978" s="17"/>
      <c r="V978" s="17">
        <v>0</v>
      </c>
      <c r="W978" s="17">
        <v>3.0431216235820301E-2</v>
      </c>
      <c r="X978" s="17">
        <v>0</v>
      </c>
      <c r="Y978" s="17">
        <v>0</v>
      </c>
      <c r="Z978" s="17"/>
      <c r="AA978" s="17">
        <v>2.44477096456318E-2</v>
      </c>
      <c r="AB978" s="17">
        <v>0</v>
      </c>
      <c r="AC978" s="17">
        <v>0</v>
      </c>
      <c r="AD978" s="17">
        <v>0</v>
      </c>
      <c r="AE978" s="17">
        <v>0</v>
      </c>
      <c r="AF978" s="17">
        <v>0</v>
      </c>
      <c r="AG978" s="17">
        <v>0</v>
      </c>
      <c r="AH978" s="17">
        <v>0</v>
      </c>
      <c r="AI978" s="17">
        <v>0</v>
      </c>
      <c r="AJ978" s="17"/>
      <c r="AK978" s="17">
        <v>0</v>
      </c>
      <c r="AL978" s="17">
        <v>0</v>
      </c>
      <c r="AM978" s="17">
        <v>4.6828105736930303E-2</v>
      </c>
      <c r="AN978" s="17">
        <v>0</v>
      </c>
      <c r="AO978" s="17">
        <v>0</v>
      </c>
      <c r="AP978" s="17">
        <v>0</v>
      </c>
      <c r="AQ978" s="17">
        <v>0</v>
      </c>
      <c r="AR978" s="17"/>
      <c r="AS978" s="17">
        <v>3.6395956222295901E-3</v>
      </c>
      <c r="AT978" s="17" t="s">
        <v>107</v>
      </c>
      <c r="AU978" s="17"/>
      <c r="AV978" s="17">
        <v>0</v>
      </c>
      <c r="AW978" s="17">
        <v>9.3034682008481598E-3</v>
      </c>
      <c r="AX978" s="17" t="s">
        <v>107</v>
      </c>
      <c r="AY978" s="17"/>
      <c r="AZ978" s="17">
        <v>1.6023617475487101E-2</v>
      </c>
      <c r="BA978" s="17">
        <v>0</v>
      </c>
      <c r="BB978" s="17"/>
      <c r="BC978" s="17">
        <v>1.0254120076764401E-2</v>
      </c>
      <c r="BD978" s="17">
        <v>0</v>
      </c>
      <c r="BE978" s="17"/>
      <c r="BF978" s="17">
        <v>8.2387277533238004E-3</v>
      </c>
      <c r="BG978" s="17">
        <v>0</v>
      </c>
      <c r="BH978" s="17"/>
      <c r="BI978" s="17">
        <v>0</v>
      </c>
      <c r="BJ978" s="17">
        <v>8.8758920693597504E-3</v>
      </c>
      <c r="BK978" s="17"/>
      <c r="BL978" s="17">
        <v>0</v>
      </c>
      <c r="BM978" s="17">
        <v>0</v>
      </c>
      <c r="BN978" s="17">
        <v>6.3865371782653299E-3</v>
      </c>
      <c r="BO978" s="17">
        <v>0</v>
      </c>
    </row>
    <row r="979" spans="2:67" x14ac:dyDescent="0.25">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row>
    <row r="980" spans="2:67" x14ac:dyDescent="0.25">
      <c r="B980" s="6" t="s">
        <v>457</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row>
    <row r="981" spans="2:67" x14ac:dyDescent="0.25">
      <c r="B981" s="24" t="s">
        <v>714</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row>
    <row r="982" spans="2:67" x14ac:dyDescent="0.25">
      <c r="B982" t="s">
        <v>451</v>
      </c>
      <c r="C982" s="17">
        <v>4.1582528652418502E-2</v>
      </c>
      <c r="D982" s="17">
        <v>0</v>
      </c>
      <c r="E982" s="17">
        <v>0</v>
      </c>
      <c r="F982" s="17">
        <v>6.5471599189538002E-2</v>
      </c>
      <c r="G982" s="17">
        <v>0</v>
      </c>
      <c r="H982" s="17">
        <v>0</v>
      </c>
      <c r="I982" s="17">
        <v>5.0363598678239703E-2</v>
      </c>
      <c r="J982" s="17">
        <v>0</v>
      </c>
      <c r="K982" s="17">
        <v>0</v>
      </c>
      <c r="L982" s="17">
        <v>0</v>
      </c>
      <c r="M982" s="17">
        <v>0.16996346818834099</v>
      </c>
      <c r="N982" s="17">
        <v>0.24191253217363701</v>
      </c>
      <c r="O982" s="17">
        <v>8.6289876046023797E-2</v>
      </c>
      <c r="P982" s="17">
        <v>5.8831873845665697E-2</v>
      </c>
      <c r="Q982" s="17">
        <v>0</v>
      </c>
      <c r="R982" s="17">
        <v>0</v>
      </c>
      <c r="S982" s="17">
        <v>1.5634195395913601E-2</v>
      </c>
      <c r="T982" s="17">
        <v>0</v>
      </c>
      <c r="U982" s="17"/>
      <c r="V982" s="17">
        <v>7.3368282755109204E-2</v>
      </c>
      <c r="W982" s="17">
        <v>6.3709721056084995E-2</v>
      </c>
      <c r="X982" s="17">
        <v>5.5827646207401098E-2</v>
      </c>
      <c r="Y982" s="17">
        <v>2.5325614787520299E-2</v>
      </c>
      <c r="Z982" s="17"/>
      <c r="AA982" s="17">
        <v>5.1681048981483298E-2</v>
      </c>
      <c r="AB982" s="17">
        <v>7.9246132532079405E-2</v>
      </c>
      <c r="AC982" s="17">
        <v>0</v>
      </c>
      <c r="AD982" s="17">
        <v>7.4125367075514106E-2</v>
      </c>
      <c r="AE982" s="17">
        <v>2.7473657807375401E-2</v>
      </c>
      <c r="AF982" s="17">
        <v>0</v>
      </c>
      <c r="AG982" s="17">
        <v>2.99495918149561E-2</v>
      </c>
      <c r="AH982" s="17">
        <v>0</v>
      </c>
      <c r="AI982" s="17">
        <v>0.107878376048024</v>
      </c>
      <c r="AJ982" s="17"/>
      <c r="AK982" s="17">
        <v>0.15587789763264601</v>
      </c>
      <c r="AL982" s="17">
        <v>0</v>
      </c>
      <c r="AM982" s="17">
        <v>3.8929659014360497E-2</v>
      </c>
      <c r="AN982" s="17">
        <v>6.0614120189654702E-2</v>
      </c>
      <c r="AO982" s="17">
        <v>1.6440996210455701E-2</v>
      </c>
      <c r="AP982" s="17">
        <v>0</v>
      </c>
      <c r="AQ982" s="17">
        <v>2.6859868722911701E-2</v>
      </c>
      <c r="AR982" s="17"/>
      <c r="AS982" s="17">
        <v>4.1582528652418502E-2</v>
      </c>
      <c r="AT982" s="17" t="s">
        <v>107</v>
      </c>
      <c r="AU982" s="17"/>
      <c r="AV982" s="17">
        <v>4.2843665964748201E-2</v>
      </c>
      <c r="AW982" s="17">
        <v>3.9619969680880399E-2</v>
      </c>
      <c r="AX982" s="17" t="s">
        <v>107</v>
      </c>
      <c r="AY982" s="17"/>
      <c r="AZ982" s="17">
        <v>3.0906998574906499E-2</v>
      </c>
      <c r="BA982" s="17">
        <v>4.4720007978237997E-2</v>
      </c>
      <c r="BB982" s="17"/>
      <c r="BC982" s="17">
        <v>3.8725755904768698E-2</v>
      </c>
      <c r="BD982" s="17">
        <v>4.3154447791506699E-2</v>
      </c>
      <c r="BE982" s="17"/>
      <c r="BF982" s="17">
        <v>6.2125386340186002E-2</v>
      </c>
      <c r="BG982" s="17">
        <v>2.5325614787520299E-2</v>
      </c>
      <c r="BH982" s="17"/>
      <c r="BI982" s="17">
        <v>2.8326268168638601E-2</v>
      </c>
      <c r="BJ982" s="17">
        <v>6.06543478538401E-2</v>
      </c>
      <c r="BK982" s="17"/>
      <c r="BL982" s="17">
        <v>9.6741209010151596E-2</v>
      </c>
      <c r="BM982" s="17">
        <v>0</v>
      </c>
      <c r="BN982" s="17">
        <v>5.6162649395066301E-2</v>
      </c>
      <c r="BO982" s="17">
        <v>2.5448974952637E-2</v>
      </c>
    </row>
    <row r="983" spans="2:67" x14ac:dyDescent="0.25">
      <c r="B983" t="s">
        <v>452</v>
      </c>
      <c r="C983" s="17">
        <v>0.188261524781387</v>
      </c>
      <c r="D983" s="17">
        <v>0.13450319242560299</v>
      </c>
      <c r="E983" s="17">
        <v>0.22810171855662201</v>
      </c>
      <c r="F983" s="17">
        <v>0.24042693236267201</v>
      </c>
      <c r="G983" s="17">
        <v>0.61711398941176898</v>
      </c>
      <c r="H983" s="17">
        <v>0.18123290338334</v>
      </c>
      <c r="I983" s="17">
        <v>0.130951334884612</v>
      </c>
      <c r="J983" s="17">
        <v>0.257325589327487</v>
      </c>
      <c r="K983" s="17">
        <v>0.143094605868758</v>
      </c>
      <c r="L983" s="17">
        <v>0</v>
      </c>
      <c r="M983" s="17">
        <v>0.153792758840329</v>
      </c>
      <c r="N983" s="17">
        <v>0.24791768185707899</v>
      </c>
      <c r="O983" s="17">
        <v>8.6289876046023797E-2</v>
      </c>
      <c r="P983" s="17">
        <v>0.16627918961437499</v>
      </c>
      <c r="Q983" s="17">
        <v>0.36654067331107199</v>
      </c>
      <c r="R983" s="17">
        <v>0</v>
      </c>
      <c r="S983" s="17">
        <v>0.118019441899866</v>
      </c>
      <c r="T983" s="17">
        <v>0.294437392813576</v>
      </c>
      <c r="U983" s="17"/>
      <c r="V983" s="17">
        <v>0.41200960975599998</v>
      </c>
      <c r="W983" s="17">
        <v>0.212391732643019</v>
      </c>
      <c r="X983" s="17">
        <v>0.26115468530091202</v>
      </c>
      <c r="Y983" s="17">
        <v>0.11268495675628699</v>
      </c>
      <c r="Z983" s="17"/>
      <c r="AA983" s="17">
        <v>0.286192975331787</v>
      </c>
      <c r="AB983" s="17">
        <v>0.175040505470346</v>
      </c>
      <c r="AC983" s="17">
        <v>0.31380155664881998</v>
      </c>
      <c r="AD983" s="17">
        <v>0.14514103041177101</v>
      </c>
      <c r="AE983" s="17">
        <v>0.222932449287322</v>
      </c>
      <c r="AF983" s="17">
        <v>0.20235009888553199</v>
      </c>
      <c r="AG983" s="17">
        <v>0.19842134311003501</v>
      </c>
      <c r="AH983" s="17">
        <v>0.16173797664730799</v>
      </c>
      <c r="AI983" s="17">
        <v>6.9823304260267796E-2</v>
      </c>
      <c r="AJ983" s="17"/>
      <c r="AK983" s="17">
        <v>0.21741542247730999</v>
      </c>
      <c r="AL983" s="17">
        <v>5.94024460360787E-2</v>
      </c>
      <c r="AM983" s="17">
        <v>0.18981082944826999</v>
      </c>
      <c r="AN983" s="17">
        <v>0.234569968844657</v>
      </c>
      <c r="AO983" s="17">
        <v>0.246432236574084</v>
      </c>
      <c r="AP983" s="17">
        <v>0.13194417934541799</v>
      </c>
      <c r="AQ983" s="17">
        <v>0.17747245459847999</v>
      </c>
      <c r="AR983" s="17"/>
      <c r="AS983" s="17">
        <v>0.188261524781387</v>
      </c>
      <c r="AT983" s="17" t="s">
        <v>107</v>
      </c>
      <c r="AU983" s="17"/>
      <c r="AV983" s="17">
        <v>0.223250403161946</v>
      </c>
      <c r="AW983" s="17">
        <v>0.13381246796697199</v>
      </c>
      <c r="AX983" s="17" t="s">
        <v>107</v>
      </c>
      <c r="AY983" s="17"/>
      <c r="AZ983" s="17">
        <v>0.17490573300971801</v>
      </c>
      <c r="BA983" s="17">
        <v>0.192186718215278</v>
      </c>
      <c r="BB983" s="17"/>
      <c r="BC983" s="17">
        <v>0.183982336851615</v>
      </c>
      <c r="BD983" s="17">
        <v>0.19061611788372501</v>
      </c>
      <c r="BE983" s="17"/>
      <c r="BF983" s="17">
        <v>0.28376296462242401</v>
      </c>
      <c r="BG983" s="17">
        <v>0.11268495675628699</v>
      </c>
      <c r="BH983" s="17"/>
      <c r="BI983" s="17">
        <v>0.15829521904532401</v>
      </c>
      <c r="BJ983" s="17">
        <v>0.23137413303406901</v>
      </c>
      <c r="BK983" s="17"/>
      <c r="BL983" s="17">
        <v>0.21131190709438899</v>
      </c>
      <c r="BM983" s="17">
        <v>0.20729945539956099</v>
      </c>
      <c r="BN983" s="17">
        <v>0.21387788285828499</v>
      </c>
      <c r="BO983" s="17">
        <v>0.121686243290625</v>
      </c>
    </row>
    <row r="984" spans="2:67" x14ac:dyDescent="0.25">
      <c r="B984" t="s">
        <v>453</v>
      </c>
      <c r="C984" s="17">
        <v>0.31190901280991001</v>
      </c>
      <c r="D984" s="17">
        <v>0.29361185679497198</v>
      </c>
      <c r="E984" s="17">
        <v>0.307400569676682</v>
      </c>
      <c r="F984" s="17">
        <v>0.18632478466706001</v>
      </c>
      <c r="G984" s="17">
        <v>0.290143985017773</v>
      </c>
      <c r="H984" s="17">
        <v>0.1497609563158</v>
      </c>
      <c r="I984" s="17">
        <v>0.158066264672131</v>
      </c>
      <c r="J984" s="17">
        <v>0.51465117865497501</v>
      </c>
      <c r="K984" s="17">
        <v>0.52927534073771598</v>
      </c>
      <c r="L984" s="17">
        <v>0.72641476301818597</v>
      </c>
      <c r="M984" s="17">
        <v>0.22241785067980499</v>
      </c>
      <c r="N984" s="17">
        <v>8.5746120463095502E-2</v>
      </c>
      <c r="O984" s="17">
        <v>0.32439666186675697</v>
      </c>
      <c r="P984" s="17">
        <v>0.27715451289440901</v>
      </c>
      <c r="Q984" s="17">
        <v>0.32017815605772898</v>
      </c>
      <c r="R984" s="17">
        <v>1</v>
      </c>
      <c r="S984" s="17">
        <v>0.357795867589359</v>
      </c>
      <c r="T984" s="17">
        <v>0.51872003071607897</v>
      </c>
      <c r="U984" s="17"/>
      <c r="V984" s="17">
        <v>0.19594205811267901</v>
      </c>
      <c r="W984" s="17">
        <v>0.53185835631036904</v>
      </c>
      <c r="X984" s="17">
        <v>0.345465156275583</v>
      </c>
      <c r="Y984" s="17">
        <v>0.27350796389619297</v>
      </c>
      <c r="Z984" s="17"/>
      <c r="AA984" s="17">
        <v>0.31662459190958903</v>
      </c>
      <c r="AB984" s="17">
        <v>0.43074774945315403</v>
      </c>
      <c r="AC984" s="17">
        <v>0.37565944901640402</v>
      </c>
      <c r="AD984" s="17">
        <v>0.35327494506857698</v>
      </c>
      <c r="AE984" s="17">
        <v>0.41098304108977701</v>
      </c>
      <c r="AF984" s="17">
        <v>0.41380240974790899</v>
      </c>
      <c r="AG984" s="17">
        <v>0.13048793422278099</v>
      </c>
      <c r="AH984" s="17">
        <v>0.273502762218301</v>
      </c>
      <c r="AI984" s="17">
        <v>0.23900331808313999</v>
      </c>
      <c r="AJ984" s="17"/>
      <c r="AK984" s="17">
        <v>0.211758628494739</v>
      </c>
      <c r="AL984" s="17">
        <v>0.53671395504451702</v>
      </c>
      <c r="AM984" s="17">
        <v>0.25962564489906298</v>
      </c>
      <c r="AN984" s="17">
        <v>0.298789661779648</v>
      </c>
      <c r="AO984" s="17">
        <v>0.35519658310525798</v>
      </c>
      <c r="AP984" s="17">
        <v>0.36213221926154598</v>
      </c>
      <c r="AQ984" s="17">
        <v>0.193741742365349</v>
      </c>
      <c r="AR984" s="17"/>
      <c r="AS984" s="17">
        <v>0.31190901280991001</v>
      </c>
      <c r="AT984" s="17" t="s">
        <v>107</v>
      </c>
      <c r="AU984" s="17"/>
      <c r="AV984" s="17">
        <v>0.36328890399452202</v>
      </c>
      <c r="AW984" s="17">
        <v>0.23195255968211301</v>
      </c>
      <c r="AX984" s="17" t="s">
        <v>107</v>
      </c>
      <c r="AY984" s="17"/>
      <c r="AZ984" s="17">
        <v>0.27691470872254298</v>
      </c>
      <c r="BA984" s="17">
        <v>0.32219364549778301</v>
      </c>
      <c r="BB984" s="17"/>
      <c r="BC984" s="17">
        <v>0.28985431989861798</v>
      </c>
      <c r="BD984" s="17">
        <v>0.32404445267732501</v>
      </c>
      <c r="BE984" s="17"/>
      <c r="BF984" s="17">
        <v>0.36043404587899602</v>
      </c>
      <c r="BG984" s="17">
        <v>0.27350796389619297</v>
      </c>
      <c r="BH984" s="17"/>
      <c r="BI984" s="17">
        <v>0.30145602755770601</v>
      </c>
      <c r="BJ984" s="17">
        <v>0.32694775205987298</v>
      </c>
      <c r="BK984" s="17"/>
      <c r="BL984" s="17">
        <v>0.11987806811560101</v>
      </c>
      <c r="BM984" s="17">
        <v>0.29794332922640299</v>
      </c>
      <c r="BN984" s="17">
        <v>0.33079023269381203</v>
      </c>
      <c r="BO984" s="17">
        <v>0.29922432379956898</v>
      </c>
    </row>
    <row r="985" spans="2:67" x14ac:dyDescent="0.25">
      <c r="B985" t="s">
        <v>454</v>
      </c>
      <c r="C985" s="17">
        <v>0.29586264901132803</v>
      </c>
      <c r="D985" s="17">
        <v>0.24300692649342701</v>
      </c>
      <c r="E985" s="17">
        <v>0.37775196229911001</v>
      </c>
      <c r="F985" s="17">
        <v>0.33851778918715297</v>
      </c>
      <c r="G985" s="17">
        <v>9.2742025570457798E-2</v>
      </c>
      <c r="H985" s="17">
        <v>0.31876709661665997</v>
      </c>
      <c r="I985" s="17">
        <v>0.43430299569141601</v>
      </c>
      <c r="J985" s="17">
        <v>0.22802323201753799</v>
      </c>
      <c r="K985" s="17">
        <v>0.26155525705421001</v>
      </c>
      <c r="L985" s="17">
        <v>0.27358523698181397</v>
      </c>
      <c r="M985" s="17">
        <v>0.28685763353888899</v>
      </c>
      <c r="N985" s="17">
        <v>0.28478559240518497</v>
      </c>
      <c r="O985" s="17">
        <v>0.40564494172467602</v>
      </c>
      <c r="P985" s="17">
        <v>0.32917691234991298</v>
      </c>
      <c r="Q985" s="17">
        <v>7.9269996359184303E-2</v>
      </c>
      <c r="R985" s="17">
        <v>0</v>
      </c>
      <c r="S985" s="17">
        <v>0.331204211547526</v>
      </c>
      <c r="T985" s="17">
        <v>0.186842576470345</v>
      </c>
      <c r="U985" s="17"/>
      <c r="V985" s="17">
        <v>0.18661607558462801</v>
      </c>
      <c r="W985" s="17">
        <v>6.3864922220935302E-2</v>
      </c>
      <c r="X985" s="17">
        <v>0.22254328400687001</v>
      </c>
      <c r="Y985" s="17">
        <v>0.39463080411057699</v>
      </c>
      <c r="Z985" s="17"/>
      <c r="AA985" s="17">
        <v>0.20447334340882101</v>
      </c>
      <c r="AB985" s="17">
        <v>0.16867791495421999</v>
      </c>
      <c r="AC985" s="17">
        <v>0.153540037452714</v>
      </c>
      <c r="AD985" s="17">
        <v>0.26005225356570799</v>
      </c>
      <c r="AE985" s="17">
        <v>0.218435601932951</v>
      </c>
      <c r="AF985" s="17">
        <v>0.35302240300665699</v>
      </c>
      <c r="AG985" s="17">
        <v>0.39954917812320501</v>
      </c>
      <c r="AH985" s="17">
        <v>0.45377931239438102</v>
      </c>
      <c r="AI985" s="17">
        <v>0.308578470010474</v>
      </c>
      <c r="AJ985" s="17"/>
      <c r="AK985" s="17">
        <v>0.34130276664881898</v>
      </c>
      <c r="AL985" s="17">
        <v>0.209941067678554</v>
      </c>
      <c r="AM985" s="17">
        <v>0.38639006902121198</v>
      </c>
      <c r="AN985" s="17">
        <v>0.18463154286311301</v>
      </c>
      <c r="AO985" s="17">
        <v>0.25440020728996199</v>
      </c>
      <c r="AP985" s="17">
        <v>0.35691686663884098</v>
      </c>
      <c r="AQ985" s="17">
        <v>0.37258637104842501</v>
      </c>
      <c r="AR985" s="17"/>
      <c r="AS985" s="17">
        <v>0.29586264901132803</v>
      </c>
      <c r="AT985" s="17" t="s">
        <v>107</v>
      </c>
      <c r="AU985" s="17"/>
      <c r="AV985" s="17">
        <v>0.25880757882397898</v>
      </c>
      <c r="AW985" s="17">
        <v>0.35352707597432798</v>
      </c>
      <c r="AX985" s="17" t="s">
        <v>107</v>
      </c>
      <c r="AY985" s="17"/>
      <c r="AZ985" s="17">
        <v>0.38541461451488201</v>
      </c>
      <c r="BA985" s="17">
        <v>0.269543820970577</v>
      </c>
      <c r="BB985" s="17"/>
      <c r="BC985" s="17">
        <v>0.25093293557768298</v>
      </c>
      <c r="BD985" s="17">
        <v>0.32058490825235503</v>
      </c>
      <c r="BE985" s="17"/>
      <c r="BF985" s="17">
        <v>0.17105543337686599</v>
      </c>
      <c r="BG985" s="17">
        <v>0.39463080411057699</v>
      </c>
      <c r="BH985" s="17"/>
      <c r="BI985" s="17">
        <v>0.34308933438795403</v>
      </c>
      <c r="BJ985" s="17">
        <v>0.22791748407680401</v>
      </c>
      <c r="BK985" s="17"/>
      <c r="BL985" s="17">
        <v>0.122420827000935</v>
      </c>
      <c r="BM985" s="17">
        <v>0.26237957643388599</v>
      </c>
      <c r="BN985" s="17">
        <v>0.26606149703538201</v>
      </c>
      <c r="BO985" s="17">
        <v>0.39467839940304</v>
      </c>
    </row>
    <row r="986" spans="2:67" x14ac:dyDescent="0.25">
      <c r="B986" t="s">
        <v>455</v>
      </c>
      <c r="C986" s="17">
        <v>9.3497070421035694E-2</v>
      </c>
      <c r="D986" s="17">
        <v>0.24750022373513</v>
      </c>
      <c r="E986" s="17">
        <v>5.9018217860275703E-2</v>
      </c>
      <c r="F986" s="17">
        <v>0.115156746897965</v>
      </c>
      <c r="G986" s="17">
        <v>0</v>
      </c>
      <c r="H986" s="17">
        <v>0</v>
      </c>
      <c r="I986" s="17">
        <v>9.35702041724744E-2</v>
      </c>
      <c r="J986" s="17">
        <v>0</v>
      </c>
      <c r="K986" s="17">
        <v>6.60747963393159E-2</v>
      </c>
      <c r="L986" s="17">
        <v>0</v>
      </c>
      <c r="M986" s="17">
        <v>0.166968288752637</v>
      </c>
      <c r="N986" s="17">
        <v>0</v>
      </c>
      <c r="O986" s="17">
        <v>0</v>
      </c>
      <c r="P986" s="17">
        <v>0.113694692570651</v>
      </c>
      <c r="Q986" s="17">
        <v>8.6166981785713803E-2</v>
      </c>
      <c r="R986" s="17">
        <v>0</v>
      </c>
      <c r="S986" s="17">
        <v>0.106773149271877</v>
      </c>
      <c r="T986" s="17">
        <v>0</v>
      </c>
      <c r="U986" s="17"/>
      <c r="V986" s="17">
        <v>5.9810088246707298E-2</v>
      </c>
      <c r="W986" s="17">
        <v>0.12817526776959101</v>
      </c>
      <c r="X986" s="17">
        <v>7.2358173965656206E-2</v>
      </c>
      <c r="Y986" s="17">
        <v>0.100624149626084</v>
      </c>
      <c r="Z986" s="17"/>
      <c r="AA986" s="17">
        <v>0.120054508420278</v>
      </c>
      <c r="AB986" s="17">
        <v>7.9622136571361399E-2</v>
      </c>
      <c r="AC986" s="17">
        <v>0.113291273991849</v>
      </c>
      <c r="AD986" s="17">
        <v>4.9494328665873701E-2</v>
      </c>
      <c r="AE986" s="17">
        <v>9.5840699917232403E-2</v>
      </c>
      <c r="AF986" s="17">
        <v>3.0825088359902001E-2</v>
      </c>
      <c r="AG986" s="17">
        <v>0.20940530136851501</v>
      </c>
      <c r="AH986" s="17">
        <v>5.4249163487779799E-2</v>
      </c>
      <c r="AI986" s="17">
        <v>9.5270052147812603E-2</v>
      </c>
      <c r="AJ986" s="17"/>
      <c r="AK986" s="17">
        <v>5.3157393917913902E-2</v>
      </c>
      <c r="AL986" s="17">
        <v>0.13987904066971599</v>
      </c>
      <c r="AM986" s="17">
        <v>8.8864091727969594E-2</v>
      </c>
      <c r="AN986" s="17">
        <v>9.1439300321719999E-2</v>
      </c>
      <c r="AO986" s="17">
        <v>5.4688951408948097E-2</v>
      </c>
      <c r="AP986" s="17">
        <v>0.111341860876028</v>
      </c>
      <c r="AQ986" s="17">
        <v>0.13781349916416</v>
      </c>
      <c r="AR986" s="17"/>
      <c r="AS986" s="17">
        <v>9.3497070421035694E-2</v>
      </c>
      <c r="AT986" s="17" t="s">
        <v>107</v>
      </c>
      <c r="AU986" s="17"/>
      <c r="AV986" s="17">
        <v>6.6882562042710494E-2</v>
      </c>
      <c r="AW986" s="17">
        <v>0.13491408479393099</v>
      </c>
      <c r="AX986" s="17" t="s">
        <v>107</v>
      </c>
      <c r="AY986" s="17"/>
      <c r="AZ986" s="17">
        <v>8.6366099418309902E-2</v>
      </c>
      <c r="BA986" s="17">
        <v>9.5592823412374295E-2</v>
      </c>
      <c r="BB986" s="17"/>
      <c r="BC986" s="17">
        <v>0.14194100132974999</v>
      </c>
      <c r="BD986" s="17">
        <v>6.6841137697395997E-2</v>
      </c>
      <c r="BE986" s="17"/>
      <c r="BF986" s="17">
        <v>8.4491020745464204E-2</v>
      </c>
      <c r="BG986" s="17">
        <v>0.100624149626084</v>
      </c>
      <c r="BH986" s="17"/>
      <c r="BI986" s="17">
        <v>0.10170443668625299</v>
      </c>
      <c r="BJ986" s="17">
        <v>8.1689109516706507E-2</v>
      </c>
      <c r="BK986" s="17"/>
      <c r="BL986" s="17">
        <v>0.241403964381188</v>
      </c>
      <c r="BM986" s="17">
        <v>0.104743768035595</v>
      </c>
      <c r="BN986" s="17">
        <v>8.9109946976698995E-2</v>
      </c>
      <c r="BO986" s="17">
        <v>8.1386120092222694E-2</v>
      </c>
    </row>
    <row r="987" spans="2:67" x14ac:dyDescent="0.25">
      <c r="B987" t="s">
        <v>456</v>
      </c>
      <c r="C987" s="17">
        <v>2.6738685606688E-2</v>
      </c>
      <c r="D987" s="17">
        <v>0</v>
      </c>
      <c r="E987" s="17">
        <v>0</v>
      </c>
      <c r="F987" s="17">
        <v>0</v>
      </c>
      <c r="G987" s="17">
        <v>0</v>
      </c>
      <c r="H987" s="17">
        <v>0.169006140300859</v>
      </c>
      <c r="I987" s="17">
        <v>8.6413210988469505E-2</v>
      </c>
      <c r="J987" s="17">
        <v>0</v>
      </c>
      <c r="K987" s="17">
        <v>0</v>
      </c>
      <c r="L987" s="17">
        <v>0</v>
      </c>
      <c r="M987" s="17">
        <v>0</v>
      </c>
      <c r="N987" s="17">
        <v>4.8382506434727503E-2</v>
      </c>
      <c r="O987" s="17">
        <v>0</v>
      </c>
      <c r="P987" s="17">
        <v>0</v>
      </c>
      <c r="Q987" s="17">
        <v>0</v>
      </c>
      <c r="R987" s="17">
        <v>0</v>
      </c>
      <c r="S987" s="17">
        <v>7.0573134295458501E-2</v>
      </c>
      <c r="T987" s="17">
        <v>0</v>
      </c>
      <c r="U987" s="17"/>
      <c r="V987" s="17">
        <v>0</v>
      </c>
      <c r="W987" s="17">
        <v>0</v>
      </c>
      <c r="X987" s="17">
        <v>0</v>
      </c>
      <c r="Y987" s="17">
        <v>4.7898765444429302E-2</v>
      </c>
      <c r="Z987" s="17"/>
      <c r="AA987" s="17">
        <v>2.0973531948041701E-2</v>
      </c>
      <c r="AB987" s="17">
        <v>0</v>
      </c>
      <c r="AC987" s="17">
        <v>0</v>
      </c>
      <c r="AD987" s="17">
        <v>4.7868598919541303E-2</v>
      </c>
      <c r="AE987" s="17">
        <v>0</v>
      </c>
      <c r="AF987" s="17">
        <v>0</v>
      </c>
      <c r="AG987" s="17">
        <v>0</v>
      </c>
      <c r="AH987" s="17">
        <v>0</v>
      </c>
      <c r="AI987" s="17">
        <v>0.132452314701128</v>
      </c>
      <c r="AJ987" s="17"/>
      <c r="AK987" s="17">
        <v>0</v>
      </c>
      <c r="AL987" s="17">
        <v>0</v>
      </c>
      <c r="AM987" s="17">
        <v>0</v>
      </c>
      <c r="AN987" s="17">
        <v>1.4769543944921399E-2</v>
      </c>
      <c r="AO987" s="17">
        <v>5.51719828308486E-2</v>
      </c>
      <c r="AP987" s="17">
        <v>3.76648738781672E-2</v>
      </c>
      <c r="AQ987" s="17">
        <v>4.8361381537708699E-2</v>
      </c>
      <c r="AR987" s="17"/>
      <c r="AS987" s="17">
        <v>2.6738685606688E-2</v>
      </c>
      <c r="AT987" s="17" t="s">
        <v>107</v>
      </c>
      <c r="AU987" s="17"/>
      <c r="AV987" s="17">
        <v>5.6353147315309996E-3</v>
      </c>
      <c r="AW987" s="17">
        <v>5.9579367930346398E-2</v>
      </c>
      <c r="AX987" s="17" t="s">
        <v>107</v>
      </c>
      <c r="AY987" s="17"/>
      <c r="AZ987" s="17">
        <v>3.11079933888176E-2</v>
      </c>
      <c r="BA987" s="17">
        <v>2.54545701824384E-2</v>
      </c>
      <c r="BB987" s="17"/>
      <c r="BC987" s="17">
        <v>3.8662686617684197E-2</v>
      </c>
      <c r="BD987" s="17">
        <v>2.0177587801791401E-2</v>
      </c>
      <c r="BE987" s="17"/>
      <c r="BF987" s="17">
        <v>0</v>
      </c>
      <c r="BG987" s="17">
        <v>4.7898765444429302E-2</v>
      </c>
      <c r="BH987" s="17"/>
      <c r="BI987" s="17">
        <v>3.3346840786191101E-2</v>
      </c>
      <c r="BJ987" s="17">
        <v>1.7231514184352901E-2</v>
      </c>
      <c r="BK987" s="17"/>
      <c r="BL987" s="17">
        <v>0</v>
      </c>
      <c r="BM987" s="17">
        <v>2.1101873461579001E-2</v>
      </c>
      <c r="BN987" s="17">
        <v>1.84187565528398E-2</v>
      </c>
      <c r="BO987" s="17">
        <v>5.0147577019025898E-2</v>
      </c>
    </row>
    <row r="988" spans="2:67" x14ac:dyDescent="0.25">
      <c r="B988" t="s">
        <v>104</v>
      </c>
      <c r="C988" s="17">
        <v>4.2148528717233701E-2</v>
      </c>
      <c r="D988" s="17">
        <v>8.1377800550868004E-2</v>
      </c>
      <c r="E988" s="17">
        <v>2.7727531607310799E-2</v>
      </c>
      <c r="F988" s="17">
        <v>5.4102147695611599E-2</v>
      </c>
      <c r="G988" s="17">
        <v>0</v>
      </c>
      <c r="H988" s="17">
        <v>0.18123290338334</v>
      </c>
      <c r="I988" s="17">
        <v>4.6332390912656903E-2</v>
      </c>
      <c r="J988" s="17">
        <v>0</v>
      </c>
      <c r="K988" s="17">
        <v>0</v>
      </c>
      <c r="L988" s="17">
        <v>0</v>
      </c>
      <c r="M988" s="17">
        <v>0</v>
      </c>
      <c r="N988" s="17">
        <v>9.1255566666275198E-2</v>
      </c>
      <c r="O988" s="17">
        <v>9.7378644316519006E-2</v>
      </c>
      <c r="P988" s="17">
        <v>5.48628187249856E-2</v>
      </c>
      <c r="Q988" s="17">
        <v>0.14784419248630101</v>
      </c>
      <c r="R988" s="17">
        <v>0</v>
      </c>
      <c r="S988" s="17">
        <v>0</v>
      </c>
      <c r="T988" s="17">
        <v>0</v>
      </c>
      <c r="U988" s="17"/>
      <c r="V988" s="17">
        <v>7.2253885544876106E-2</v>
      </c>
      <c r="W988" s="17">
        <v>0</v>
      </c>
      <c r="X988" s="17">
        <v>4.2651054243577402E-2</v>
      </c>
      <c r="Y988" s="17">
        <v>4.53277453789089E-2</v>
      </c>
      <c r="Z988" s="17"/>
      <c r="AA988" s="17">
        <v>0</v>
      </c>
      <c r="AB988" s="17">
        <v>6.6665561018839303E-2</v>
      </c>
      <c r="AC988" s="17">
        <v>4.3707682890212103E-2</v>
      </c>
      <c r="AD988" s="17">
        <v>7.0043476293014495E-2</v>
      </c>
      <c r="AE988" s="17">
        <v>2.4334549965343101E-2</v>
      </c>
      <c r="AF988" s="17">
        <v>0</v>
      </c>
      <c r="AG988" s="17">
        <v>3.2186651360509098E-2</v>
      </c>
      <c r="AH988" s="17">
        <v>5.6730785252231103E-2</v>
      </c>
      <c r="AI988" s="17">
        <v>4.6994164749154403E-2</v>
      </c>
      <c r="AJ988" s="17"/>
      <c r="AK988" s="17">
        <v>2.0487890828572101E-2</v>
      </c>
      <c r="AL988" s="17">
        <v>5.4063490571134298E-2</v>
      </c>
      <c r="AM988" s="17">
        <v>3.6379705889125001E-2</v>
      </c>
      <c r="AN988" s="17">
        <v>0.115185862056286</v>
      </c>
      <c r="AO988" s="17">
        <v>1.76690425804444E-2</v>
      </c>
      <c r="AP988" s="17">
        <v>0</v>
      </c>
      <c r="AQ988" s="17">
        <v>4.3164682562965399E-2</v>
      </c>
      <c r="AR988" s="17"/>
      <c r="AS988" s="17">
        <v>4.2148528717233701E-2</v>
      </c>
      <c r="AT988" s="17" t="s">
        <v>107</v>
      </c>
      <c r="AU988" s="17"/>
      <c r="AV988" s="17">
        <v>3.92915712805635E-2</v>
      </c>
      <c r="AW988" s="17">
        <v>4.6594473971427797E-2</v>
      </c>
      <c r="AX988" s="17" t="s">
        <v>107</v>
      </c>
      <c r="AY988" s="17"/>
      <c r="AZ988" s="17">
        <v>1.43838523708241E-2</v>
      </c>
      <c r="BA988" s="17">
        <v>5.0308413743311298E-2</v>
      </c>
      <c r="BB988" s="17"/>
      <c r="BC988" s="17">
        <v>5.59009638198813E-2</v>
      </c>
      <c r="BD988" s="17">
        <v>3.45813478959009E-2</v>
      </c>
      <c r="BE988" s="17"/>
      <c r="BF988" s="17">
        <v>3.8131149036063801E-2</v>
      </c>
      <c r="BG988" s="17">
        <v>4.53277453789089E-2</v>
      </c>
      <c r="BH988" s="17"/>
      <c r="BI988" s="17">
        <v>3.3781873367933202E-2</v>
      </c>
      <c r="BJ988" s="17">
        <v>5.4185659274355098E-2</v>
      </c>
      <c r="BK988" s="17"/>
      <c r="BL988" s="17">
        <v>0.20824402439773501</v>
      </c>
      <c r="BM988" s="17">
        <v>0.10653199744297499</v>
      </c>
      <c r="BN988" s="17">
        <v>2.55790344879154E-2</v>
      </c>
      <c r="BO988" s="17">
        <v>2.7428361442881102E-2</v>
      </c>
    </row>
    <row r="989" spans="2:67" x14ac:dyDescent="0.25">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row>
    <row r="990" spans="2:67" x14ac:dyDescent="0.25">
      <c r="B990" s="6" t="s">
        <v>468</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row>
    <row r="991" spans="2:67" x14ac:dyDescent="0.25">
      <c r="B991" s="24" t="s">
        <v>714</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row>
    <row r="992" spans="2:67" x14ac:dyDescent="0.25">
      <c r="B992" t="s">
        <v>458</v>
      </c>
      <c r="C992" s="17">
        <v>0.47940635506150697</v>
      </c>
      <c r="D992" s="17">
        <v>0.400989115703619</v>
      </c>
      <c r="E992" s="17">
        <v>0.56419665243477601</v>
      </c>
      <c r="F992" s="17">
        <v>0.590314173043752</v>
      </c>
      <c r="G992" s="17">
        <v>0.50488242403405303</v>
      </c>
      <c r="H992" s="17">
        <v>0.46852805293246003</v>
      </c>
      <c r="I992" s="17">
        <v>0.38617633776224503</v>
      </c>
      <c r="J992" s="17">
        <v>0.51465117865497501</v>
      </c>
      <c r="K992" s="17">
        <v>0.69219836289507397</v>
      </c>
      <c r="L992" s="17">
        <v>0.420274128677606</v>
      </c>
      <c r="M992" s="17">
        <v>0.61061386056755895</v>
      </c>
      <c r="N992" s="17">
        <v>0.57758554430048603</v>
      </c>
      <c r="O992" s="17">
        <v>0.183668520362543</v>
      </c>
      <c r="P992" s="17">
        <v>0.38969951963499799</v>
      </c>
      <c r="Q992" s="17">
        <v>0.83991092197113604</v>
      </c>
      <c r="R992" s="17">
        <v>0</v>
      </c>
      <c r="S992" s="17">
        <v>0.41266068150235302</v>
      </c>
      <c r="T992" s="17">
        <v>0.330888333549824</v>
      </c>
      <c r="U992" s="17"/>
      <c r="V992" s="17">
        <v>0.47626990177530898</v>
      </c>
      <c r="W992" s="17">
        <v>0.33977894616155901</v>
      </c>
      <c r="X992" s="17">
        <v>0.50402096008666997</v>
      </c>
      <c r="Y992" s="17">
        <v>0.50032899736552205</v>
      </c>
      <c r="Z992" s="17"/>
      <c r="AA992" s="17">
        <v>0.54522584860780698</v>
      </c>
      <c r="AB992" s="17">
        <v>0.43217149977685199</v>
      </c>
      <c r="AC992" s="17">
        <v>0.43370655728562701</v>
      </c>
      <c r="AD992" s="17">
        <v>0.47208792099663299</v>
      </c>
      <c r="AE992" s="17">
        <v>0.40542718832042501</v>
      </c>
      <c r="AF992" s="17">
        <v>0.42681112090354101</v>
      </c>
      <c r="AG992" s="17">
        <v>0.58854306227816999</v>
      </c>
      <c r="AH992" s="17">
        <v>0.43825796861313798</v>
      </c>
      <c r="AI992" s="17">
        <v>0.54729205176231499</v>
      </c>
      <c r="AJ992" s="17"/>
      <c r="AK992" s="17">
        <v>0.53266318319900896</v>
      </c>
      <c r="AL992" s="17">
        <v>0.39316219515527401</v>
      </c>
      <c r="AM992" s="17">
        <v>0.27655700622396601</v>
      </c>
      <c r="AN992" s="17">
        <v>0.56863415441688203</v>
      </c>
      <c r="AO992" s="17">
        <v>0.52259968517827504</v>
      </c>
      <c r="AP992" s="17">
        <v>0.501779090293342</v>
      </c>
      <c r="AQ992" s="17">
        <v>0.38778703805508402</v>
      </c>
      <c r="AR992" s="17"/>
      <c r="AS992" s="17">
        <v>0.47940635506150697</v>
      </c>
      <c r="AT992" s="17" t="s">
        <v>107</v>
      </c>
      <c r="AU992" s="17"/>
      <c r="AV992" s="17">
        <v>0.47015722504881002</v>
      </c>
      <c r="AW992" s="17">
        <v>0.49379968313757999</v>
      </c>
      <c r="AX992" s="17" t="s">
        <v>107</v>
      </c>
      <c r="AY992" s="17"/>
      <c r="AZ992" s="17">
        <v>0.45939166797313002</v>
      </c>
      <c r="BA992" s="17">
        <v>0.48528856105002399</v>
      </c>
      <c r="BB992" s="17"/>
      <c r="BC992" s="17">
        <v>0.52005365387662605</v>
      </c>
      <c r="BD992" s="17">
        <v>0.457040464385641</v>
      </c>
      <c r="BE992" s="17"/>
      <c r="BF992" s="17">
        <v>0.45296770459713498</v>
      </c>
      <c r="BG992" s="17">
        <v>0.50032899736552205</v>
      </c>
      <c r="BH992" s="17"/>
      <c r="BI992" s="17">
        <v>0.469674519341156</v>
      </c>
      <c r="BJ992" s="17">
        <v>0.49340757445392702</v>
      </c>
      <c r="BK992" s="17"/>
      <c r="BL992" s="17">
        <v>0.45230695680715</v>
      </c>
      <c r="BM992" s="17">
        <v>0.49983877293573897</v>
      </c>
      <c r="BN992" s="17">
        <v>0.48478501809054297</v>
      </c>
      <c r="BO992" s="17">
        <v>0.46061212502619597</v>
      </c>
    </row>
    <row r="993" spans="2:67" x14ac:dyDescent="0.25">
      <c r="B993" t="s">
        <v>459</v>
      </c>
      <c r="C993" s="17">
        <v>0.44813687906863497</v>
      </c>
      <c r="D993" s="17">
        <v>0.57188495077942503</v>
      </c>
      <c r="E993" s="17">
        <v>0.37548823503557899</v>
      </c>
      <c r="F993" s="17">
        <v>0.55492637996960004</v>
      </c>
      <c r="G993" s="17">
        <v>0.20497359094817399</v>
      </c>
      <c r="H993" s="17">
        <v>0.3502390436842</v>
      </c>
      <c r="I993" s="17">
        <v>0.34609551768643299</v>
      </c>
      <c r="J993" s="17">
        <v>0.22802323201753799</v>
      </c>
      <c r="K993" s="17">
        <v>0.392345561498253</v>
      </c>
      <c r="L993" s="17">
        <v>0.27358523698181397</v>
      </c>
      <c r="M993" s="17">
        <v>0.62797469946025797</v>
      </c>
      <c r="N993" s="17">
        <v>0.51016978596928297</v>
      </c>
      <c r="O993" s="17">
        <v>0.50806518222929997</v>
      </c>
      <c r="P993" s="17">
        <v>0.27431409362492798</v>
      </c>
      <c r="Q993" s="17">
        <v>0.15319209260233499</v>
      </c>
      <c r="R993" s="17">
        <v>0</v>
      </c>
      <c r="S993" s="17">
        <v>0.496019600173636</v>
      </c>
      <c r="T993" s="17">
        <v>0.63510445200074295</v>
      </c>
      <c r="U993" s="17"/>
      <c r="V993" s="17">
        <v>0.33545378434795797</v>
      </c>
      <c r="W993" s="17">
        <v>0.36245468726684099</v>
      </c>
      <c r="X993" s="17">
        <v>0.43670481838449998</v>
      </c>
      <c r="Y993" s="17">
        <v>0.49211229835882198</v>
      </c>
      <c r="Z993" s="17"/>
      <c r="AA993" s="17">
        <v>0.292648934041772</v>
      </c>
      <c r="AB993" s="17">
        <v>0.44936970843917401</v>
      </c>
      <c r="AC993" s="17">
        <v>0.44031367380505398</v>
      </c>
      <c r="AD993" s="17">
        <v>0.380928560299583</v>
      </c>
      <c r="AE993" s="17">
        <v>0.344452027694089</v>
      </c>
      <c r="AF993" s="17">
        <v>0.67100822278940897</v>
      </c>
      <c r="AG993" s="17">
        <v>0.47683782844519301</v>
      </c>
      <c r="AH993" s="17">
        <v>0.50619829425879403</v>
      </c>
      <c r="AI993" s="17">
        <v>0.55647164987985098</v>
      </c>
      <c r="AJ993" s="17"/>
      <c r="AK993" s="17">
        <v>0.44762730438642001</v>
      </c>
      <c r="AL993" s="17">
        <v>0.340488947819647</v>
      </c>
      <c r="AM993" s="17">
        <v>0.35552756003276798</v>
      </c>
      <c r="AN993" s="17">
        <v>0.43717437027999501</v>
      </c>
      <c r="AO993" s="17">
        <v>0.39918922549012198</v>
      </c>
      <c r="AP993" s="17">
        <v>0.49733963555073801</v>
      </c>
      <c r="AQ993" s="17">
        <v>0.55100413618630295</v>
      </c>
      <c r="AR993" s="17"/>
      <c r="AS993" s="17">
        <v>0.44813687906863497</v>
      </c>
      <c r="AT993" s="17" t="s">
        <v>107</v>
      </c>
      <c r="AU993" s="17"/>
      <c r="AV993" s="17">
        <v>0.42215831920865099</v>
      </c>
      <c r="AW993" s="17">
        <v>0.48856424191198899</v>
      </c>
      <c r="AX993" s="17" t="s">
        <v>107</v>
      </c>
      <c r="AY993" s="17"/>
      <c r="AZ993" s="17">
        <v>0.51573823638821703</v>
      </c>
      <c r="BA993" s="17">
        <v>0.42826921353375702</v>
      </c>
      <c r="BB993" s="17"/>
      <c r="BC993" s="17">
        <v>0.37594652136630502</v>
      </c>
      <c r="BD993" s="17">
        <v>0.48785911634609402</v>
      </c>
      <c r="BE993" s="17"/>
      <c r="BF993" s="17">
        <v>0.39256785854323201</v>
      </c>
      <c r="BG993" s="17">
        <v>0.49211229835882198</v>
      </c>
      <c r="BH993" s="17"/>
      <c r="BI993" s="17">
        <v>0.45907011243475199</v>
      </c>
      <c r="BJ993" s="17">
        <v>0.43240720550792799</v>
      </c>
      <c r="BK993" s="17"/>
      <c r="BL993" s="17">
        <v>0</v>
      </c>
      <c r="BM993" s="17">
        <v>0.35141895084883901</v>
      </c>
      <c r="BN993" s="17">
        <v>0.42818429671681002</v>
      </c>
      <c r="BO993" s="17">
        <v>0.58703412846024705</v>
      </c>
    </row>
    <row r="994" spans="2:67" x14ac:dyDescent="0.25">
      <c r="B994" t="s">
        <v>460</v>
      </c>
      <c r="C994" s="17">
        <v>0.36870478698134201</v>
      </c>
      <c r="D994" s="17">
        <v>0.459734279979234</v>
      </c>
      <c r="E994" s="17">
        <v>0.31096372432233599</v>
      </c>
      <c r="F994" s="17">
        <v>0.46062698759185999</v>
      </c>
      <c r="G994" s="17">
        <v>0.31939837289313699</v>
      </c>
      <c r="H994" s="17">
        <v>0.1497609563158</v>
      </c>
      <c r="I994" s="17">
        <v>0.44861698205942602</v>
      </c>
      <c r="J994" s="17">
        <v>0.257325589327487</v>
      </c>
      <c r="K994" s="17">
        <v>0.24925095562949501</v>
      </c>
      <c r="L994" s="17">
        <v>0.420274128677606</v>
      </c>
      <c r="M994" s="17">
        <v>0.55635442818507796</v>
      </c>
      <c r="N994" s="17">
        <v>0.333168098839913</v>
      </c>
      <c r="O994" s="17">
        <v>0.11350900877511901</v>
      </c>
      <c r="P994" s="17">
        <v>0.213203898098001</v>
      </c>
      <c r="Q994" s="17">
        <v>0.45270765509678601</v>
      </c>
      <c r="R994" s="17">
        <v>0</v>
      </c>
      <c r="S994" s="17">
        <v>0.37737411435462398</v>
      </c>
      <c r="T994" s="17">
        <v>0.330888333549824</v>
      </c>
      <c r="U994" s="17"/>
      <c r="V994" s="17">
        <v>0.199059309710755</v>
      </c>
      <c r="W994" s="17">
        <v>0.30520202943187302</v>
      </c>
      <c r="X994" s="17">
        <v>0.41211224128752599</v>
      </c>
      <c r="Y994" s="17">
        <v>0.397281988554401</v>
      </c>
      <c r="Z994" s="17"/>
      <c r="AA994" s="17">
        <v>0.31927052767966901</v>
      </c>
      <c r="AB994" s="17">
        <v>0.194951783113745</v>
      </c>
      <c r="AC994" s="17">
        <v>0.27117456506209398</v>
      </c>
      <c r="AD994" s="17">
        <v>0.439787561770137</v>
      </c>
      <c r="AE994" s="17">
        <v>0.30487565759840002</v>
      </c>
      <c r="AF994" s="17">
        <v>0.34405436182038102</v>
      </c>
      <c r="AG994" s="17">
        <v>0.39082283970088499</v>
      </c>
      <c r="AH994" s="17">
        <v>0.47496942782961998</v>
      </c>
      <c r="AI994" s="17">
        <v>0.51053250082829105</v>
      </c>
      <c r="AJ994" s="17"/>
      <c r="AK994" s="17">
        <v>0.30099677629937199</v>
      </c>
      <c r="AL994" s="17">
        <v>0.42830950633857201</v>
      </c>
      <c r="AM994" s="17">
        <v>0.29257943407444598</v>
      </c>
      <c r="AN994" s="17">
        <v>0.25073280292802003</v>
      </c>
      <c r="AO994" s="17">
        <v>0.475757763659517</v>
      </c>
      <c r="AP994" s="17">
        <v>0.50225449207816697</v>
      </c>
      <c r="AQ994" s="17">
        <v>0.33623742107340199</v>
      </c>
      <c r="AR994" s="17"/>
      <c r="AS994" s="17">
        <v>0.36870478698134201</v>
      </c>
      <c r="AT994" s="17" t="s">
        <v>107</v>
      </c>
      <c r="AU994" s="17"/>
      <c r="AV994" s="17">
        <v>0.32971256462612197</v>
      </c>
      <c r="AW994" s="17">
        <v>0.42938377495139701</v>
      </c>
      <c r="AX994" s="17" t="s">
        <v>107</v>
      </c>
      <c r="AY994" s="17"/>
      <c r="AZ994" s="17">
        <v>0.42412148670761202</v>
      </c>
      <c r="BA994" s="17">
        <v>0.35241812501384201</v>
      </c>
      <c r="BB994" s="17"/>
      <c r="BC994" s="17">
        <v>0.41723254767467199</v>
      </c>
      <c r="BD994" s="17">
        <v>0.34200272750751898</v>
      </c>
      <c r="BE994" s="17"/>
      <c r="BF994" s="17">
        <v>0.332593542872609</v>
      </c>
      <c r="BG994" s="17">
        <v>0.397281988554401</v>
      </c>
      <c r="BH994" s="17"/>
      <c r="BI994" s="17">
        <v>0.36859208538972399</v>
      </c>
      <c r="BJ994" s="17">
        <v>0.36886693107783802</v>
      </c>
      <c r="BK994" s="17"/>
      <c r="BL994" s="17">
        <v>0.11987806811560101</v>
      </c>
      <c r="BM994" s="17">
        <v>0.30532585213847402</v>
      </c>
      <c r="BN994" s="17">
        <v>0.36826539343133302</v>
      </c>
      <c r="BO994" s="17">
        <v>0.428008396622791</v>
      </c>
    </row>
    <row r="995" spans="2:67" x14ac:dyDescent="0.25">
      <c r="B995" t="s">
        <v>461</v>
      </c>
      <c r="C995" s="17">
        <v>0.35603712473521598</v>
      </c>
      <c r="D995" s="17">
        <v>0.49303801958502202</v>
      </c>
      <c r="E995" s="17">
        <v>0.39965261199723501</v>
      </c>
      <c r="F995" s="17">
        <v>0.55327791542162397</v>
      </c>
      <c r="G995" s="17">
        <v>0.42405830676999501</v>
      </c>
      <c r="H995" s="17">
        <v>0.48075481601494102</v>
      </c>
      <c r="I995" s="17">
        <v>0.46766949631577898</v>
      </c>
      <c r="J995" s="17">
        <v>0</v>
      </c>
      <c r="K995" s="17">
        <v>0.19822438901794801</v>
      </c>
      <c r="L995" s="17">
        <v>0.70375563886430603</v>
      </c>
      <c r="M995" s="17">
        <v>0.38938613943244099</v>
      </c>
      <c r="N995" s="17">
        <v>0.18251113333255001</v>
      </c>
      <c r="O995" s="17">
        <v>9.7378644316519006E-2</v>
      </c>
      <c r="P995" s="17">
        <v>5.48628187249856E-2</v>
      </c>
      <c r="Q995" s="17">
        <v>0.29951556249444999</v>
      </c>
      <c r="R995" s="17">
        <v>0.52084475159020605</v>
      </c>
      <c r="S995" s="17">
        <v>0.36831767435263402</v>
      </c>
      <c r="T995" s="17">
        <v>8.9026485764456001E-2</v>
      </c>
      <c r="U995" s="17"/>
      <c r="V995" s="17">
        <v>0.22731715858211199</v>
      </c>
      <c r="W995" s="17">
        <v>0.33873056897652198</v>
      </c>
      <c r="X995" s="17">
        <v>0.335248370710377</v>
      </c>
      <c r="Y995" s="17">
        <v>0.392017967376451</v>
      </c>
      <c r="Z995" s="17"/>
      <c r="AA995" s="17">
        <v>0.306614839118517</v>
      </c>
      <c r="AB995" s="17">
        <v>0.106597177385317</v>
      </c>
      <c r="AC995" s="17">
        <v>0.492797836342516</v>
      </c>
      <c r="AD995" s="17">
        <v>0.32371018138726099</v>
      </c>
      <c r="AE995" s="17">
        <v>0.28602037440225903</v>
      </c>
      <c r="AF995" s="17">
        <v>0.40178983587849898</v>
      </c>
      <c r="AG995" s="17">
        <v>0.42104313319873898</v>
      </c>
      <c r="AH995" s="17">
        <v>0.45352237532717399</v>
      </c>
      <c r="AI995" s="17">
        <v>0.42852755670269099</v>
      </c>
      <c r="AJ995" s="17"/>
      <c r="AK995" s="17">
        <v>0.392608661846027</v>
      </c>
      <c r="AL995" s="17">
        <v>0.40159613764114599</v>
      </c>
      <c r="AM995" s="17">
        <v>0.23661897780786401</v>
      </c>
      <c r="AN995" s="17">
        <v>0.23649865433172801</v>
      </c>
      <c r="AO995" s="17">
        <v>0.36123262659281402</v>
      </c>
      <c r="AP995" s="17">
        <v>0.43476039880568701</v>
      </c>
      <c r="AQ995" s="17">
        <v>0.48047989250928202</v>
      </c>
      <c r="AR995" s="17"/>
      <c r="AS995" s="17">
        <v>0.35603712473521598</v>
      </c>
      <c r="AT995" s="17" t="s">
        <v>107</v>
      </c>
      <c r="AU995" s="17"/>
      <c r="AV995" s="17">
        <v>0.35165523352786399</v>
      </c>
      <c r="AW995" s="17">
        <v>0.36285614421645401</v>
      </c>
      <c r="AX995" s="17" t="s">
        <v>107</v>
      </c>
      <c r="AY995" s="17"/>
      <c r="AZ995" s="17">
        <v>0.45304416635641998</v>
      </c>
      <c r="BA995" s="17">
        <v>0.32752729099997402</v>
      </c>
      <c r="BB995" s="17"/>
      <c r="BC995" s="17">
        <v>0.32609857075322302</v>
      </c>
      <c r="BD995" s="17">
        <v>0.37251060378238199</v>
      </c>
      <c r="BE995" s="17"/>
      <c r="BF995" s="17">
        <v>0.31057035681065798</v>
      </c>
      <c r="BG995" s="17">
        <v>0.392017967376451</v>
      </c>
      <c r="BH995" s="17"/>
      <c r="BI995" s="17">
        <v>0.400264385546235</v>
      </c>
      <c r="BJ995" s="17">
        <v>0.29240724035010202</v>
      </c>
      <c r="BK995" s="17"/>
      <c r="BL995" s="17">
        <v>0</v>
      </c>
      <c r="BM995" s="17">
        <v>0.34970793329859201</v>
      </c>
      <c r="BN995" s="17">
        <v>0.35211904686436002</v>
      </c>
      <c r="BO995" s="17">
        <v>0.40564489292501399</v>
      </c>
    </row>
    <row r="996" spans="2:67" x14ac:dyDescent="0.25">
      <c r="B996" t="s">
        <v>462</v>
      </c>
      <c r="C996" s="17">
        <v>0.35451301244942002</v>
      </c>
      <c r="D996" s="17">
        <v>0.350384185402073</v>
      </c>
      <c r="E996" s="17">
        <v>0.39608945735158102</v>
      </c>
      <c r="F996" s="17">
        <v>0.46504398757904503</v>
      </c>
      <c r="G996" s="17">
        <v>0</v>
      </c>
      <c r="H996" s="17">
        <v>0.3502390436842</v>
      </c>
      <c r="I996" s="17">
        <v>0.300651971443129</v>
      </c>
      <c r="J996" s="17">
        <v>0.257325589327487</v>
      </c>
      <c r="K996" s="17">
        <v>0.32284986683269501</v>
      </c>
      <c r="L996" s="17">
        <v>0.57972587132239395</v>
      </c>
      <c r="M996" s="17">
        <v>0.45263579274683802</v>
      </c>
      <c r="N996" s="17">
        <v>0.20154438522902601</v>
      </c>
      <c r="O996" s="17">
        <v>0.53528431495839501</v>
      </c>
      <c r="P996" s="17">
        <v>0.44571202419004602</v>
      </c>
      <c r="Q996" s="17">
        <v>7.3922096243150701E-2</v>
      </c>
      <c r="R996" s="17">
        <v>0</v>
      </c>
      <c r="S996" s="17">
        <v>0.39666352913781999</v>
      </c>
      <c r="T996" s="17">
        <v>0.33284846480303099</v>
      </c>
      <c r="U996" s="17"/>
      <c r="V996" s="17">
        <v>0.24829007381505599</v>
      </c>
      <c r="W996" s="17">
        <v>0.27843596983671898</v>
      </c>
      <c r="X996" s="17">
        <v>0.30891133403000198</v>
      </c>
      <c r="Y996" s="17">
        <v>0.40851791601076998</v>
      </c>
      <c r="Z996" s="17"/>
      <c r="AA996" s="17">
        <v>0.24691165783275201</v>
      </c>
      <c r="AB996" s="17">
        <v>0.22553383012228001</v>
      </c>
      <c r="AC996" s="17">
        <v>0.27013591401539799</v>
      </c>
      <c r="AD996" s="17">
        <v>0.45788636256875798</v>
      </c>
      <c r="AE996" s="17">
        <v>0.24709574044677299</v>
      </c>
      <c r="AF996" s="17">
        <v>0.37163529457484601</v>
      </c>
      <c r="AG996" s="17">
        <v>0.36627540254728402</v>
      </c>
      <c r="AH996" s="17">
        <v>0.40290307381532398</v>
      </c>
      <c r="AI996" s="17">
        <v>0.524584309773513</v>
      </c>
      <c r="AJ996" s="17"/>
      <c r="AK996" s="17">
        <v>0.25611391888701801</v>
      </c>
      <c r="AL996" s="17">
        <v>0.23640522661382801</v>
      </c>
      <c r="AM996" s="17">
        <v>0.130781550438925</v>
      </c>
      <c r="AN996" s="17">
        <v>0.38630885363515899</v>
      </c>
      <c r="AO996" s="17">
        <v>0.41358194759042999</v>
      </c>
      <c r="AP996" s="17">
        <v>0.43861074287466201</v>
      </c>
      <c r="AQ996" s="17">
        <v>0.37070772434997501</v>
      </c>
      <c r="AR996" s="17"/>
      <c r="AS996" s="17">
        <v>0.35451301244942002</v>
      </c>
      <c r="AT996" s="17" t="s">
        <v>107</v>
      </c>
      <c r="AU996" s="17"/>
      <c r="AV996" s="17">
        <v>0.32956985013559298</v>
      </c>
      <c r="AW996" s="17">
        <v>0.39332910844383401</v>
      </c>
      <c r="AX996" s="17" t="s">
        <v>107</v>
      </c>
      <c r="AY996" s="17"/>
      <c r="AZ996" s="17">
        <v>0.51625870279077801</v>
      </c>
      <c r="BA996" s="17">
        <v>0.30697684742512599</v>
      </c>
      <c r="BB996" s="17"/>
      <c r="BC996" s="17">
        <v>0.37157053063358902</v>
      </c>
      <c r="BD996" s="17">
        <v>0.34512723287661301</v>
      </c>
      <c r="BE996" s="17"/>
      <c r="BF996" s="17">
        <v>0.28627035227897502</v>
      </c>
      <c r="BG996" s="17">
        <v>0.40851791601076998</v>
      </c>
      <c r="BH996" s="17"/>
      <c r="BI996" s="17">
        <v>0.38101173581523801</v>
      </c>
      <c r="BJ996" s="17">
        <v>0.316389224694966</v>
      </c>
      <c r="BK996" s="17"/>
      <c r="BL996" s="17">
        <v>9.4082240981924803E-2</v>
      </c>
      <c r="BM996" s="17">
        <v>0.320407015979986</v>
      </c>
      <c r="BN996" s="17">
        <v>0.33938079854189201</v>
      </c>
      <c r="BO996" s="17">
        <v>0.43169657754194002</v>
      </c>
    </row>
    <row r="997" spans="2:67" x14ac:dyDescent="0.25">
      <c r="B997" t="s">
        <v>463</v>
      </c>
      <c r="C997" s="17">
        <v>0.30304071617205902</v>
      </c>
      <c r="D997" s="17">
        <v>0.270132860010383</v>
      </c>
      <c r="E997" s="17">
        <v>0.36836192574427001</v>
      </c>
      <c r="F997" s="17">
        <v>0.35683969218782102</v>
      </c>
      <c r="G997" s="17">
        <v>0.18548405114091601</v>
      </c>
      <c r="H997" s="17">
        <v>0.18123290338334</v>
      </c>
      <c r="I997" s="17">
        <v>0.47258954875071502</v>
      </c>
      <c r="J997" s="17">
        <v>0.257325589327487</v>
      </c>
      <c r="K997" s="17">
        <v>0.338575066583652</v>
      </c>
      <c r="L997" s="17">
        <v>0.27358523698181397</v>
      </c>
      <c r="M997" s="17">
        <v>0.28566750399420099</v>
      </c>
      <c r="N997" s="17">
        <v>0.24191253217363701</v>
      </c>
      <c r="O997" s="17">
        <v>0.29717752913766199</v>
      </c>
      <c r="P997" s="17">
        <v>0.451959400991987</v>
      </c>
      <c r="Q997" s="17">
        <v>0.16008907802886399</v>
      </c>
      <c r="R997" s="17">
        <v>0</v>
      </c>
      <c r="S997" s="17">
        <v>0.30230643782974398</v>
      </c>
      <c r="T997" s="17">
        <v>0.18880270772355201</v>
      </c>
      <c r="U997" s="17"/>
      <c r="V997" s="17">
        <v>0.24468370092830299</v>
      </c>
      <c r="W997" s="17">
        <v>0.24777597088681699</v>
      </c>
      <c r="X997" s="17">
        <v>0.221027143314699</v>
      </c>
      <c r="Y997" s="17">
        <v>0.35776855140396802</v>
      </c>
      <c r="Z997" s="17"/>
      <c r="AA997" s="17">
        <v>0.29634834301169899</v>
      </c>
      <c r="AB997" s="17">
        <v>0.25990858352330698</v>
      </c>
      <c r="AC997" s="17">
        <v>0.236975682004295</v>
      </c>
      <c r="AD997" s="17">
        <v>0.27751738535518899</v>
      </c>
      <c r="AE997" s="17">
        <v>0.142250277947785</v>
      </c>
      <c r="AF997" s="17">
        <v>0.28230671877351499</v>
      </c>
      <c r="AG997" s="17">
        <v>0.43909946366362601</v>
      </c>
      <c r="AH997" s="17">
        <v>0.26589422797852602</v>
      </c>
      <c r="AI997" s="17">
        <v>0.41658070981386103</v>
      </c>
      <c r="AJ997" s="17"/>
      <c r="AK997" s="17">
        <v>0.19872015029573101</v>
      </c>
      <c r="AL997" s="17">
        <v>0.26112496359000098</v>
      </c>
      <c r="AM997" s="17">
        <v>0.34456947406930399</v>
      </c>
      <c r="AN997" s="17">
        <v>0.34324917577723602</v>
      </c>
      <c r="AO997" s="17">
        <v>0.23119496098749601</v>
      </c>
      <c r="AP997" s="17">
        <v>0.32373559838875898</v>
      </c>
      <c r="AQ997" s="17">
        <v>0.40087946108406097</v>
      </c>
      <c r="AR997" s="17"/>
      <c r="AS997" s="17">
        <v>0.30304071617205902</v>
      </c>
      <c r="AT997" s="17" t="s">
        <v>107</v>
      </c>
      <c r="AU997" s="17"/>
      <c r="AV997" s="17">
        <v>0.27099674050778</v>
      </c>
      <c r="AW997" s="17">
        <v>0.352906968886049</v>
      </c>
      <c r="AX997" s="17" t="s">
        <v>107</v>
      </c>
      <c r="AY997" s="17"/>
      <c r="AZ997" s="17">
        <v>0.374509436416884</v>
      </c>
      <c r="BA997" s="17">
        <v>0.28203645403398903</v>
      </c>
      <c r="BB997" s="17"/>
      <c r="BC997" s="17">
        <v>0.29305124232832302</v>
      </c>
      <c r="BD997" s="17">
        <v>0.30853735399083898</v>
      </c>
      <c r="BE997" s="17"/>
      <c r="BF997" s="17">
        <v>0.233884531912745</v>
      </c>
      <c r="BG997" s="17">
        <v>0.35776855140396802</v>
      </c>
      <c r="BH997" s="17"/>
      <c r="BI997" s="17">
        <v>0.34471714660941599</v>
      </c>
      <c r="BJ997" s="17">
        <v>0.24308071861208</v>
      </c>
      <c r="BK997" s="17"/>
      <c r="BL997" s="17">
        <v>0.21661927712575199</v>
      </c>
      <c r="BM997" s="17">
        <v>0.22255577970134299</v>
      </c>
      <c r="BN997" s="17">
        <v>0.28553869678206101</v>
      </c>
      <c r="BO997" s="17">
        <v>0.38988820823010101</v>
      </c>
    </row>
    <row r="998" spans="2:67" x14ac:dyDescent="0.25">
      <c r="B998" t="s">
        <v>464</v>
      </c>
      <c r="C998" s="17">
        <v>0.29771225038462401</v>
      </c>
      <c r="D998" s="17">
        <v>0.32887802428599799</v>
      </c>
      <c r="E998" s="17">
        <v>0.27805302163103002</v>
      </c>
      <c r="F998" s="17">
        <v>0.48085386472534403</v>
      </c>
      <c r="G998" s="17">
        <v>0.37096810228183102</v>
      </c>
      <c r="H998" s="17">
        <v>0</v>
      </c>
      <c r="I998" s="17">
        <v>0.34296973226801097</v>
      </c>
      <c r="J998" s="17">
        <v>0.48534882134502499</v>
      </c>
      <c r="K998" s="17">
        <v>0.256775070493379</v>
      </c>
      <c r="L998" s="17">
        <v>0.27358523698181397</v>
      </c>
      <c r="M998" s="17">
        <v>0.33693175694097699</v>
      </c>
      <c r="N998" s="17">
        <v>0.24191253217363701</v>
      </c>
      <c r="O998" s="17">
        <v>0.32439666186675697</v>
      </c>
      <c r="P998" s="17">
        <v>0.28340188969635099</v>
      </c>
      <c r="Q998" s="17">
        <v>0.17233396357142799</v>
      </c>
      <c r="R998" s="17">
        <v>0.47915524840979401</v>
      </c>
      <c r="S998" s="17">
        <v>0.265562701436659</v>
      </c>
      <c r="T998" s="17">
        <v>0.23062851655711999</v>
      </c>
      <c r="U998" s="17"/>
      <c r="V998" s="17">
        <v>6.0235979753745998E-2</v>
      </c>
      <c r="W998" s="17">
        <v>0.37547801369050599</v>
      </c>
      <c r="X998" s="17">
        <v>0.271796242551477</v>
      </c>
      <c r="Y998" s="17">
        <v>0.33575021271494898</v>
      </c>
      <c r="Z998" s="17"/>
      <c r="AA998" s="17">
        <v>0.172288110787117</v>
      </c>
      <c r="AB998" s="17">
        <v>0.44441936313330599</v>
      </c>
      <c r="AC998" s="17">
        <v>0.37243892633324999</v>
      </c>
      <c r="AD998" s="17">
        <v>0.14832021223119299</v>
      </c>
      <c r="AE998" s="17">
        <v>0.14149006833223499</v>
      </c>
      <c r="AF998" s="17">
        <v>0.48907331556128802</v>
      </c>
      <c r="AG998" s="17">
        <v>0.28234053256910302</v>
      </c>
      <c r="AH998" s="17">
        <v>0.40053731402670101</v>
      </c>
      <c r="AI998" s="17">
        <v>0.426401182281194</v>
      </c>
      <c r="AJ998" s="17"/>
      <c r="AK998" s="17">
        <v>0.29233854576901402</v>
      </c>
      <c r="AL998" s="17">
        <v>0.32777023292705199</v>
      </c>
      <c r="AM998" s="17">
        <v>0.39051152722939098</v>
      </c>
      <c r="AN998" s="17">
        <v>0.27680168299463398</v>
      </c>
      <c r="AO998" s="17">
        <v>0.32061022679096302</v>
      </c>
      <c r="AP998" s="17">
        <v>0.27685458201260499</v>
      </c>
      <c r="AQ998" s="17">
        <v>0.28836881856201202</v>
      </c>
      <c r="AR998" s="17"/>
      <c r="AS998" s="17">
        <v>0.29771225038462401</v>
      </c>
      <c r="AT998" s="17" t="s">
        <v>107</v>
      </c>
      <c r="AU998" s="17"/>
      <c r="AV998" s="17">
        <v>0.25894290784263801</v>
      </c>
      <c r="AW998" s="17">
        <v>0.35804439683888001</v>
      </c>
      <c r="AX998" s="17" t="s">
        <v>107</v>
      </c>
      <c r="AY998" s="17"/>
      <c r="AZ998" s="17">
        <v>0.35240225296024702</v>
      </c>
      <c r="BA998" s="17">
        <v>0.28163916069594602</v>
      </c>
      <c r="BB998" s="17"/>
      <c r="BC998" s="17">
        <v>0.27719834007136601</v>
      </c>
      <c r="BD998" s="17">
        <v>0.30899988544957002</v>
      </c>
      <c r="BE998" s="17"/>
      <c r="BF998" s="17">
        <v>0.249646027399231</v>
      </c>
      <c r="BG998" s="17">
        <v>0.33575021271494898</v>
      </c>
      <c r="BH998" s="17"/>
      <c r="BI998" s="17">
        <v>0.32497854506462498</v>
      </c>
      <c r="BJ998" s="17">
        <v>0.25848415562396898</v>
      </c>
      <c r="BK998" s="17"/>
      <c r="BL998" s="17">
        <v>0.213960309097526</v>
      </c>
      <c r="BM998" s="17">
        <v>0.18928015702558099</v>
      </c>
      <c r="BN998" s="17">
        <v>0.24461640389998099</v>
      </c>
      <c r="BO998" s="17">
        <v>0.47410206954985301</v>
      </c>
    </row>
    <row r="999" spans="2:67" x14ac:dyDescent="0.25">
      <c r="B999" t="s">
        <v>465</v>
      </c>
      <c r="C999" s="17">
        <v>0.25600949259868699</v>
      </c>
      <c r="D999" s="17">
        <v>0.26817043212514402</v>
      </c>
      <c r="E999" s="17">
        <v>0.25194550646205999</v>
      </c>
      <c r="F999" s="17">
        <v>0.30589853155220997</v>
      </c>
      <c r="G999" s="17">
        <v>0.18548405114091601</v>
      </c>
      <c r="H999" s="17">
        <v>0.169006140300859</v>
      </c>
      <c r="I999" s="17">
        <v>0.292606133589771</v>
      </c>
      <c r="J999" s="17">
        <v>0</v>
      </c>
      <c r="K999" s="17">
        <v>0.256775070493379</v>
      </c>
      <c r="L999" s="17">
        <v>0.27358523698181397</v>
      </c>
      <c r="M999" s="17">
        <v>0.218232541699413</v>
      </c>
      <c r="N999" s="17">
        <v>0.38405551856157599</v>
      </c>
      <c r="O999" s="17">
        <v>0.32439666186675697</v>
      </c>
      <c r="P999" s="17">
        <v>0.21945127489994201</v>
      </c>
      <c r="Q999" s="17">
        <v>0</v>
      </c>
      <c r="R999" s="17">
        <v>0</v>
      </c>
      <c r="S999" s="17">
        <v>0.27754167744529001</v>
      </c>
      <c r="T999" s="17">
        <v>0.32209872860839101</v>
      </c>
      <c r="U999" s="17"/>
      <c r="V999" s="17">
        <v>8.2049192611541893E-2</v>
      </c>
      <c r="W999" s="17">
        <v>0.193334333164531</v>
      </c>
      <c r="X999" s="17">
        <v>0.24850115286927801</v>
      </c>
      <c r="Y999" s="17">
        <v>0.30503954371210201</v>
      </c>
      <c r="Z999" s="17"/>
      <c r="AA999" s="17">
        <v>0.15220470780033199</v>
      </c>
      <c r="AB999" s="17">
        <v>0.15648359239877699</v>
      </c>
      <c r="AC999" s="17">
        <v>0.154895748608982</v>
      </c>
      <c r="AD999" s="17">
        <v>0.25969325638601998</v>
      </c>
      <c r="AE999" s="17">
        <v>0.115337345224084</v>
      </c>
      <c r="AF999" s="17">
        <v>0.26178987614888799</v>
      </c>
      <c r="AG999" s="17">
        <v>0.42462998510365302</v>
      </c>
      <c r="AH999" s="17">
        <v>0.333324683933657</v>
      </c>
      <c r="AI999" s="17">
        <v>0.448863594824574</v>
      </c>
      <c r="AJ999" s="17"/>
      <c r="AK999" s="17">
        <v>0.384493204072686</v>
      </c>
      <c r="AL999" s="17">
        <v>0.206899284329424</v>
      </c>
      <c r="AM999" s="17">
        <v>0.23263837609500199</v>
      </c>
      <c r="AN999" s="17">
        <v>0.18546190277508701</v>
      </c>
      <c r="AO999" s="17">
        <v>0.24391368195081001</v>
      </c>
      <c r="AP999" s="17">
        <v>0.31285833240294197</v>
      </c>
      <c r="AQ999" s="17">
        <v>0.27150726627555699</v>
      </c>
      <c r="AR999" s="17"/>
      <c r="AS999" s="17">
        <v>0.25600949259868699</v>
      </c>
      <c r="AT999" s="17" t="s">
        <v>107</v>
      </c>
      <c r="AU999" s="17"/>
      <c r="AV999" s="17">
        <v>0.231900411449424</v>
      </c>
      <c r="AW999" s="17">
        <v>0.29352760663943001</v>
      </c>
      <c r="AX999" s="17" t="s">
        <v>107</v>
      </c>
      <c r="AY999" s="17"/>
      <c r="AZ999" s="17">
        <v>0.39060580730732902</v>
      </c>
      <c r="BA999" s="17">
        <v>0.21645237911919599</v>
      </c>
      <c r="BB999" s="17"/>
      <c r="BC999" s="17">
        <v>0.26610690013841698</v>
      </c>
      <c r="BD999" s="17">
        <v>0.250453465021788</v>
      </c>
      <c r="BE999" s="17"/>
      <c r="BF999" s="17">
        <v>0.194053246116898</v>
      </c>
      <c r="BG999" s="17">
        <v>0.30503954371210201</v>
      </c>
      <c r="BH999" s="17"/>
      <c r="BI999" s="17">
        <v>0.28323152946802299</v>
      </c>
      <c r="BJ999" s="17">
        <v>0.21684507167457601</v>
      </c>
      <c r="BK999" s="17"/>
      <c r="BL999" s="17">
        <v>0</v>
      </c>
      <c r="BM999" s="17">
        <v>0.18576699924855</v>
      </c>
      <c r="BN999" s="17">
        <v>0.23046245075826999</v>
      </c>
      <c r="BO999" s="17">
        <v>0.37300881107595302</v>
      </c>
    </row>
    <row r="1000" spans="2:67" x14ac:dyDescent="0.25">
      <c r="B1000" t="s">
        <v>466</v>
      </c>
      <c r="C1000" s="17">
        <v>0.19998041935904001</v>
      </c>
      <c r="D1000" s="17">
        <v>0.19829968763087299</v>
      </c>
      <c r="E1000" s="17">
        <v>0.18774411751778899</v>
      </c>
      <c r="F1000" s="17">
        <v>0.108204295391223</v>
      </c>
      <c r="G1000" s="17">
        <v>0</v>
      </c>
      <c r="H1000" s="17">
        <v>0.1497609563158</v>
      </c>
      <c r="I1000" s="17">
        <v>3.8286553059298602E-2</v>
      </c>
      <c r="J1000" s="17">
        <v>0</v>
      </c>
      <c r="K1000" s="17">
        <v>0.13692977923946201</v>
      </c>
      <c r="L1000" s="17">
        <v>0.27358523698181397</v>
      </c>
      <c r="M1000" s="17">
        <v>0.39178859540820299</v>
      </c>
      <c r="N1000" s="17">
        <v>0.385050841671146</v>
      </c>
      <c r="O1000" s="17">
        <v>0.183668520362543</v>
      </c>
      <c r="P1000" s="17">
        <v>0.10347826064802899</v>
      </c>
      <c r="Q1000" s="17">
        <v>0.301036285088636</v>
      </c>
      <c r="R1000" s="17">
        <v>0</v>
      </c>
      <c r="S1000" s="17">
        <v>0.247186734482152</v>
      </c>
      <c r="T1000" s="17">
        <v>0.23062851655711999</v>
      </c>
      <c r="U1000" s="17"/>
      <c r="V1000" s="17">
        <v>0.192294514307492</v>
      </c>
      <c r="W1000" s="17">
        <v>6.5278420080016802E-2</v>
      </c>
      <c r="X1000" s="17">
        <v>0.16841483671560101</v>
      </c>
      <c r="Y1000" s="17">
        <v>0.242571267021013</v>
      </c>
      <c r="Z1000" s="17"/>
      <c r="AA1000" s="17">
        <v>0.185348794805268</v>
      </c>
      <c r="AB1000" s="17">
        <v>0.118193730887083</v>
      </c>
      <c r="AC1000" s="17">
        <v>0.23591682193275401</v>
      </c>
      <c r="AD1000" s="17">
        <v>0.18136112769659399</v>
      </c>
      <c r="AE1000" s="17">
        <v>0.18789916541937901</v>
      </c>
      <c r="AF1000" s="17">
        <v>0.18975880787785199</v>
      </c>
      <c r="AG1000" s="17">
        <v>0.22049945639735199</v>
      </c>
      <c r="AH1000" s="17">
        <v>0.21926210548615599</v>
      </c>
      <c r="AI1000" s="17">
        <v>0.279413536331929</v>
      </c>
      <c r="AJ1000" s="17"/>
      <c r="AK1000" s="17">
        <v>0.13143736715329901</v>
      </c>
      <c r="AL1000" s="17">
        <v>0.38219904376017999</v>
      </c>
      <c r="AM1000" s="17">
        <v>0.26307822582221602</v>
      </c>
      <c r="AN1000" s="17">
        <v>0.21264822622979601</v>
      </c>
      <c r="AO1000" s="17">
        <v>0.20023758775734701</v>
      </c>
      <c r="AP1000" s="17">
        <v>0.26132934494014498</v>
      </c>
      <c r="AQ1000" s="17">
        <v>7.52851671327672E-2</v>
      </c>
      <c r="AR1000" s="17"/>
      <c r="AS1000" s="17">
        <v>0.19998041935904001</v>
      </c>
      <c r="AT1000" s="17" t="s">
        <v>107</v>
      </c>
      <c r="AU1000" s="17"/>
      <c r="AV1000" s="17">
        <v>0.18710510308577599</v>
      </c>
      <c r="AW1000" s="17">
        <v>0.220016752608751</v>
      </c>
      <c r="AX1000" s="17" t="s">
        <v>107</v>
      </c>
      <c r="AY1000" s="17"/>
      <c r="AZ1000" s="17">
        <v>0.24077745778235801</v>
      </c>
      <c r="BA1000" s="17">
        <v>0.18799039509996801</v>
      </c>
      <c r="BB1000" s="17"/>
      <c r="BC1000" s="17">
        <v>0.20116258477650001</v>
      </c>
      <c r="BD1000" s="17">
        <v>0.19932994114133701</v>
      </c>
      <c r="BE1000" s="17"/>
      <c r="BF1000" s="17">
        <v>0.14616099646042699</v>
      </c>
      <c r="BG1000" s="17">
        <v>0.242571267021013</v>
      </c>
      <c r="BH1000" s="17"/>
      <c r="BI1000" s="17">
        <v>0.204535120861353</v>
      </c>
      <c r="BJ1000" s="17">
        <v>0.19342755751124899</v>
      </c>
      <c r="BK1000" s="17"/>
      <c r="BL1000" s="17">
        <v>0.11987806811560101</v>
      </c>
      <c r="BM1000" s="17">
        <v>0.193407676792727</v>
      </c>
      <c r="BN1000" s="17">
        <v>0.15485513699421299</v>
      </c>
      <c r="BO1000" s="17">
        <v>0.30797720951260299</v>
      </c>
    </row>
    <row r="1001" spans="2:67" x14ac:dyDescent="0.25">
      <c r="B1001" t="s">
        <v>467</v>
      </c>
      <c r="C1001" s="17">
        <v>0.18731119232027299</v>
      </c>
      <c r="D1001" s="17">
        <v>0.33392935521565298</v>
      </c>
      <c r="E1001" s="17">
        <v>0.18061780822648099</v>
      </c>
      <c r="F1001" s="17">
        <v>6.5471599189538002E-2</v>
      </c>
      <c r="G1001" s="17">
        <v>9.2742025570457798E-2</v>
      </c>
      <c r="H1001" s="17">
        <v>0.18123290338334</v>
      </c>
      <c r="I1001" s="17">
        <v>0.13677680966670899</v>
      </c>
      <c r="J1001" s="17">
        <v>0.22802323201753799</v>
      </c>
      <c r="K1001" s="17">
        <v>0.28002438510822097</v>
      </c>
      <c r="L1001" s="17">
        <v>0.13679261849090699</v>
      </c>
      <c r="M1001" s="17">
        <v>0.229005615635959</v>
      </c>
      <c r="N1001" s="17">
        <v>4.8382506434727503E-2</v>
      </c>
      <c r="O1001" s="17">
        <v>0.11350900877511901</v>
      </c>
      <c r="P1001" s="17">
        <v>0.227389385141302</v>
      </c>
      <c r="Q1001" s="17">
        <v>7.3922096243150701E-2</v>
      </c>
      <c r="R1001" s="17">
        <v>0.52084475159020605</v>
      </c>
      <c r="S1001" s="17">
        <v>0.227534362730336</v>
      </c>
      <c r="T1001" s="17">
        <v>0.13622716269534399</v>
      </c>
      <c r="U1001" s="17"/>
      <c r="V1001" s="17">
        <v>0.30432811985110297</v>
      </c>
      <c r="W1001" s="17">
        <v>0.18084336289893899</v>
      </c>
      <c r="X1001" s="17">
        <v>0.12179398422887899</v>
      </c>
      <c r="Y1001" s="17">
        <v>0.19221811213878301</v>
      </c>
      <c r="Z1001" s="17"/>
      <c r="AA1001" s="17">
        <v>0.24134683865467699</v>
      </c>
      <c r="AB1001" s="17">
        <v>0.19258682897298901</v>
      </c>
      <c r="AC1001" s="17">
        <v>0.14645346574635601</v>
      </c>
      <c r="AD1001" s="17">
        <v>0.16494492581446801</v>
      </c>
      <c r="AE1001" s="17">
        <v>0.12782168569750399</v>
      </c>
      <c r="AF1001" s="17">
        <v>9.8961909064909107E-2</v>
      </c>
      <c r="AG1001" s="17">
        <v>0.15355620406663401</v>
      </c>
      <c r="AH1001" s="17">
        <v>0.24504374796921499</v>
      </c>
      <c r="AI1001" s="17">
        <v>0.293707322998428</v>
      </c>
      <c r="AJ1001" s="17"/>
      <c r="AK1001" s="17">
        <v>0.22692059740641801</v>
      </c>
      <c r="AL1001" s="17">
        <v>4.64245815576209E-2</v>
      </c>
      <c r="AM1001" s="17">
        <v>0.19792006791378899</v>
      </c>
      <c r="AN1001" s="17">
        <v>0.124144528941354</v>
      </c>
      <c r="AO1001" s="17">
        <v>0.26871313751712</v>
      </c>
      <c r="AP1001" s="17">
        <v>0.19877570552078999</v>
      </c>
      <c r="AQ1001" s="17">
        <v>0.21518919020992899</v>
      </c>
      <c r="AR1001" s="17"/>
      <c r="AS1001" s="17">
        <v>0.18731119232027299</v>
      </c>
      <c r="AT1001" s="17" t="s">
        <v>107</v>
      </c>
      <c r="AU1001" s="17"/>
      <c r="AV1001" s="17">
        <v>0.17865132808971201</v>
      </c>
      <c r="AW1001" s="17">
        <v>0.20078751569270001</v>
      </c>
      <c r="AX1001" s="17" t="s">
        <v>107</v>
      </c>
      <c r="AY1001" s="17"/>
      <c r="AZ1001" s="17">
        <v>0.26327555695205501</v>
      </c>
      <c r="BA1001" s="17">
        <v>0.16498568512758699</v>
      </c>
      <c r="BB1001" s="17"/>
      <c r="BC1001" s="17">
        <v>0.236563333825585</v>
      </c>
      <c r="BD1001" s="17">
        <v>0.16021054739253801</v>
      </c>
      <c r="BE1001" s="17"/>
      <c r="BF1001" s="17">
        <v>0.181110620898498</v>
      </c>
      <c r="BG1001" s="17">
        <v>0.19221811213878301</v>
      </c>
      <c r="BH1001" s="17"/>
      <c r="BI1001" s="17">
        <v>0.21779632323544601</v>
      </c>
      <c r="BJ1001" s="17">
        <v>0.14345214882476701</v>
      </c>
      <c r="BK1001" s="17"/>
      <c r="BL1001" s="17">
        <v>9.6741209010151596E-2</v>
      </c>
      <c r="BM1001" s="17">
        <v>0.26100241913658401</v>
      </c>
      <c r="BN1001" s="17">
        <v>0.15756310185762801</v>
      </c>
      <c r="BO1001" s="17">
        <v>0.22346350581635599</v>
      </c>
    </row>
    <row r="1002" spans="2:67" x14ac:dyDescent="0.25">
      <c r="B1002" t="s">
        <v>105</v>
      </c>
      <c r="C1002" s="17">
        <v>3.2671402821326202E-3</v>
      </c>
      <c r="D1002" s="17">
        <v>2.7125933516956E-2</v>
      </c>
      <c r="E1002" s="17">
        <v>0</v>
      </c>
      <c r="F1002" s="17">
        <v>0</v>
      </c>
      <c r="G1002" s="17">
        <v>0</v>
      </c>
      <c r="H1002" s="17">
        <v>0</v>
      </c>
      <c r="I1002" s="17">
        <v>0</v>
      </c>
      <c r="J1002" s="17">
        <v>0</v>
      </c>
      <c r="K1002" s="17">
        <v>0</v>
      </c>
      <c r="L1002" s="17">
        <v>0</v>
      </c>
      <c r="M1002" s="17">
        <v>0</v>
      </c>
      <c r="N1002" s="17">
        <v>0</v>
      </c>
      <c r="O1002" s="17">
        <v>0</v>
      </c>
      <c r="P1002" s="17">
        <v>0</v>
      </c>
      <c r="Q1002" s="17">
        <v>0</v>
      </c>
      <c r="R1002" s="17">
        <v>0</v>
      </c>
      <c r="S1002" s="17">
        <v>0</v>
      </c>
      <c r="T1002" s="17">
        <v>0</v>
      </c>
      <c r="U1002" s="17"/>
      <c r="V1002" s="17">
        <v>0</v>
      </c>
      <c r="W1002" s="17">
        <v>0</v>
      </c>
      <c r="X1002" s="17">
        <v>0</v>
      </c>
      <c r="Y1002" s="17">
        <v>5.85264318335732E-3</v>
      </c>
      <c r="Z1002" s="17"/>
      <c r="AA1002" s="17">
        <v>0</v>
      </c>
      <c r="AB1002" s="17">
        <v>0</v>
      </c>
      <c r="AC1002" s="17">
        <v>0</v>
      </c>
      <c r="AD1002" s="17">
        <v>0</v>
      </c>
      <c r="AE1002" s="17">
        <v>0</v>
      </c>
      <c r="AF1002" s="17">
        <v>0</v>
      </c>
      <c r="AG1002" s="17">
        <v>0</v>
      </c>
      <c r="AH1002" s="17">
        <v>2.8090323041344099E-2</v>
      </c>
      <c r="AI1002" s="17">
        <v>0</v>
      </c>
      <c r="AJ1002" s="17"/>
      <c r="AK1002" s="17">
        <v>0</v>
      </c>
      <c r="AL1002" s="17">
        <v>0</v>
      </c>
      <c r="AM1002" s="17">
        <v>0</v>
      </c>
      <c r="AN1002" s="17">
        <v>0</v>
      </c>
      <c r="AO1002" s="17">
        <v>0</v>
      </c>
      <c r="AP1002" s="17">
        <v>1.7934428046991299E-2</v>
      </c>
      <c r="AQ1002" s="17">
        <v>0</v>
      </c>
      <c r="AR1002" s="17"/>
      <c r="AS1002" s="17">
        <v>3.2671402821326202E-3</v>
      </c>
      <c r="AT1002" s="17" t="s">
        <v>107</v>
      </c>
      <c r="AU1002" s="17"/>
      <c r="AV1002" s="17">
        <v>5.3665994954188202E-3</v>
      </c>
      <c r="AW1002" s="17">
        <v>0</v>
      </c>
      <c r="AX1002" s="17" t="s">
        <v>107</v>
      </c>
      <c r="AY1002" s="17"/>
      <c r="AZ1002" s="17">
        <v>0</v>
      </c>
      <c r="BA1002" s="17">
        <v>4.2273347657148597E-3</v>
      </c>
      <c r="BB1002" s="17"/>
      <c r="BC1002" s="17">
        <v>0</v>
      </c>
      <c r="BD1002" s="17">
        <v>5.0648612747441896E-3</v>
      </c>
      <c r="BE1002" s="17"/>
      <c r="BF1002" s="17">
        <v>0</v>
      </c>
      <c r="BG1002" s="17">
        <v>5.85264318335732E-3</v>
      </c>
      <c r="BH1002" s="17"/>
      <c r="BI1002" s="17">
        <v>0</v>
      </c>
      <c r="BJ1002" s="17">
        <v>7.9675841850535903E-3</v>
      </c>
      <c r="BK1002" s="17"/>
      <c r="BL1002" s="17">
        <v>0</v>
      </c>
      <c r="BM1002" s="17">
        <v>0</v>
      </c>
      <c r="BN1002" s="17">
        <v>5.7329755951476104E-3</v>
      </c>
      <c r="BO1002" s="17">
        <v>0</v>
      </c>
    </row>
    <row r="1003" spans="2:67" x14ac:dyDescent="0.25">
      <c r="B1003" t="s">
        <v>123</v>
      </c>
      <c r="C1003" s="17">
        <v>2.46478911053719E-2</v>
      </c>
      <c r="D1003" s="17">
        <v>5.6214294919150601E-2</v>
      </c>
      <c r="E1003" s="17">
        <v>6.7764543589924897E-2</v>
      </c>
      <c r="F1003" s="17">
        <v>0</v>
      </c>
      <c r="G1003" s="17">
        <v>9.2742025570457798E-2</v>
      </c>
      <c r="H1003" s="17">
        <v>0</v>
      </c>
      <c r="I1003" s="17">
        <v>4.6332390912656903E-2</v>
      </c>
      <c r="J1003" s="17">
        <v>0</v>
      </c>
      <c r="K1003" s="17">
        <v>0</v>
      </c>
      <c r="L1003" s="17">
        <v>0</v>
      </c>
      <c r="M1003" s="17">
        <v>0</v>
      </c>
      <c r="N1003" s="17">
        <v>4.2873060231547702E-2</v>
      </c>
      <c r="O1003" s="17">
        <v>0</v>
      </c>
      <c r="P1003" s="17">
        <v>0</v>
      </c>
      <c r="Q1003" s="17">
        <v>0</v>
      </c>
      <c r="R1003" s="17">
        <v>0</v>
      </c>
      <c r="S1003" s="17">
        <v>0</v>
      </c>
      <c r="T1003" s="17">
        <v>5.0615413775001103E-2</v>
      </c>
      <c r="U1003" s="17"/>
      <c r="V1003" s="17">
        <v>9.1076833562754797E-2</v>
      </c>
      <c r="W1003" s="17">
        <v>2.9613610045145001E-2</v>
      </c>
      <c r="X1003" s="17">
        <v>2.4157991219914701E-2</v>
      </c>
      <c r="Y1003" s="17">
        <v>1.12956995933335E-2</v>
      </c>
      <c r="Z1003" s="17"/>
      <c r="AA1003" s="17">
        <v>4.60244109609413E-2</v>
      </c>
      <c r="AB1003" s="17">
        <v>5.3741360886466701E-2</v>
      </c>
      <c r="AC1003" s="17">
        <v>0</v>
      </c>
      <c r="AD1003" s="17">
        <v>4.2405665044300801E-2</v>
      </c>
      <c r="AE1003" s="17">
        <v>0</v>
      </c>
      <c r="AF1003" s="17">
        <v>3.2761183877036297E-2</v>
      </c>
      <c r="AG1003" s="17">
        <v>0</v>
      </c>
      <c r="AH1003" s="17">
        <v>0</v>
      </c>
      <c r="AI1003" s="17">
        <v>2.49302395028233E-2</v>
      </c>
      <c r="AJ1003" s="17"/>
      <c r="AK1003" s="17">
        <v>6.9937903829801501E-2</v>
      </c>
      <c r="AL1003" s="17">
        <v>0</v>
      </c>
      <c r="AM1003" s="17">
        <v>0</v>
      </c>
      <c r="AN1003" s="17">
        <v>3.1126232574630101E-2</v>
      </c>
      <c r="AO1003" s="17">
        <v>0</v>
      </c>
      <c r="AP1003" s="17">
        <v>0</v>
      </c>
      <c r="AQ1003" s="17">
        <v>4.6105740908104598E-2</v>
      </c>
      <c r="AR1003" s="17"/>
      <c r="AS1003" s="17">
        <v>2.46478911053719E-2</v>
      </c>
      <c r="AT1003" s="17" t="s">
        <v>107</v>
      </c>
      <c r="AU1003" s="17"/>
      <c r="AV1003" s="17">
        <v>2.5233473427225199E-2</v>
      </c>
      <c r="AW1003" s="17">
        <v>2.3736618535690999E-2</v>
      </c>
      <c r="AX1003" s="17" t="s">
        <v>107</v>
      </c>
      <c r="AY1003" s="17"/>
      <c r="AZ1003" s="17">
        <v>0</v>
      </c>
      <c r="BA1003" s="17">
        <v>3.1891770163991799E-2</v>
      </c>
      <c r="BB1003" s="17"/>
      <c r="BC1003" s="17">
        <v>2.7972570595423799E-2</v>
      </c>
      <c r="BD1003" s="17">
        <v>2.28185095677448E-2</v>
      </c>
      <c r="BE1003" s="17"/>
      <c r="BF1003" s="17">
        <v>4.15202306115727E-2</v>
      </c>
      <c r="BG1003" s="17">
        <v>1.12956995933335E-2</v>
      </c>
      <c r="BH1003" s="17"/>
      <c r="BI1003" s="17">
        <v>9.7257263394631196E-3</v>
      </c>
      <c r="BJ1003" s="17">
        <v>4.6116451477843601E-2</v>
      </c>
      <c r="BK1003" s="17"/>
      <c r="BL1003" s="17">
        <v>0.333732734095325</v>
      </c>
      <c r="BM1003" s="17">
        <v>2.2676386846125499E-2</v>
      </c>
      <c r="BN1003" s="17">
        <v>2.1159442574096701E-2</v>
      </c>
      <c r="BO1003" s="17">
        <v>0</v>
      </c>
    </row>
    <row r="1004" spans="2:67" x14ac:dyDescent="0.25">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row>
    <row r="1005" spans="2:67" x14ac:dyDescent="0.25">
      <c r="B1005" s="6" t="s">
        <v>479</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row>
    <row r="1006" spans="2:67" x14ac:dyDescent="0.25">
      <c r="B1006" s="24" t="s">
        <v>714</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row>
    <row r="1007" spans="2:67" x14ac:dyDescent="0.25">
      <c r="B1007" t="s">
        <v>473</v>
      </c>
      <c r="C1007" s="17">
        <v>4.4710720582169898E-2</v>
      </c>
      <c r="D1007" s="17">
        <v>5.4251867033912E-2</v>
      </c>
      <c r="E1007" s="17">
        <v>0</v>
      </c>
      <c r="F1007" s="17">
        <v>0.11957374688515</v>
      </c>
      <c r="G1007" s="17">
        <v>0.121996413445822</v>
      </c>
      <c r="H1007" s="17">
        <v>0</v>
      </c>
      <c r="I1007" s="17">
        <v>0</v>
      </c>
      <c r="J1007" s="17">
        <v>0</v>
      </c>
      <c r="K1007" s="17">
        <v>7.0854982900146399E-2</v>
      </c>
      <c r="L1007" s="17">
        <v>0</v>
      </c>
      <c r="M1007" s="17">
        <v>5.1264252946776299E-2</v>
      </c>
      <c r="N1007" s="17">
        <v>0</v>
      </c>
      <c r="O1007" s="17">
        <v>0</v>
      </c>
      <c r="P1007" s="17">
        <v>0</v>
      </c>
      <c r="Q1007" s="17">
        <v>0</v>
      </c>
      <c r="R1007" s="17">
        <v>0</v>
      </c>
      <c r="S1007" s="17">
        <v>8.8216417869323105E-2</v>
      </c>
      <c r="T1007" s="17">
        <v>4.7200676930887898E-2</v>
      </c>
      <c r="U1007" s="17"/>
      <c r="V1007" s="17">
        <v>7.4384719182517503E-2</v>
      </c>
      <c r="W1007" s="17">
        <v>3.0179768432581501E-2</v>
      </c>
      <c r="X1007" s="17">
        <v>3.2654111371887201E-2</v>
      </c>
      <c r="Y1007" s="17">
        <v>4.6942739743480101E-2</v>
      </c>
      <c r="Z1007" s="17"/>
      <c r="AA1007" s="17">
        <v>7.6642735274618706E-2</v>
      </c>
      <c r="AB1007" s="17">
        <v>0</v>
      </c>
      <c r="AC1007" s="17">
        <v>7.5781263578150806E-2</v>
      </c>
      <c r="AD1007" s="17">
        <v>2.3143274417054799E-2</v>
      </c>
      <c r="AE1007" s="17">
        <v>3.6784376562893198E-2</v>
      </c>
      <c r="AF1007" s="17">
        <v>0</v>
      </c>
      <c r="AG1007" s="17">
        <v>6.5984945927742206E-2</v>
      </c>
      <c r="AH1007" s="17">
        <v>5.7587178803262203E-2</v>
      </c>
      <c r="AI1007" s="17">
        <v>2.6178541188099699E-2</v>
      </c>
      <c r="AJ1007" s="17"/>
      <c r="AK1007" s="17">
        <v>6.9789516456905801E-2</v>
      </c>
      <c r="AL1007" s="17">
        <v>0.10181947918144101</v>
      </c>
      <c r="AM1007" s="17">
        <v>9.1295517573121501E-2</v>
      </c>
      <c r="AN1007" s="17">
        <v>4.4362402650649203E-2</v>
      </c>
      <c r="AO1007" s="17">
        <v>0</v>
      </c>
      <c r="AP1007" s="17">
        <v>1.88324369390836E-2</v>
      </c>
      <c r="AQ1007" s="17">
        <v>7.35408415616466E-2</v>
      </c>
      <c r="AR1007" s="17"/>
      <c r="AS1007" s="17">
        <v>4.4710720582169898E-2</v>
      </c>
      <c r="AT1007" s="17" t="s">
        <v>107</v>
      </c>
      <c r="AU1007" s="17"/>
      <c r="AV1007" s="17">
        <v>4.1745140442086201E-2</v>
      </c>
      <c r="AW1007" s="17">
        <v>4.9325702513823802E-2</v>
      </c>
      <c r="AX1007" s="17" t="s">
        <v>107</v>
      </c>
      <c r="AY1007" s="17"/>
      <c r="AZ1007" s="17">
        <v>4.3871782329451603E-2</v>
      </c>
      <c r="BA1007" s="17">
        <v>4.49572799009514E-2</v>
      </c>
      <c r="BB1007" s="17"/>
      <c r="BC1007" s="17">
        <v>5.1901757308521097E-2</v>
      </c>
      <c r="BD1007" s="17">
        <v>4.0753903131661197E-2</v>
      </c>
      <c r="BE1007" s="17"/>
      <c r="BF1007" s="17">
        <v>4.18902558636991E-2</v>
      </c>
      <c r="BG1007" s="17">
        <v>4.6942739743480101E-2</v>
      </c>
      <c r="BH1007" s="17"/>
      <c r="BI1007" s="17">
        <v>5.7634457385605402E-2</v>
      </c>
      <c r="BJ1007" s="17">
        <v>2.61173041338836E-2</v>
      </c>
      <c r="BK1007" s="17"/>
      <c r="BL1007" s="17">
        <v>0</v>
      </c>
      <c r="BM1007" s="17">
        <v>9.8381969264222199E-2</v>
      </c>
      <c r="BN1007" s="17">
        <v>4.3283568431943198E-2</v>
      </c>
      <c r="BO1007" s="17">
        <v>2.56501322585359E-2</v>
      </c>
    </row>
    <row r="1008" spans="2:67" x14ac:dyDescent="0.25">
      <c r="B1008" t="s">
        <v>474</v>
      </c>
      <c r="C1008" s="17">
        <v>0.18168669256428199</v>
      </c>
      <c r="D1008" s="17">
        <v>0.186792631574276</v>
      </c>
      <c r="E1008" s="17">
        <v>0.156453431264824</v>
      </c>
      <c r="F1008" s="17">
        <v>6.1054599202353399E-2</v>
      </c>
      <c r="G1008" s="17">
        <v>0.19740195944731601</v>
      </c>
      <c r="H1008" s="17">
        <v>0.5</v>
      </c>
      <c r="I1008" s="17">
        <v>8.1493158553533396E-2</v>
      </c>
      <c r="J1008" s="17">
        <v>0.257325589327487</v>
      </c>
      <c r="K1008" s="17">
        <v>0.41081468955226402</v>
      </c>
      <c r="L1008" s="17">
        <v>0.28348151018669898</v>
      </c>
      <c r="M1008" s="17">
        <v>5.7852017902930097E-2</v>
      </c>
      <c r="N1008" s="17">
        <v>5.1882742831233203E-2</v>
      </c>
      <c r="O1008" s="17">
        <v>0.21088765309163801</v>
      </c>
      <c r="P1008" s="17">
        <v>0</v>
      </c>
      <c r="Q1008" s="17">
        <v>0.15167137000814901</v>
      </c>
      <c r="R1008" s="17">
        <v>0.52084475159020605</v>
      </c>
      <c r="S1008" s="17">
        <v>0.225525274552385</v>
      </c>
      <c r="T1008" s="17">
        <v>0.374674273636599</v>
      </c>
      <c r="U1008" s="17"/>
      <c r="V1008" s="17">
        <v>0.14017034135322501</v>
      </c>
      <c r="W1008" s="17">
        <v>0.20169882587294399</v>
      </c>
      <c r="X1008" s="17">
        <v>0.15577205051565701</v>
      </c>
      <c r="Y1008" s="17">
        <v>0.19528575826147199</v>
      </c>
      <c r="Z1008" s="17"/>
      <c r="AA1008" s="17">
        <v>0.12913691946685801</v>
      </c>
      <c r="AB1008" s="17">
        <v>6.5050139054293202E-2</v>
      </c>
      <c r="AC1008" s="17">
        <v>0.37025395524614602</v>
      </c>
      <c r="AD1008" s="17">
        <v>0.14767199790611699</v>
      </c>
      <c r="AE1008" s="17">
        <v>0.22169237553707599</v>
      </c>
      <c r="AF1008" s="17">
        <v>0.22211675114371199</v>
      </c>
      <c r="AG1008" s="17">
        <v>0.28139204540968199</v>
      </c>
      <c r="AH1008" s="17">
        <v>0.105366411071599</v>
      </c>
      <c r="AI1008" s="17">
        <v>0.11912524152699</v>
      </c>
      <c r="AJ1008" s="17"/>
      <c r="AK1008" s="17">
        <v>0.13637010969563401</v>
      </c>
      <c r="AL1008" s="17">
        <v>0.29713907970259201</v>
      </c>
      <c r="AM1008" s="17">
        <v>0.20066937267858301</v>
      </c>
      <c r="AN1008" s="17">
        <v>0.17016179500159601</v>
      </c>
      <c r="AO1008" s="17">
        <v>0.24204240982538</v>
      </c>
      <c r="AP1008" s="17">
        <v>0.17832159991760599</v>
      </c>
      <c r="AQ1008" s="17">
        <v>0.131336250528968</v>
      </c>
      <c r="AR1008" s="17"/>
      <c r="AS1008" s="17">
        <v>0.18168669256428199</v>
      </c>
      <c r="AT1008" s="17" t="s">
        <v>107</v>
      </c>
      <c r="AU1008" s="17"/>
      <c r="AV1008" s="17">
        <v>0.17376269102171901</v>
      </c>
      <c r="AW1008" s="17">
        <v>0.194017879791715</v>
      </c>
      <c r="AX1008" s="17" t="s">
        <v>107</v>
      </c>
      <c r="AY1008" s="17"/>
      <c r="AZ1008" s="17">
        <v>0.16539290266800799</v>
      </c>
      <c r="BA1008" s="17">
        <v>0.186475347419603</v>
      </c>
      <c r="BB1008" s="17"/>
      <c r="BC1008" s="17">
        <v>0.17138820497428101</v>
      </c>
      <c r="BD1008" s="17">
        <v>0.18735336302650399</v>
      </c>
      <c r="BE1008" s="17"/>
      <c r="BF1008" s="17">
        <v>0.164502393402362</v>
      </c>
      <c r="BG1008" s="17">
        <v>0.19528575826147199</v>
      </c>
      <c r="BH1008" s="17"/>
      <c r="BI1008" s="17">
        <v>0.15452611614695599</v>
      </c>
      <c r="BJ1008" s="17">
        <v>0.22076269016341299</v>
      </c>
      <c r="BK1008" s="17"/>
      <c r="BL1008" s="17">
        <v>0</v>
      </c>
      <c r="BM1008" s="17">
        <v>0.200349224911718</v>
      </c>
      <c r="BN1008" s="17">
        <v>0.227941393822788</v>
      </c>
      <c r="BO1008" s="17">
        <v>9.3235231744723895E-2</v>
      </c>
    </row>
    <row r="1009" spans="2:67" x14ac:dyDescent="0.25">
      <c r="B1009" t="s">
        <v>475</v>
      </c>
      <c r="C1009" s="17">
        <v>0.22036710306346799</v>
      </c>
      <c r="D1009" s="17">
        <v>0.29866318772462702</v>
      </c>
      <c r="E1009" s="17">
        <v>0.22065482020909499</v>
      </c>
      <c r="F1009" s="17">
        <v>0.125270185464707</v>
      </c>
      <c r="G1009" s="17">
        <v>0.38288601058823102</v>
      </c>
      <c r="H1009" s="17">
        <v>0.18123290338334</v>
      </c>
      <c r="I1009" s="17">
        <v>0.24447947566059999</v>
      </c>
      <c r="J1009" s="17">
        <v>0</v>
      </c>
      <c r="K1009" s="17">
        <v>0.13692977923946201</v>
      </c>
      <c r="L1009" s="17">
        <v>0</v>
      </c>
      <c r="M1009" s="17">
        <v>0.153792758840329</v>
      </c>
      <c r="N1009" s="17">
        <v>0.24441744546057401</v>
      </c>
      <c r="O1009" s="17">
        <v>0.28104716467906199</v>
      </c>
      <c r="P1009" s="17">
        <v>0.50170347876623</v>
      </c>
      <c r="Q1009" s="17">
        <v>0.22711418884548601</v>
      </c>
      <c r="R1009" s="17">
        <v>0</v>
      </c>
      <c r="S1009" s="17">
        <v>0.176613600186694</v>
      </c>
      <c r="T1009" s="17">
        <v>0.249680442169504</v>
      </c>
      <c r="U1009" s="17"/>
      <c r="V1009" s="17">
        <v>0.24883781993370399</v>
      </c>
      <c r="W1009" s="17">
        <v>0.21627697273364299</v>
      </c>
      <c r="X1009" s="17">
        <v>0.239384950841249</v>
      </c>
      <c r="Y1009" s="17">
        <v>0.20849211647677099</v>
      </c>
      <c r="Z1009" s="17"/>
      <c r="AA1009" s="17">
        <v>0.242158020435879</v>
      </c>
      <c r="AB1009" s="17">
        <v>0.27853226915886697</v>
      </c>
      <c r="AC1009" s="17">
        <v>0.16043176052644401</v>
      </c>
      <c r="AD1009" s="17">
        <v>0.13831356094897099</v>
      </c>
      <c r="AE1009" s="17">
        <v>0.348899710593499</v>
      </c>
      <c r="AF1009" s="17">
        <v>0.38770301337291202</v>
      </c>
      <c r="AG1009" s="17">
        <v>0.25954301394863399</v>
      </c>
      <c r="AH1009" s="17">
        <v>0.15493249078595001</v>
      </c>
      <c r="AI1009" s="17">
        <v>0.14265341264555401</v>
      </c>
      <c r="AJ1009" s="17"/>
      <c r="AK1009" s="17">
        <v>0.18854343387311401</v>
      </c>
      <c r="AL1009" s="17">
        <v>0.20630096857532801</v>
      </c>
      <c r="AM1009" s="17">
        <v>0.32168115559939803</v>
      </c>
      <c r="AN1009" s="17">
        <v>0.20059655652925901</v>
      </c>
      <c r="AO1009" s="17">
        <v>0.25562952763219798</v>
      </c>
      <c r="AP1009" s="17">
        <v>0.219872050769744</v>
      </c>
      <c r="AQ1009" s="17">
        <v>0.17922307147425101</v>
      </c>
      <c r="AR1009" s="17"/>
      <c r="AS1009" s="17">
        <v>0.22036710306346799</v>
      </c>
      <c r="AT1009" s="17" t="s">
        <v>107</v>
      </c>
      <c r="AU1009" s="17"/>
      <c r="AV1009" s="17">
        <v>0.25713119900776699</v>
      </c>
      <c r="AW1009" s="17">
        <v>0.16315548493072099</v>
      </c>
      <c r="AX1009" s="17" t="s">
        <v>107</v>
      </c>
      <c r="AY1009" s="17"/>
      <c r="AZ1009" s="17">
        <v>0.227272156142558</v>
      </c>
      <c r="BA1009" s="17">
        <v>0.21833774610207801</v>
      </c>
      <c r="BB1009" s="17"/>
      <c r="BC1009" s="17">
        <v>0.176137918902396</v>
      </c>
      <c r="BD1009" s="17">
        <v>0.24470390099261599</v>
      </c>
      <c r="BE1009" s="17"/>
      <c r="BF1009" s="17">
        <v>0.23537278996824901</v>
      </c>
      <c r="BG1009" s="17">
        <v>0.20849211647677099</v>
      </c>
      <c r="BH1009" s="17"/>
      <c r="BI1009" s="17">
        <v>0.228274153907841</v>
      </c>
      <c r="BJ1009" s="17">
        <v>0.20899120679884201</v>
      </c>
      <c r="BK1009" s="17"/>
      <c r="BL1009" s="17">
        <v>0.35646067853234598</v>
      </c>
      <c r="BM1009" s="17">
        <v>0.22537363050634901</v>
      </c>
      <c r="BN1009" s="17">
        <v>0.213565733270206</v>
      </c>
      <c r="BO1009" s="17">
        <v>0.21778904304732999</v>
      </c>
    </row>
    <row r="1010" spans="2:67" x14ac:dyDescent="0.25">
      <c r="B1010" t="s">
        <v>476</v>
      </c>
      <c r="C1010" s="17">
        <v>0.36508927317407203</v>
      </c>
      <c r="D1010" s="17">
        <v>0.34982615171412301</v>
      </c>
      <c r="E1010" s="17">
        <v>0.37224566944614301</v>
      </c>
      <c r="F1010" s="17">
        <v>0.39957238838950698</v>
      </c>
      <c r="G1010" s="17">
        <v>0.20497359094817399</v>
      </c>
      <c r="H1010" s="17">
        <v>0.169006140300859</v>
      </c>
      <c r="I1010" s="17">
        <v>0.35906140797472702</v>
      </c>
      <c r="J1010" s="17">
        <v>0.74267441067251305</v>
      </c>
      <c r="K1010" s="17">
        <v>0.19070027415406299</v>
      </c>
      <c r="L1010" s="17">
        <v>0.43303697962660098</v>
      </c>
      <c r="M1010" s="17">
        <v>0.57012268155732804</v>
      </c>
      <c r="N1010" s="17">
        <v>0.60693479883873802</v>
      </c>
      <c r="O1010" s="17">
        <v>0.41068653791278098</v>
      </c>
      <c r="P1010" s="17">
        <v>0.26578839514172498</v>
      </c>
      <c r="Q1010" s="17">
        <v>0.46802234854403002</v>
      </c>
      <c r="R1010" s="17">
        <v>0.47915524840979401</v>
      </c>
      <c r="S1010" s="17">
        <v>0.29189946804389399</v>
      </c>
      <c r="T1010" s="17">
        <v>0.23062851655711999</v>
      </c>
      <c r="U1010" s="17"/>
      <c r="V1010" s="17">
        <v>0.283063209396125</v>
      </c>
      <c r="W1010" s="17">
        <v>0.29113224508373398</v>
      </c>
      <c r="X1010" s="17">
        <v>0.39693770369749098</v>
      </c>
      <c r="Y1010" s="17">
        <v>0.383946057562356</v>
      </c>
      <c r="Z1010" s="17"/>
      <c r="AA1010" s="17">
        <v>0.28745562321885099</v>
      </c>
      <c r="AB1010" s="17">
        <v>0.34149337812929798</v>
      </c>
      <c r="AC1010" s="17">
        <v>0.24938722905938299</v>
      </c>
      <c r="AD1010" s="17">
        <v>0.49425626770053199</v>
      </c>
      <c r="AE1010" s="17">
        <v>0.23822464168125501</v>
      </c>
      <c r="AF1010" s="17">
        <v>0.34158707814151201</v>
      </c>
      <c r="AG1010" s="17">
        <v>0.33752226937755397</v>
      </c>
      <c r="AH1010" s="17">
        <v>0.47752853953823499</v>
      </c>
      <c r="AI1010" s="17">
        <v>0.46896423621706801</v>
      </c>
      <c r="AJ1010" s="17"/>
      <c r="AK1010" s="17">
        <v>0.38673382422696301</v>
      </c>
      <c r="AL1010" s="17">
        <v>0.27860733607812399</v>
      </c>
      <c r="AM1010" s="17">
        <v>0.23253728578345301</v>
      </c>
      <c r="AN1010" s="17">
        <v>0.44742890867759399</v>
      </c>
      <c r="AO1010" s="17">
        <v>0.366037088456173</v>
      </c>
      <c r="AP1010" s="17">
        <v>0.36447979806861103</v>
      </c>
      <c r="AQ1010" s="17">
        <v>0.33608756938262702</v>
      </c>
      <c r="AR1010" s="17"/>
      <c r="AS1010" s="17">
        <v>0.36508927317407203</v>
      </c>
      <c r="AT1010" s="17" t="s">
        <v>107</v>
      </c>
      <c r="AU1010" s="17"/>
      <c r="AV1010" s="17">
        <v>0.33622734597954801</v>
      </c>
      <c r="AW1010" s="17">
        <v>0.41000367987483899</v>
      </c>
      <c r="AX1010" s="17" t="s">
        <v>107</v>
      </c>
      <c r="AY1010" s="17"/>
      <c r="AZ1010" s="17">
        <v>0.38756878699881703</v>
      </c>
      <c r="BA1010" s="17">
        <v>0.35848266822167002</v>
      </c>
      <c r="BB1010" s="17"/>
      <c r="BC1010" s="17">
        <v>0.39044158396189899</v>
      </c>
      <c r="BD1010" s="17">
        <v>0.35113934223179299</v>
      </c>
      <c r="BE1010" s="17"/>
      <c r="BF1010" s="17">
        <v>0.34126111972768902</v>
      </c>
      <c r="BG1010" s="17">
        <v>0.383946057562356</v>
      </c>
      <c r="BH1010" s="17"/>
      <c r="BI1010" s="17">
        <v>0.36499979975817698</v>
      </c>
      <c r="BJ1010" s="17">
        <v>0.36521799882889699</v>
      </c>
      <c r="BK1010" s="17"/>
      <c r="BL1010" s="17">
        <v>0.23241958622904199</v>
      </c>
      <c r="BM1010" s="17">
        <v>0.30167405472266101</v>
      </c>
      <c r="BN1010" s="17">
        <v>0.341792481603228</v>
      </c>
      <c r="BO1010" s="17">
        <v>0.46067941446981298</v>
      </c>
    </row>
    <row r="1011" spans="2:67" x14ac:dyDescent="0.25">
      <c r="B1011" t="s">
        <v>477</v>
      </c>
      <c r="C1011" s="17">
        <v>0.14968720661868901</v>
      </c>
      <c r="D1011" s="17">
        <v>8.3340228436106598E-2</v>
      </c>
      <c r="E1011" s="17">
        <v>0.22291854747262699</v>
      </c>
      <c r="F1011" s="17">
        <v>0.24042693236267201</v>
      </c>
      <c r="G1011" s="17">
        <v>9.2742025570457798E-2</v>
      </c>
      <c r="H1011" s="17">
        <v>0.1497609563158</v>
      </c>
      <c r="I1011" s="17">
        <v>0.218269968220243</v>
      </c>
      <c r="J1011" s="17">
        <v>0</v>
      </c>
      <c r="K1011" s="17">
        <v>0.124625477814747</v>
      </c>
      <c r="L1011" s="17">
        <v>0.28348151018669898</v>
      </c>
      <c r="M1011" s="17">
        <v>5.7852017902930097E-2</v>
      </c>
      <c r="N1011" s="17">
        <v>9.6765012869454894E-2</v>
      </c>
      <c r="O1011" s="17">
        <v>9.7378644316519006E-2</v>
      </c>
      <c r="P1011" s="17">
        <v>0.177645307367059</v>
      </c>
      <c r="Q1011" s="17">
        <v>0.15319209260233499</v>
      </c>
      <c r="R1011" s="17">
        <v>0</v>
      </c>
      <c r="S1011" s="17">
        <v>0.18154522437128501</v>
      </c>
      <c r="T1011" s="17">
        <v>4.7200676930887898E-2</v>
      </c>
      <c r="U1011" s="17"/>
      <c r="V1011" s="17">
        <v>0.195876149600135</v>
      </c>
      <c r="W1011" s="17">
        <v>0.196844568235506</v>
      </c>
      <c r="X1011" s="17">
        <v>0.116216124536453</v>
      </c>
      <c r="Y1011" s="17">
        <v>0.14393602512291101</v>
      </c>
      <c r="Z1011" s="17"/>
      <c r="AA1011" s="17">
        <v>0.21766812812102301</v>
      </c>
      <c r="AB1011" s="17">
        <v>0.18156071619971401</v>
      </c>
      <c r="AC1011" s="17">
        <v>0.144145791589877</v>
      </c>
      <c r="AD1011" s="17">
        <v>0.13310565581531</v>
      </c>
      <c r="AE1011" s="17">
        <v>9.3279969097040297E-2</v>
      </c>
      <c r="AF1011" s="17">
        <v>4.8593157341863501E-2</v>
      </c>
      <c r="AG1011" s="17">
        <v>5.5557725336387601E-2</v>
      </c>
      <c r="AH1011" s="17">
        <v>0.20458537980095401</v>
      </c>
      <c r="AI1011" s="17">
        <v>0.19209341211087899</v>
      </c>
      <c r="AJ1011" s="17"/>
      <c r="AK1011" s="17">
        <v>0.14425440939345199</v>
      </c>
      <c r="AL1011" s="17">
        <v>5.0416131409056403E-2</v>
      </c>
      <c r="AM1011" s="17">
        <v>0.106988562628514</v>
      </c>
      <c r="AN1011" s="17">
        <v>0.124714272647465</v>
      </c>
      <c r="AO1011" s="17">
        <v>0.11782482840526901</v>
      </c>
      <c r="AP1011" s="17">
        <v>0.20377606710406701</v>
      </c>
      <c r="AQ1011" s="17">
        <v>0.26075876830937</v>
      </c>
      <c r="AR1011" s="17"/>
      <c r="AS1011" s="17">
        <v>0.14968720661868901</v>
      </c>
      <c r="AT1011" s="17" t="s">
        <v>107</v>
      </c>
      <c r="AU1011" s="17"/>
      <c r="AV1011" s="17">
        <v>0.13393931804615999</v>
      </c>
      <c r="AW1011" s="17">
        <v>0.17419378468805299</v>
      </c>
      <c r="AX1011" s="17" t="s">
        <v>107</v>
      </c>
      <c r="AY1011" s="17"/>
      <c r="AZ1011" s="17">
        <v>0.15987075438567799</v>
      </c>
      <c r="BA1011" s="17">
        <v>0.14669431817657499</v>
      </c>
      <c r="BB1011" s="17"/>
      <c r="BC1011" s="17">
        <v>0.182857280934485</v>
      </c>
      <c r="BD1011" s="17">
        <v>0.13143560620529299</v>
      </c>
      <c r="BE1011" s="17"/>
      <c r="BF1011" s="17">
        <v>0.15695461936296101</v>
      </c>
      <c r="BG1011" s="17">
        <v>0.14393602512291101</v>
      </c>
      <c r="BH1011" s="17"/>
      <c r="BI1011" s="17">
        <v>0.16789424956430701</v>
      </c>
      <c r="BJ1011" s="17">
        <v>0.12349268278021901</v>
      </c>
      <c r="BK1011" s="17"/>
      <c r="BL1011" s="17">
        <v>0</v>
      </c>
      <c r="BM1011" s="17">
        <v>0.14384655615020001</v>
      </c>
      <c r="BN1011" s="17">
        <v>0.13371874045193299</v>
      </c>
      <c r="BO1011" s="17">
        <v>0.20264617847959801</v>
      </c>
    </row>
    <row r="1012" spans="2:67" x14ac:dyDescent="0.25">
      <c r="B1012" t="s">
        <v>104</v>
      </c>
      <c r="C1012" s="17">
        <v>3.8459003997318802E-2</v>
      </c>
      <c r="D1012" s="17">
        <v>2.7125933516956E-2</v>
      </c>
      <c r="E1012" s="17">
        <v>2.7727531607310799E-2</v>
      </c>
      <c r="F1012" s="17">
        <v>5.4102147695611599E-2</v>
      </c>
      <c r="G1012" s="17">
        <v>0</v>
      </c>
      <c r="H1012" s="17">
        <v>0</v>
      </c>
      <c r="I1012" s="17">
        <v>9.6695989590896606E-2</v>
      </c>
      <c r="J1012" s="17">
        <v>0</v>
      </c>
      <c r="K1012" s="17">
        <v>6.60747963393159E-2</v>
      </c>
      <c r="L1012" s="17">
        <v>0</v>
      </c>
      <c r="M1012" s="17">
        <v>0.109116270849706</v>
      </c>
      <c r="N1012" s="17">
        <v>0</v>
      </c>
      <c r="O1012" s="17">
        <v>0</v>
      </c>
      <c r="P1012" s="17">
        <v>5.48628187249856E-2</v>
      </c>
      <c r="Q1012" s="17">
        <v>0</v>
      </c>
      <c r="R1012" s="17">
        <v>0</v>
      </c>
      <c r="S1012" s="17">
        <v>3.6200014976418698E-2</v>
      </c>
      <c r="T1012" s="17">
        <v>5.0615413775001103E-2</v>
      </c>
      <c r="U1012" s="17"/>
      <c r="V1012" s="17">
        <v>5.7667760534292803E-2</v>
      </c>
      <c r="W1012" s="17">
        <v>6.3867619641591503E-2</v>
      </c>
      <c r="X1012" s="17">
        <v>5.9035059037262999E-2</v>
      </c>
      <c r="Y1012" s="17">
        <v>2.13973028330103E-2</v>
      </c>
      <c r="Z1012" s="17"/>
      <c r="AA1012" s="17">
        <v>4.6938573482769599E-2</v>
      </c>
      <c r="AB1012" s="17">
        <v>0.133363497457828</v>
      </c>
      <c r="AC1012" s="17">
        <v>0</v>
      </c>
      <c r="AD1012" s="17">
        <v>6.3509243212014801E-2</v>
      </c>
      <c r="AE1012" s="17">
        <v>6.1118926528236299E-2</v>
      </c>
      <c r="AF1012" s="17">
        <v>0</v>
      </c>
      <c r="AG1012" s="17">
        <v>0</v>
      </c>
      <c r="AH1012" s="17">
        <v>0</v>
      </c>
      <c r="AI1012" s="17">
        <v>5.0985156311408701E-2</v>
      </c>
      <c r="AJ1012" s="17"/>
      <c r="AK1012" s="17">
        <v>7.4308706353931595E-2</v>
      </c>
      <c r="AL1012" s="17">
        <v>6.5717005053458705E-2</v>
      </c>
      <c r="AM1012" s="17">
        <v>4.6828105736930303E-2</v>
      </c>
      <c r="AN1012" s="17">
        <v>1.2736064493436399E-2</v>
      </c>
      <c r="AO1012" s="17">
        <v>1.8466145680978902E-2</v>
      </c>
      <c r="AP1012" s="17">
        <v>1.47180472008885E-2</v>
      </c>
      <c r="AQ1012" s="17">
        <v>1.9053498743137401E-2</v>
      </c>
      <c r="AR1012" s="17"/>
      <c r="AS1012" s="17">
        <v>3.8459003997318802E-2</v>
      </c>
      <c r="AT1012" s="17" t="s">
        <v>107</v>
      </c>
      <c r="AU1012" s="17"/>
      <c r="AV1012" s="17">
        <v>5.7194305502719901E-2</v>
      </c>
      <c r="AW1012" s="17">
        <v>9.3034682008481598E-3</v>
      </c>
      <c r="AX1012" s="17" t="s">
        <v>107</v>
      </c>
      <c r="AY1012" s="17"/>
      <c r="AZ1012" s="17">
        <v>1.6023617475487101E-2</v>
      </c>
      <c r="BA1012" s="17">
        <v>4.5052640179122597E-2</v>
      </c>
      <c r="BB1012" s="17"/>
      <c r="BC1012" s="17">
        <v>2.7273253918418099E-2</v>
      </c>
      <c r="BD1012" s="17">
        <v>4.46138844121323E-2</v>
      </c>
      <c r="BE1012" s="17"/>
      <c r="BF1012" s="17">
        <v>6.0018821675039101E-2</v>
      </c>
      <c r="BG1012" s="17">
        <v>2.13973028330103E-2</v>
      </c>
      <c r="BH1012" s="17"/>
      <c r="BI1012" s="17">
        <v>2.6671223237113802E-2</v>
      </c>
      <c r="BJ1012" s="17">
        <v>5.5418117294745897E-2</v>
      </c>
      <c r="BK1012" s="17"/>
      <c r="BL1012" s="17">
        <v>0.41111973523861201</v>
      </c>
      <c r="BM1012" s="17">
        <v>3.037456444485E-2</v>
      </c>
      <c r="BN1012" s="17">
        <v>3.9698082419901297E-2</v>
      </c>
      <c r="BO1012" s="17">
        <v>0</v>
      </c>
    </row>
    <row r="1013" spans="2:67" x14ac:dyDescent="0.25">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row>
    <row r="1014" spans="2:67" x14ac:dyDescent="0.25">
      <c r="B1014" s="6" t="s">
        <v>480</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row>
    <row r="1015" spans="2:67" x14ac:dyDescent="0.25">
      <c r="B1015" s="24" t="s">
        <v>714</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row>
    <row r="1016" spans="2:67" x14ac:dyDescent="0.25">
      <c r="B1016" t="s">
        <v>473</v>
      </c>
      <c r="C1016" s="17">
        <v>5.4569220798371398E-2</v>
      </c>
      <c r="D1016" s="17">
        <v>5.4251867033912E-2</v>
      </c>
      <c r="E1016" s="17">
        <v>0</v>
      </c>
      <c r="F1016" s="17">
        <v>0.13663963695863299</v>
      </c>
      <c r="G1016" s="17">
        <v>0.226656347322679</v>
      </c>
      <c r="H1016" s="17">
        <v>0</v>
      </c>
      <c r="I1016" s="17">
        <v>3.8286553059298602E-2</v>
      </c>
      <c r="J1016" s="17">
        <v>0</v>
      </c>
      <c r="K1016" s="17">
        <v>6.60747963393159E-2</v>
      </c>
      <c r="L1016" s="17">
        <v>0</v>
      </c>
      <c r="M1016" s="17">
        <v>5.1264252946776299E-2</v>
      </c>
      <c r="N1016" s="17">
        <v>5.6396865924843401E-2</v>
      </c>
      <c r="O1016" s="17">
        <v>0</v>
      </c>
      <c r="P1016" s="17">
        <v>0</v>
      </c>
      <c r="Q1016" s="17">
        <v>0</v>
      </c>
      <c r="R1016" s="17">
        <v>0</v>
      </c>
      <c r="S1016" s="17">
        <v>8.6207329691372001E-2</v>
      </c>
      <c r="T1016" s="17">
        <v>4.7200676930887898E-2</v>
      </c>
      <c r="U1016" s="17"/>
      <c r="V1016" s="17">
        <v>4.6967267536863998E-2</v>
      </c>
      <c r="W1016" s="17">
        <v>0.10250144812241201</v>
      </c>
      <c r="X1016" s="17">
        <v>4.06472050528177E-2</v>
      </c>
      <c r="Y1016" s="17">
        <v>5.1147185458779103E-2</v>
      </c>
      <c r="Z1016" s="17"/>
      <c r="AA1016" s="17">
        <v>7.7750295124891594E-2</v>
      </c>
      <c r="AB1016" s="17">
        <v>0</v>
      </c>
      <c r="AC1016" s="17">
        <v>0.13553610757989301</v>
      </c>
      <c r="AD1016" s="17">
        <v>4.8353108998360303E-2</v>
      </c>
      <c r="AE1016" s="17">
        <v>0</v>
      </c>
      <c r="AF1016" s="17">
        <v>0</v>
      </c>
      <c r="AG1016" s="17">
        <v>6.5984945927742206E-2</v>
      </c>
      <c r="AH1016" s="17">
        <v>8.4211103200294998E-2</v>
      </c>
      <c r="AI1016" s="17">
        <v>4.6637763013886599E-2</v>
      </c>
      <c r="AJ1016" s="17"/>
      <c r="AK1016" s="17">
        <v>6.9789516456905801E-2</v>
      </c>
      <c r="AL1016" s="17">
        <v>0</v>
      </c>
      <c r="AM1016" s="17">
        <v>3.9841582146739503E-2</v>
      </c>
      <c r="AN1016" s="17">
        <v>5.86746456696495E-2</v>
      </c>
      <c r="AO1016" s="17">
        <v>8.1773396321742103E-2</v>
      </c>
      <c r="AP1016" s="17">
        <v>2.9906110435278702E-2</v>
      </c>
      <c r="AQ1016" s="17">
        <v>7.35408415616466E-2</v>
      </c>
      <c r="AR1016" s="17"/>
      <c r="AS1016" s="17">
        <v>5.4569220798371398E-2</v>
      </c>
      <c r="AT1016" s="17" t="s">
        <v>107</v>
      </c>
      <c r="AU1016" s="17"/>
      <c r="AV1016" s="17">
        <v>5.26220010849998E-2</v>
      </c>
      <c r="AW1016" s="17">
        <v>5.7599448736813302E-2</v>
      </c>
      <c r="AX1016" s="17" t="s">
        <v>107</v>
      </c>
      <c r="AY1016" s="17"/>
      <c r="AZ1016" s="17">
        <v>0.107141278167589</v>
      </c>
      <c r="BA1016" s="17">
        <v>3.91185835078472E-2</v>
      </c>
      <c r="BB1016" s="17"/>
      <c r="BC1016" s="17">
        <v>5.0031297328778999E-2</v>
      </c>
      <c r="BD1016" s="17">
        <v>5.70661813141978E-2</v>
      </c>
      <c r="BE1016" s="17"/>
      <c r="BF1016" s="17">
        <v>5.8893435441320599E-2</v>
      </c>
      <c r="BG1016" s="17">
        <v>5.1147185458779103E-2</v>
      </c>
      <c r="BH1016" s="17"/>
      <c r="BI1016" s="17">
        <v>7.4345311090750696E-2</v>
      </c>
      <c r="BJ1016" s="17">
        <v>2.61173041338836E-2</v>
      </c>
      <c r="BK1016" s="17"/>
      <c r="BL1016" s="17">
        <v>0</v>
      </c>
      <c r="BM1016" s="17">
        <v>7.6924411312516094E-2</v>
      </c>
      <c r="BN1016" s="17">
        <v>5.0799560650088497E-2</v>
      </c>
      <c r="BO1016" s="17">
        <v>5.7240257744778901E-2</v>
      </c>
    </row>
    <row r="1017" spans="2:67" x14ac:dyDescent="0.25">
      <c r="B1017" t="s">
        <v>474</v>
      </c>
      <c r="C1017" s="17">
        <v>0.143103204497599</v>
      </c>
      <c r="D1017" s="17">
        <v>0.15966669805732001</v>
      </c>
      <c r="E1017" s="17">
        <v>0.163256618787161</v>
      </c>
      <c r="F1017" s="17">
        <v>5.4102147695611599E-2</v>
      </c>
      <c r="G1017" s="17">
        <v>0</v>
      </c>
      <c r="H1017" s="17">
        <v>0.362465806766681</v>
      </c>
      <c r="I1017" s="17">
        <v>3.8286553059298602E-2</v>
      </c>
      <c r="J1017" s="17">
        <v>0</v>
      </c>
      <c r="K1017" s="17">
        <v>0.207784762139609</v>
      </c>
      <c r="L1017" s="17">
        <v>0.13679261849090699</v>
      </c>
      <c r="M1017" s="17">
        <v>5.7852017902930097E-2</v>
      </c>
      <c r="N1017" s="17">
        <v>0.100265249265961</v>
      </c>
      <c r="O1017" s="17">
        <v>0.21088765309163801</v>
      </c>
      <c r="P1017" s="17">
        <v>0.21717295321868099</v>
      </c>
      <c r="Q1017" s="17">
        <v>0.16008907802886399</v>
      </c>
      <c r="R1017" s="17">
        <v>0.52084475159020605</v>
      </c>
      <c r="S1017" s="17">
        <v>0.15878955216478199</v>
      </c>
      <c r="T1017" s="17">
        <v>0.23844711094125501</v>
      </c>
      <c r="U1017" s="17"/>
      <c r="V1017" s="17">
        <v>0.19079961867967499</v>
      </c>
      <c r="W1017" s="17">
        <v>0.175226776615479</v>
      </c>
      <c r="X1017" s="17">
        <v>7.7969348905014099E-2</v>
      </c>
      <c r="Y1017" s="17">
        <v>0.15261493189444</v>
      </c>
      <c r="Z1017" s="17"/>
      <c r="AA1017" s="17">
        <v>9.7921394862275801E-2</v>
      </c>
      <c r="AB1017" s="17">
        <v>6.5050139054293202E-2</v>
      </c>
      <c r="AC1017" s="17">
        <v>0.313287805623648</v>
      </c>
      <c r="AD1017" s="17">
        <v>9.2460876474604103E-2</v>
      </c>
      <c r="AE1017" s="17">
        <v>0.28929947724317401</v>
      </c>
      <c r="AF1017" s="17">
        <v>0.145651489826578</v>
      </c>
      <c r="AG1017" s="17">
        <v>0.24420118549442499</v>
      </c>
      <c r="AH1017" s="17">
        <v>5.1138118608846997E-2</v>
      </c>
      <c r="AI1017" s="17">
        <v>4.1276420331979598E-2</v>
      </c>
      <c r="AJ1017" s="17"/>
      <c r="AK1017" s="17">
        <v>0.110978878247049</v>
      </c>
      <c r="AL1017" s="17">
        <v>0.19322849291785199</v>
      </c>
      <c r="AM1017" s="17">
        <v>0.29267752662346103</v>
      </c>
      <c r="AN1017" s="17">
        <v>0.12527612280441899</v>
      </c>
      <c r="AO1017" s="17">
        <v>0.19123594079835801</v>
      </c>
      <c r="AP1017" s="17">
        <v>0.11355113851979901</v>
      </c>
      <c r="AQ1017" s="17">
        <v>9.0665582791397303E-2</v>
      </c>
      <c r="AR1017" s="17"/>
      <c r="AS1017" s="17">
        <v>0.143103204497599</v>
      </c>
      <c r="AT1017" s="17" t="s">
        <v>107</v>
      </c>
      <c r="AU1017" s="17"/>
      <c r="AV1017" s="17">
        <v>0.156348298955368</v>
      </c>
      <c r="AW1017" s="17">
        <v>0.12249142915575</v>
      </c>
      <c r="AX1017" s="17" t="s">
        <v>107</v>
      </c>
      <c r="AY1017" s="17"/>
      <c r="AZ1017" s="17">
        <v>0.115813164819908</v>
      </c>
      <c r="BA1017" s="17">
        <v>0.15112359642829201</v>
      </c>
      <c r="BB1017" s="17"/>
      <c r="BC1017" s="17">
        <v>0.17020930156019601</v>
      </c>
      <c r="BD1017" s="17">
        <v>0.12818826497581301</v>
      </c>
      <c r="BE1017" s="17"/>
      <c r="BF1017" s="17">
        <v>0.131083822227262</v>
      </c>
      <c r="BG1017" s="17">
        <v>0.15261493189444</v>
      </c>
      <c r="BH1017" s="17"/>
      <c r="BI1017" s="17">
        <v>0.14496207552521401</v>
      </c>
      <c r="BJ1017" s="17">
        <v>0.14042884152767901</v>
      </c>
      <c r="BK1017" s="17"/>
      <c r="BL1017" s="17">
        <v>0</v>
      </c>
      <c r="BM1017" s="17">
        <v>0.26261603167269199</v>
      </c>
      <c r="BN1017" s="17">
        <v>0.134049820772775</v>
      </c>
      <c r="BO1017" s="17">
        <v>0.11783542153606</v>
      </c>
    </row>
    <row r="1018" spans="2:67" x14ac:dyDescent="0.25">
      <c r="B1018" t="s">
        <v>475</v>
      </c>
      <c r="C1018" s="17">
        <v>0.18516870048710901</v>
      </c>
      <c r="D1018" s="17">
        <v>0.27855101302256402</v>
      </c>
      <c r="E1018" s="17">
        <v>0.15289027661917001</v>
      </c>
      <c r="F1018" s="17">
        <v>0.12210919840470701</v>
      </c>
      <c r="G1018" s="17">
        <v>0.48319966765954703</v>
      </c>
      <c r="H1018" s="17">
        <v>0</v>
      </c>
      <c r="I1018" s="17">
        <v>0.17998341516094399</v>
      </c>
      <c r="J1018" s="17">
        <v>0.257325589327487</v>
      </c>
      <c r="K1018" s="17">
        <v>0.194121172480306</v>
      </c>
      <c r="L1018" s="17">
        <v>0</v>
      </c>
      <c r="M1018" s="17">
        <v>0</v>
      </c>
      <c r="N1018" s="17">
        <v>0.13412862689782301</v>
      </c>
      <c r="O1018" s="17">
        <v>0.28104716467906199</v>
      </c>
      <c r="P1018" s="17">
        <v>0.278283148745608</v>
      </c>
      <c r="Q1018" s="17">
        <v>0.36654067331107199</v>
      </c>
      <c r="R1018" s="17">
        <v>0</v>
      </c>
      <c r="S1018" s="17">
        <v>0.159883764441518</v>
      </c>
      <c r="T1018" s="17">
        <v>0.178052971528912</v>
      </c>
      <c r="U1018" s="17"/>
      <c r="V1018" s="17">
        <v>0.22743855720910899</v>
      </c>
      <c r="W1018" s="17">
        <v>0.1552774726926</v>
      </c>
      <c r="X1018" s="17">
        <v>0.21122503182857899</v>
      </c>
      <c r="Y1018" s="17">
        <v>0.17348951352486</v>
      </c>
      <c r="Z1018" s="17"/>
      <c r="AA1018" s="17">
        <v>0.28566916593401998</v>
      </c>
      <c r="AB1018" s="17">
        <v>4.988641501346E-2</v>
      </c>
      <c r="AC1018" s="17">
        <v>0.19249746697247699</v>
      </c>
      <c r="AD1018" s="17">
        <v>0.16181955248935101</v>
      </c>
      <c r="AE1018" s="17">
        <v>0.30182933822561098</v>
      </c>
      <c r="AF1018" s="17">
        <v>0.16372153266041001</v>
      </c>
      <c r="AG1018" s="17">
        <v>0.158416953401462</v>
      </c>
      <c r="AH1018" s="17">
        <v>0.18825981226326599</v>
      </c>
      <c r="AI1018" s="17">
        <v>9.5869997146908997E-2</v>
      </c>
      <c r="AJ1018" s="17"/>
      <c r="AK1018" s="17">
        <v>0.16391574858378799</v>
      </c>
      <c r="AL1018" s="17">
        <v>0.22477764581186599</v>
      </c>
      <c r="AM1018" s="17">
        <v>0.20642902208932701</v>
      </c>
      <c r="AN1018" s="17">
        <v>0.21296674265924101</v>
      </c>
      <c r="AO1018" s="17">
        <v>0.16835151943707699</v>
      </c>
      <c r="AP1018" s="17">
        <v>0.14623210616969101</v>
      </c>
      <c r="AQ1018" s="17">
        <v>0.21980594828738401</v>
      </c>
      <c r="AR1018" s="17"/>
      <c r="AS1018" s="17">
        <v>0.18516870048710901</v>
      </c>
      <c r="AT1018" s="17" t="s">
        <v>107</v>
      </c>
      <c r="AU1018" s="17"/>
      <c r="AV1018" s="17">
        <v>0.20063035859902401</v>
      </c>
      <c r="AW1018" s="17">
        <v>0.161107549059961</v>
      </c>
      <c r="AX1018" s="17" t="s">
        <v>107</v>
      </c>
      <c r="AY1018" s="17"/>
      <c r="AZ1018" s="17">
        <v>8.8961399057560397E-2</v>
      </c>
      <c r="BA1018" s="17">
        <v>0.21344349499721399</v>
      </c>
      <c r="BB1018" s="17"/>
      <c r="BC1018" s="17">
        <v>0.20117374890950801</v>
      </c>
      <c r="BD1018" s="17">
        <v>0.17636203500841399</v>
      </c>
      <c r="BE1018" s="17"/>
      <c r="BF1018" s="17">
        <v>0.19992696750311101</v>
      </c>
      <c r="BG1018" s="17">
        <v>0.17348951352486</v>
      </c>
      <c r="BH1018" s="17"/>
      <c r="BI1018" s="17">
        <v>0.15953067874635399</v>
      </c>
      <c r="BJ1018" s="17">
        <v>0.22205419439544599</v>
      </c>
      <c r="BK1018" s="17"/>
      <c r="BL1018" s="17">
        <v>0.236582610416746</v>
      </c>
      <c r="BM1018" s="17">
        <v>0.176468998730275</v>
      </c>
      <c r="BN1018" s="17">
        <v>0.21221405160502299</v>
      </c>
      <c r="BO1018" s="17">
        <v>0.12640863433178701</v>
      </c>
    </row>
    <row r="1019" spans="2:67" x14ac:dyDescent="0.25">
      <c r="B1019" t="s">
        <v>476</v>
      </c>
      <c r="C1019" s="17">
        <v>0.39027211081874302</v>
      </c>
      <c r="D1019" s="17">
        <v>0.34477482078446797</v>
      </c>
      <c r="E1019" s="17">
        <v>0.503235296367188</v>
      </c>
      <c r="F1019" s="17">
        <v>0.57199227004308295</v>
      </c>
      <c r="G1019" s="17">
        <v>0.19740195944731601</v>
      </c>
      <c r="H1019" s="17">
        <v>0.31876709661665997</v>
      </c>
      <c r="I1019" s="17">
        <v>0.30780896462713397</v>
      </c>
      <c r="J1019" s="17">
        <v>0.51465117865497501</v>
      </c>
      <c r="K1019" s="17">
        <v>0.34131899488670597</v>
      </c>
      <c r="L1019" s="17">
        <v>0.72641476301818597</v>
      </c>
      <c r="M1019" s="17">
        <v>0.62138693450410398</v>
      </c>
      <c r="N1019" s="17">
        <v>0.47280617194091501</v>
      </c>
      <c r="O1019" s="17">
        <v>0.29717752913766199</v>
      </c>
      <c r="P1019" s="17">
        <v>0.38573046451431803</v>
      </c>
      <c r="Q1019" s="17">
        <v>0.32017815605772898</v>
      </c>
      <c r="R1019" s="17">
        <v>0</v>
      </c>
      <c r="S1019" s="17">
        <v>0.27881808224259902</v>
      </c>
      <c r="T1019" s="17">
        <v>0.34408179603127997</v>
      </c>
      <c r="U1019" s="17"/>
      <c r="V1019" s="17">
        <v>0.38430766906006197</v>
      </c>
      <c r="W1019" s="17">
        <v>0.37765749752192901</v>
      </c>
      <c r="X1019" s="17">
        <v>0.42005919212016501</v>
      </c>
      <c r="Y1019" s="17">
        <v>0.38250023427792701</v>
      </c>
      <c r="Z1019" s="17"/>
      <c r="AA1019" s="17">
        <v>0.34964806540430898</v>
      </c>
      <c r="AB1019" s="17">
        <v>0.37915333817635799</v>
      </c>
      <c r="AC1019" s="17">
        <v>0.24401278474357299</v>
      </c>
      <c r="AD1019" s="17">
        <v>0.52139591697172405</v>
      </c>
      <c r="AE1019" s="17">
        <v>0.28101743890191799</v>
      </c>
      <c r="AF1019" s="17">
        <v>0.390050195252233</v>
      </c>
      <c r="AG1019" s="17">
        <v>0.30822455804125898</v>
      </c>
      <c r="AH1019" s="17">
        <v>0.47739036314128003</v>
      </c>
      <c r="AI1019" s="17">
        <v>0.43529796098700702</v>
      </c>
      <c r="AJ1019" s="17"/>
      <c r="AK1019" s="17">
        <v>0.38070662741567002</v>
      </c>
      <c r="AL1019" s="17">
        <v>0.295567969337442</v>
      </c>
      <c r="AM1019" s="17">
        <v>0.298201481461978</v>
      </c>
      <c r="AN1019" s="17">
        <v>0.41802877532167598</v>
      </c>
      <c r="AO1019" s="17">
        <v>0.35580729084409601</v>
      </c>
      <c r="AP1019" s="17">
        <v>0.51666688285357198</v>
      </c>
      <c r="AQ1019" s="17">
        <v>0.31553274091505301</v>
      </c>
      <c r="AR1019" s="17"/>
      <c r="AS1019" s="17">
        <v>0.39027211081874302</v>
      </c>
      <c r="AT1019" s="17" t="s">
        <v>107</v>
      </c>
      <c r="AU1019" s="17"/>
      <c r="AV1019" s="17">
        <v>0.41924626094362</v>
      </c>
      <c r="AW1019" s="17">
        <v>0.34518306483276501</v>
      </c>
      <c r="AX1019" s="17" t="s">
        <v>107</v>
      </c>
      <c r="AY1019" s="17"/>
      <c r="AZ1019" s="17">
        <v>0.43591867024903802</v>
      </c>
      <c r="BA1019" s="17">
        <v>0.37685683912099099</v>
      </c>
      <c r="BB1019" s="17"/>
      <c r="BC1019" s="17">
        <v>0.36043708486673098</v>
      </c>
      <c r="BD1019" s="17">
        <v>0.40668862429456798</v>
      </c>
      <c r="BE1019" s="17"/>
      <c r="BF1019" s="17">
        <v>0.400092951051502</v>
      </c>
      <c r="BG1019" s="17">
        <v>0.38250023427792701</v>
      </c>
      <c r="BH1019" s="17"/>
      <c r="BI1019" s="17">
        <v>0.36985065819048502</v>
      </c>
      <c r="BJ1019" s="17">
        <v>0.41965251208900201</v>
      </c>
      <c r="BK1019" s="17"/>
      <c r="BL1019" s="17">
        <v>0.23241958622904199</v>
      </c>
      <c r="BM1019" s="17">
        <v>0.31562361300849701</v>
      </c>
      <c r="BN1019" s="17">
        <v>0.40775098392418202</v>
      </c>
      <c r="BO1019" s="17">
        <v>0.40731490225219602</v>
      </c>
    </row>
    <row r="1020" spans="2:67" x14ac:dyDescent="0.25">
      <c r="B1020" t="s">
        <v>477</v>
      </c>
      <c r="C1020" s="17">
        <v>0.18566020830496399</v>
      </c>
      <c r="D1020" s="17">
        <v>0.13562966758478001</v>
      </c>
      <c r="E1020" s="17">
        <v>0.15289027661917001</v>
      </c>
      <c r="F1020" s="17">
        <v>0.115156746897965</v>
      </c>
      <c r="G1020" s="17">
        <v>9.2742025570457798E-2</v>
      </c>
      <c r="H1020" s="17">
        <v>0.31876709661665997</v>
      </c>
      <c r="I1020" s="17">
        <v>0.29573191900819301</v>
      </c>
      <c r="J1020" s="17">
        <v>0.22802323201753799</v>
      </c>
      <c r="K1020" s="17">
        <v>0.19070027415406299</v>
      </c>
      <c r="L1020" s="17">
        <v>0.13679261849090699</v>
      </c>
      <c r="M1020" s="17">
        <v>0.166968288752637</v>
      </c>
      <c r="N1020" s="17">
        <v>0.19353002573891001</v>
      </c>
      <c r="O1020" s="17">
        <v>0.21088765309163801</v>
      </c>
      <c r="P1020" s="17">
        <v>0.11881343352139399</v>
      </c>
      <c r="Q1020" s="17">
        <v>0.15319209260233499</v>
      </c>
      <c r="R1020" s="17">
        <v>0.47915524840979401</v>
      </c>
      <c r="S1020" s="17">
        <v>0.24481468933558201</v>
      </c>
      <c r="T1020" s="17">
        <v>0.14160203079266401</v>
      </c>
      <c r="U1020" s="17"/>
      <c r="V1020" s="17">
        <v>9.28191269799961E-2</v>
      </c>
      <c r="W1020" s="17">
        <v>0.125469185405987</v>
      </c>
      <c r="X1020" s="17">
        <v>0.18433957120519701</v>
      </c>
      <c r="Y1020" s="17">
        <v>0.21651076617269399</v>
      </c>
      <c r="Z1020" s="17"/>
      <c r="AA1020" s="17">
        <v>0.102197657261879</v>
      </c>
      <c r="AB1020" s="17">
        <v>0.37254661029806102</v>
      </c>
      <c r="AC1020" s="17">
        <v>0.11466583508040799</v>
      </c>
      <c r="AD1020" s="17">
        <v>0.15271746131960501</v>
      </c>
      <c r="AE1020" s="17">
        <v>0.103519195663954</v>
      </c>
      <c r="AF1020" s="17">
        <v>0.22233688106448399</v>
      </c>
      <c r="AG1020" s="17">
        <v>0.22317235713511199</v>
      </c>
      <c r="AH1020" s="17">
        <v>0.19900060278631199</v>
      </c>
      <c r="AI1020" s="17">
        <v>0.33289964569857899</v>
      </c>
      <c r="AJ1020" s="17"/>
      <c r="AK1020" s="17">
        <v>0.20030052294265499</v>
      </c>
      <c r="AL1020" s="17">
        <v>0.28642589193284002</v>
      </c>
      <c r="AM1020" s="17">
        <v>0.116022281941565</v>
      </c>
      <c r="AN1020" s="17">
        <v>0.17231764905157801</v>
      </c>
      <c r="AO1020" s="17">
        <v>0.16791473347060201</v>
      </c>
      <c r="AP1020" s="17">
        <v>0.176503941276412</v>
      </c>
      <c r="AQ1020" s="17">
        <v>0.25664574455488798</v>
      </c>
      <c r="AR1020" s="17"/>
      <c r="AS1020" s="17">
        <v>0.18566020830496399</v>
      </c>
      <c r="AT1020" s="17" t="s">
        <v>107</v>
      </c>
      <c r="AU1020" s="17"/>
      <c r="AV1020" s="17">
        <v>0.11504811456293999</v>
      </c>
      <c r="AW1020" s="17">
        <v>0.295545465618053</v>
      </c>
      <c r="AX1020" s="17" t="s">
        <v>107</v>
      </c>
      <c r="AY1020" s="17"/>
      <c r="AZ1020" s="17">
        <v>0.221037792642614</v>
      </c>
      <c r="BA1020" s="17">
        <v>0.17526293166849699</v>
      </c>
      <c r="BB1020" s="17"/>
      <c r="BC1020" s="17">
        <v>0.17241269848397001</v>
      </c>
      <c r="BD1020" s="17">
        <v>0.192949557536544</v>
      </c>
      <c r="BE1020" s="17"/>
      <c r="BF1020" s="17">
        <v>0.14667626429616701</v>
      </c>
      <c r="BG1020" s="17">
        <v>0.21651076617269399</v>
      </c>
      <c r="BH1020" s="17"/>
      <c r="BI1020" s="17">
        <v>0.21892653361964201</v>
      </c>
      <c r="BJ1020" s="17">
        <v>0.13779985261313599</v>
      </c>
      <c r="BK1020" s="17"/>
      <c r="BL1020" s="17">
        <v>0.11987806811560101</v>
      </c>
      <c r="BM1020" s="17">
        <v>0.14578598376613</v>
      </c>
      <c r="BN1020" s="17">
        <v>0.148798709863314</v>
      </c>
      <c r="BO1020" s="17">
        <v>0.29120078413517803</v>
      </c>
    </row>
    <row r="1021" spans="2:67" x14ac:dyDescent="0.25">
      <c r="B1021" t="s">
        <v>104</v>
      </c>
      <c r="C1021" s="17">
        <v>4.1226555093214601E-2</v>
      </c>
      <c r="D1021" s="17">
        <v>2.7125933516956E-2</v>
      </c>
      <c r="E1021" s="17">
        <v>2.7727531607310799E-2</v>
      </c>
      <c r="F1021" s="17">
        <v>0</v>
      </c>
      <c r="G1021" s="17">
        <v>0</v>
      </c>
      <c r="H1021" s="17">
        <v>0</v>
      </c>
      <c r="I1021" s="17">
        <v>0.139902595085131</v>
      </c>
      <c r="J1021" s="17">
        <v>0</v>
      </c>
      <c r="K1021" s="17">
        <v>0</v>
      </c>
      <c r="L1021" s="17">
        <v>0</v>
      </c>
      <c r="M1021" s="17">
        <v>0.102528505893553</v>
      </c>
      <c r="N1021" s="17">
        <v>4.2873060231547702E-2</v>
      </c>
      <c r="O1021" s="17">
        <v>0</v>
      </c>
      <c r="P1021" s="17">
        <v>0</v>
      </c>
      <c r="Q1021" s="17">
        <v>0</v>
      </c>
      <c r="R1021" s="17">
        <v>0</v>
      </c>
      <c r="S1021" s="17">
        <v>7.1486582124148004E-2</v>
      </c>
      <c r="T1021" s="17">
        <v>5.0615413775001103E-2</v>
      </c>
      <c r="U1021" s="17"/>
      <c r="V1021" s="17">
        <v>5.7667760534292803E-2</v>
      </c>
      <c r="W1021" s="17">
        <v>6.3867619641591503E-2</v>
      </c>
      <c r="X1021" s="17">
        <v>6.5759650888226301E-2</v>
      </c>
      <c r="Y1021" s="17">
        <v>2.37373686713005E-2</v>
      </c>
      <c r="Z1021" s="17"/>
      <c r="AA1021" s="17">
        <v>8.68134214126247E-2</v>
      </c>
      <c r="AB1021" s="17">
        <v>0.133363497457828</v>
      </c>
      <c r="AC1021" s="17">
        <v>0</v>
      </c>
      <c r="AD1021" s="17">
        <v>2.3253083746355499E-2</v>
      </c>
      <c r="AE1021" s="17">
        <v>2.4334549965343101E-2</v>
      </c>
      <c r="AF1021" s="17">
        <v>7.8239901196295106E-2</v>
      </c>
      <c r="AG1021" s="17">
        <v>0</v>
      </c>
      <c r="AH1021" s="17">
        <v>0</v>
      </c>
      <c r="AI1021" s="17">
        <v>4.8018212821639698E-2</v>
      </c>
      <c r="AJ1021" s="17"/>
      <c r="AK1021" s="17">
        <v>7.4308706353931595E-2</v>
      </c>
      <c r="AL1021" s="17">
        <v>0</v>
      </c>
      <c r="AM1021" s="17">
        <v>4.6828105736930303E-2</v>
      </c>
      <c r="AN1021" s="17">
        <v>1.2736064493436399E-2</v>
      </c>
      <c r="AO1021" s="17">
        <v>3.4917119128125403E-2</v>
      </c>
      <c r="AP1021" s="17">
        <v>1.7139820745247499E-2</v>
      </c>
      <c r="AQ1021" s="17">
        <v>4.3809141889630698E-2</v>
      </c>
      <c r="AR1021" s="17"/>
      <c r="AS1021" s="17">
        <v>4.1226555093214601E-2</v>
      </c>
      <c r="AT1021" s="17" t="s">
        <v>107</v>
      </c>
      <c r="AU1021" s="17"/>
      <c r="AV1021" s="17">
        <v>5.6104965854047999E-2</v>
      </c>
      <c r="AW1021" s="17">
        <v>1.8073042596657301E-2</v>
      </c>
      <c r="AX1021" s="17" t="s">
        <v>107</v>
      </c>
      <c r="AY1021" s="17"/>
      <c r="AZ1021" s="17">
        <v>3.1127695063290502E-2</v>
      </c>
      <c r="BA1021" s="17">
        <v>4.4194554277159202E-2</v>
      </c>
      <c r="BB1021" s="17"/>
      <c r="BC1021" s="17">
        <v>4.5735868850816201E-2</v>
      </c>
      <c r="BD1021" s="17">
        <v>3.87453368704632E-2</v>
      </c>
      <c r="BE1021" s="17"/>
      <c r="BF1021" s="17">
        <v>6.33265594806382E-2</v>
      </c>
      <c r="BG1021" s="17">
        <v>2.37373686713005E-2</v>
      </c>
      <c r="BH1021" s="17"/>
      <c r="BI1021" s="17">
        <v>3.2384742827554901E-2</v>
      </c>
      <c r="BJ1021" s="17">
        <v>5.3947295240853198E-2</v>
      </c>
      <c r="BK1021" s="17"/>
      <c r="BL1021" s="17">
        <v>0.41111973523861201</v>
      </c>
      <c r="BM1021" s="17">
        <v>2.2580961509890099E-2</v>
      </c>
      <c r="BN1021" s="17">
        <v>4.6386873184617101E-2</v>
      </c>
      <c r="BO1021" s="17">
        <v>0</v>
      </c>
    </row>
    <row r="1022" spans="2:67" x14ac:dyDescent="0.2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row>
    <row r="1023" spans="2:67" x14ac:dyDescent="0.25">
      <c r="B1023" s="6" t="s">
        <v>481</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row>
    <row r="1024" spans="2:67" x14ac:dyDescent="0.25">
      <c r="B1024" s="24" t="s">
        <v>714</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row>
    <row r="1025" spans="2:67" x14ac:dyDescent="0.25">
      <c r="B1025" t="s">
        <v>473</v>
      </c>
      <c r="C1025" s="17">
        <v>8.1601853630349996E-2</v>
      </c>
      <c r="D1025" s="17">
        <v>2.7125933516956E-2</v>
      </c>
      <c r="E1025" s="17">
        <v>3.1290686252964897E-2</v>
      </c>
      <c r="F1025" s="17">
        <v>5.4102147695611599E-2</v>
      </c>
      <c r="G1025" s="17">
        <v>0.226656347322679</v>
      </c>
      <c r="H1025" s="17">
        <v>0.18123290338334</v>
      </c>
      <c r="I1025" s="17">
        <v>9.6695989590896606E-2</v>
      </c>
      <c r="J1025" s="17">
        <v>0</v>
      </c>
      <c r="K1025" s="17">
        <v>0</v>
      </c>
      <c r="L1025" s="17">
        <v>0.13679261849090699</v>
      </c>
      <c r="M1025" s="17">
        <v>0</v>
      </c>
      <c r="N1025" s="17">
        <v>5.6396865924843401E-2</v>
      </c>
      <c r="O1025" s="17">
        <v>0</v>
      </c>
      <c r="P1025" s="17">
        <v>5.48628187249856E-2</v>
      </c>
      <c r="Q1025" s="17">
        <v>6.55043882224354E-2</v>
      </c>
      <c r="R1025" s="17">
        <v>0</v>
      </c>
      <c r="S1025" s="17">
        <v>0.17332810721143399</v>
      </c>
      <c r="T1025" s="17">
        <v>0.13622716269534399</v>
      </c>
      <c r="U1025" s="17"/>
      <c r="V1025" s="17">
        <v>7.2253885544876106E-2</v>
      </c>
      <c r="W1025" s="17">
        <v>0.121604805230336</v>
      </c>
      <c r="X1025" s="17">
        <v>8.4549030372651102E-2</v>
      </c>
      <c r="Y1025" s="17">
        <v>7.3640110652640103E-2</v>
      </c>
      <c r="Z1025" s="17"/>
      <c r="AA1025" s="17">
        <v>4.4666276214416697E-2</v>
      </c>
      <c r="AB1025" s="17">
        <v>0.14628769759020099</v>
      </c>
      <c r="AC1025" s="17">
        <v>0.129660174858408</v>
      </c>
      <c r="AD1025" s="17">
        <v>0.118120382105716</v>
      </c>
      <c r="AE1025" s="17">
        <v>6.4260250936152896E-2</v>
      </c>
      <c r="AF1025" s="17">
        <v>8.2817854736509794E-2</v>
      </c>
      <c r="AG1025" s="17">
        <v>0.121756666878356</v>
      </c>
      <c r="AH1025" s="17">
        <v>8.22587495803591E-2</v>
      </c>
      <c r="AI1025" s="17">
        <v>1.97007451223748E-2</v>
      </c>
      <c r="AJ1025" s="17"/>
      <c r="AK1025" s="17">
        <v>0.116331444561021</v>
      </c>
      <c r="AL1025" s="17">
        <v>3.60141161125914E-2</v>
      </c>
      <c r="AM1025" s="17">
        <v>9.2207440705500604E-2</v>
      </c>
      <c r="AN1025" s="17">
        <v>7.7173759397993702E-2</v>
      </c>
      <c r="AO1025" s="17">
        <v>0.100949220763259</v>
      </c>
      <c r="AP1025" s="17">
        <v>5.28036811828256E-2</v>
      </c>
      <c r="AQ1025" s="17">
        <v>9.8724917630187606E-2</v>
      </c>
      <c r="AR1025" s="17"/>
      <c r="AS1025" s="17">
        <v>8.1601853630349996E-2</v>
      </c>
      <c r="AT1025" s="17" t="s">
        <v>107</v>
      </c>
      <c r="AU1025" s="17"/>
      <c r="AV1025" s="17">
        <v>7.0242119090318994E-2</v>
      </c>
      <c r="AW1025" s="17">
        <v>9.9279666123775895E-2</v>
      </c>
      <c r="AX1025" s="17" t="s">
        <v>107</v>
      </c>
      <c r="AY1025" s="17"/>
      <c r="AZ1025" s="17">
        <v>8.2802375226803102E-2</v>
      </c>
      <c r="BA1025" s="17">
        <v>8.1249026963971599E-2</v>
      </c>
      <c r="BB1025" s="17"/>
      <c r="BC1025" s="17">
        <v>5.4785815961672903E-2</v>
      </c>
      <c r="BD1025" s="17">
        <v>9.6357190007940796E-2</v>
      </c>
      <c r="BE1025" s="17"/>
      <c r="BF1025" s="17">
        <v>9.1662616349332607E-2</v>
      </c>
      <c r="BG1025" s="17">
        <v>7.3640110652640103E-2</v>
      </c>
      <c r="BH1025" s="17"/>
      <c r="BI1025" s="17">
        <v>9.7532951618251401E-2</v>
      </c>
      <c r="BJ1025" s="17">
        <v>5.8681738196804098E-2</v>
      </c>
      <c r="BK1025" s="17"/>
      <c r="BL1025" s="17">
        <v>0</v>
      </c>
      <c r="BM1025" s="17">
        <v>0.108483761385042</v>
      </c>
      <c r="BN1025" s="17">
        <v>9.1261795286714104E-2</v>
      </c>
      <c r="BO1025" s="17">
        <v>5.6287107456217698E-2</v>
      </c>
    </row>
    <row r="1026" spans="2:67" x14ac:dyDescent="0.25">
      <c r="B1026" t="s">
        <v>474</v>
      </c>
      <c r="C1026" s="17">
        <v>0.152427290551401</v>
      </c>
      <c r="D1026" s="17">
        <v>0.186792631574276</v>
      </c>
      <c r="E1026" s="17">
        <v>0.15289027661917001</v>
      </c>
      <c r="F1026" s="17">
        <v>6.1054599202353399E-2</v>
      </c>
      <c r="G1026" s="17">
        <v>0.18548405114091601</v>
      </c>
      <c r="H1026" s="17">
        <v>0.3502390436842</v>
      </c>
      <c r="I1026" s="17">
        <v>0.17014331029107199</v>
      </c>
      <c r="J1026" s="17">
        <v>0.257325589327487</v>
      </c>
      <c r="K1026" s="17">
        <v>0.13692977923946201</v>
      </c>
      <c r="L1026" s="17">
        <v>0</v>
      </c>
      <c r="M1026" s="17">
        <v>0</v>
      </c>
      <c r="N1026" s="17">
        <v>0.100265249265961</v>
      </c>
      <c r="O1026" s="17">
        <v>0.21088765309163801</v>
      </c>
      <c r="P1026" s="17">
        <v>0.227389385141302</v>
      </c>
      <c r="Q1026" s="17">
        <v>0</v>
      </c>
      <c r="R1026" s="17">
        <v>0</v>
      </c>
      <c r="S1026" s="17">
        <v>0.23538852292156801</v>
      </c>
      <c r="T1026" s="17">
        <v>8.9026485764456001E-2</v>
      </c>
      <c r="U1026" s="17"/>
      <c r="V1026" s="17">
        <v>0.184540063977222</v>
      </c>
      <c r="W1026" s="17">
        <v>0.16417413243824899</v>
      </c>
      <c r="X1026" s="17">
        <v>0.114679496606783</v>
      </c>
      <c r="Y1026" s="17">
        <v>0.15857180324619699</v>
      </c>
      <c r="Z1026" s="17"/>
      <c r="AA1026" s="17">
        <v>0.134905204423616</v>
      </c>
      <c r="AB1026" s="17">
        <v>7.9622136571361399E-2</v>
      </c>
      <c r="AC1026" s="17">
        <v>0.22956010195764601</v>
      </c>
      <c r="AD1026" s="17">
        <v>0.14829641737799401</v>
      </c>
      <c r="AE1026" s="17">
        <v>0.21676485761433401</v>
      </c>
      <c r="AF1026" s="17">
        <v>0.104543644181921</v>
      </c>
      <c r="AG1026" s="17">
        <v>0.182836993351705</v>
      </c>
      <c r="AH1026" s="17">
        <v>0.15553502862319801</v>
      </c>
      <c r="AI1026" s="17">
        <v>0.101659019642922</v>
      </c>
      <c r="AJ1026" s="17"/>
      <c r="AK1026" s="17">
        <v>6.5397517160465296E-2</v>
      </c>
      <c r="AL1026" s="17">
        <v>0.182955379561485</v>
      </c>
      <c r="AM1026" s="17">
        <v>0.36904394855132899</v>
      </c>
      <c r="AN1026" s="17">
        <v>9.8465718023316703E-2</v>
      </c>
      <c r="AO1026" s="17">
        <v>0.164079657478888</v>
      </c>
      <c r="AP1026" s="17">
        <v>0.15196837094405299</v>
      </c>
      <c r="AQ1026" s="17">
        <v>0.159232485875097</v>
      </c>
      <c r="AR1026" s="17"/>
      <c r="AS1026" s="17">
        <v>0.152427290551401</v>
      </c>
      <c r="AT1026" s="17" t="s">
        <v>107</v>
      </c>
      <c r="AU1026" s="17"/>
      <c r="AV1026" s="17">
        <v>0.13371155388067901</v>
      </c>
      <c r="AW1026" s="17">
        <v>0.18155237990762199</v>
      </c>
      <c r="AX1026" s="17" t="s">
        <v>107</v>
      </c>
      <c r="AY1026" s="17"/>
      <c r="AZ1026" s="17">
        <v>0.22364862114672701</v>
      </c>
      <c r="BA1026" s="17">
        <v>0.131495734864915</v>
      </c>
      <c r="BB1026" s="17"/>
      <c r="BC1026" s="17">
        <v>0.16246243569686999</v>
      </c>
      <c r="BD1026" s="17">
        <v>0.14690552241962801</v>
      </c>
      <c r="BE1026" s="17"/>
      <c r="BF1026" s="17">
        <v>0.144662849471201</v>
      </c>
      <c r="BG1026" s="17">
        <v>0.15857180324619699</v>
      </c>
      <c r="BH1026" s="17"/>
      <c r="BI1026" s="17">
        <v>0.14139834332458001</v>
      </c>
      <c r="BJ1026" s="17">
        <v>0.16829466791240899</v>
      </c>
      <c r="BK1026" s="17"/>
      <c r="BL1026" s="17">
        <v>9.6741209010151596E-2</v>
      </c>
      <c r="BM1026" s="17">
        <v>0.252009736455651</v>
      </c>
      <c r="BN1026" s="17">
        <v>0.13871414851953101</v>
      </c>
      <c r="BO1026" s="17">
        <v>0.137717664293941</v>
      </c>
    </row>
    <row r="1027" spans="2:67" x14ac:dyDescent="0.25">
      <c r="B1027" t="s">
        <v>475</v>
      </c>
      <c r="C1027" s="17">
        <v>0.20242975848219499</v>
      </c>
      <c r="D1027" s="17">
        <v>0.21475451781729299</v>
      </c>
      <c r="E1027" s="17">
        <v>0.219355392826973</v>
      </c>
      <c r="F1027" s="17">
        <v>5.4102147695611599E-2</v>
      </c>
      <c r="G1027" s="17">
        <v>0.18548405114091601</v>
      </c>
      <c r="H1027" s="17">
        <v>0.1497609563158</v>
      </c>
      <c r="I1027" s="17">
        <v>0.119779711612832</v>
      </c>
      <c r="J1027" s="17">
        <v>0.22802323201753799</v>
      </c>
      <c r="K1027" s="17">
        <v>0.48166967245241099</v>
      </c>
      <c r="L1027" s="17">
        <v>0.15945174264478701</v>
      </c>
      <c r="M1027" s="17">
        <v>0.164565832776875</v>
      </c>
      <c r="N1027" s="17">
        <v>0.230893639767278</v>
      </c>
      <c r="O1027" s="17">
        <v>0.183668520362543</v>
      </c>
      <c r="P1027" s="17">
        <v>0.32292953554797199</v>
      </c>
      <c r="Q1027" s="17">
        <v>0.55953723044577797</v>
      </c>
      <c r="R1027" s="17">
        <v>0.52084475159020605</v>
      </c>
      <c r="S1027" s="17">
        <v>8.9492822666631999E-2</v>
      </c>
      <c r="T1027" s="17">
        <v>0.28906252471625599</v>
      </c>
      <c r="U1027" s="17"/>
      <c r="V1027" s="17">
        <v>0.25510707368776803</v>
      </c>
      <c r="W1027" s="17">
        <v>0.26354181186523101</v>
      </c>
      <c r="X1027" s="17">
        <v>0.25180999046959601</v>
      </c>
      <c r="Y1027" s="17">
        <v>0.16021903482208899</v>
      </c>
      <c r="Z1027" s="17"/>
      <c r="AA1027" s="17">
        <v>0.277097583217216</v>
      </c>
      <c r="AB1027" s="17">
        <v>0.23698523082784301</v>
      </c>
      <c r="AC1027" s="17">
        <v>0.237835176581565</v>
      </c>
      <c r="AD1027" s="17">
        <v>0.19980011423076699</v>
      </c>
      <c r="AE1027" s="17">
        <v>0.32113263878770898</v>
      </c>
      <c r="AF1027" s="17">
        <v>0.124463403123749</v>
      </c>
      <c r="AG1027" s="17">
        <v>0.17978980214748</v>
      </c>
      <c r="AH1027" s="17">
        <v>8.4821108293575198E-2</v>
      </c>
      <c r="AI1027" s="17">
        <v>0.18444508926862199</v>
      </c>
      <c r="AJ1027" s="17"/>
      <c r="AK1027" s="17">
        <v>0.170412465629454</v>
      </c>
      <c r="AL1027" s="17">
        <v>0.25635367312296897</v>
      </c>
      <c r="AM1027" s="17">
        <v>0.285264171031401</v>
      </c>
      <c r="AN1027" s="17">
        <v>0.22573872559659899</v>
      </c>
      <c r="AO1027" s="17">
        <v>0.26204817999142499</v>
      </c>
      <c r="AP1027" s="17">
        <v>0.12617258097364401</v>
      </c>
      <c r="AQ1027" s="17">
        <v>0.13383830822586901</v>
      </c>
      <c r="AR1027" s="17"/>
      <c r="AS1027" s="17">
        <v>0.20242975848219499</v>
      </c>
      <c r="AT1027" s="17" t="s">
        <v>107</v>
      </c>
      <c r="AU1027" s="17"/>
      <c r="AV1027" s="17">
        <v>0.22600153705290099</v>
      </c>
      <c r="AW1027" s="17">
        <v>0.16574778495182199</v>
      </c>
      <c r="AX1027" s="17" t="s">
        <v>107</v>
      </c>
      <c r="AY1027" s="17"/>
      <c r="AZ1027" s="17">
        <v>0.129521605597024</v>
      </c>
      <c r="BA1027" s="17">
        <v>0.223857061922872</v>
      </c>
      <c r="BB1027" s="17"/>
      <c r="BC1027" s="17">
        <v>0.17692704271735499</v>
      </c>
      <c r="BD1027" s="17">
        <v>0.216462448706667</v>
      </c>
      <c r="BE1027" s="17"/>
      <c r="BF1027" s="17">
        <v>0.255768842163972</v>
      </c>
      <c r="BG1027" s="17">
        <v>0.16021903482208899</v>
      </c>
      <c r="BH1027" s="17"/>
      <c r="BI1027" s="17">
        <v>0.16985200237845599</v>
      </c>
      <c r="BJ1027" s="17">
        <v>0.24929946771571301</v>
      </c>
      <c r="BK1027" s="17"/>
      <c r="BL1027" s="17">
        <v>0.58645414394606799</v>
      </c>
      <c r="BM1027" s="17">
        <v>0.29049326286486898</v>
      </c>
      <c r="BN1027" s="17">
        <v>0.19361087251787501</v>
      </c>
      <c r="BO1027" s="17">
        <v>0.13602125062471801</v>
      </c>
    </row>
    <row r="1028" spans="2:67" x14ac:dyDescent="0.25">
      <c r="B1028" t="s">
        <v>476</v>
      </c>
      <c r="C1028" s="17">
        <v>0.33347730822087002</v>
      </c>
      <c r="D1028" s="17">
        <v>0.27715702660855102</v>
      </c>
      <c r="E1028" s="17">
        <v>0.29198251844467399</v>
      </c>
      <c r="F1028" s="17">
        <v>0.47074042615860201</v>
      </c>
      <c r="G1028" s="17">
        <v>0.30963352482503198</v>
      </c>
      <c r="H1028" s="17">
        <v>0.31876709661665997</v>
      </c>
      <c r="I1028" s="17">
        <v>0.26952241156783602</v>
      </c>
      <c r="J1028" s="17">
        <v>0.51465117865497501</v>
      </c>
      <c r="K1028" s="17">
        <v>0.19822438901794801</v>
      </c>
      <c r="L1028" s="17">
        <v>0.420274128677606</v>
      </c>
      <c r="M1028" s="17">
        <v>0.39478377484390698</v>
      </c>
      <c r="N1028" s="17">
        <v>0.42442366550618799</v>
      </c>
      <c r="O1028" s="17">
        <v>0.41068653791278098</v>
      </c>
      <c r="P1028" s="17">
        <v>0.22114200833936101</v>
      </c>
      <c r="Q1028" s="17">
        <v>0.221766288729452</v>
      </c>
      <c r="R1028" s="17">
        <v>0.47915524840979401</v>
      </c>
      <c r="S1028" s="17">
        <v>0.36667154314330203</v>
      </c>
      <c r="T1028" s="17">
        <v>0.28906252471625599</v>
      </c>
      <c r="U1028" s="17"/>
      <c r="V1028" s="17">
        <v>0.23989340200013301</v>
      </c>
      <c r="W1028" s="17">
        <v>0.35622068386386102</v>
      </c>
      <c r="X1028" s="17">
        <v>0.27252764192765</v>
      </c>
      <c r="Y1028" s="17">
        <v>0.36991016226682999</v>
      </c>
      <c r="Z1028" s="17"/>
      <c r="AA1028" s="17">
        <v>0.33555609866235703</v>
      </c>
      <c r="AB1028" s="17">
        <v>0.36226324902858797</v>
      </c>
      <c r="AC1028" s="17">
        <v>0.221416430499637</v>
      </c>
      <c r="AD1028" s="17">
        <v>0.21437680397357001</v>
      </c>
      <c r="AE1028" s="17">
        <v>0.35086279909706403</v>
      </c>
      <c r="AF1028" s="17">
        <v>0.39223855209627301</v>
      </c>
      <c r="AG1028" s="17">
        <v>0.304679831917606</v>
      </c>
      <c r="AH1028" s="17">
        <v>0.45268287263878598</v>
      </c>
      <c r="AI1028" s="17">
        <v>0.35506337801566801</v>
      </c>
      <c r="AJ1028" s="17"/>
      <c r="AK1028" s="17">
        <v>0.39643204889391997</v>
      </c>
      <c r="AL1028" s="17">
        <v>0.42150726120183502</v>
      </c>
      <c r="AM1028" s="17">
        <v>0.107452675841871</v>
      </c>
      <c r="AN1028" s="17">
        <v>0.36240632458008398</v>
      </c>
      <c r="AO1028" s="17">
        <v>0.28545282287567902</v>
      </c>
      <c r="AP1028" s="17">
        <v>0.41813418552013798</v>
      </c>
      <c r="AQ1028" s="17">
        <v>0.27632541616170597</v>
      </c>
      <c r="AR1028" s="17"/>
      <c r="AS1028" s="17">
        <v>0.33347730822087002</v>
      </c>
      <c r="AT1028" s="17" t="s">
        <v>107</v>
      </c>
      <c r="AU1028" s="17"/>
      <c r="AV1028" s="17">
        <v>0.37761875316284599</v>
      </c>
      <c r="AW1028" s="17">
        <v>0.26478519361878</v>
      </c>
      <c r="AX1028" s="17" t="s">
        <v>107</v>
      </c>
      <c r="AY1028" s="17"/>
      <c r="AZ1028" s="17">
        <v>0.333072705316585</v>
      </c>
      <c r="BA1028" s="17">
        <v>0.33359621877970402</v>
      </c>
      <c r="BB1028" s="17"/>
      <c r="BC1028" s="17">
        <v>0.38395831958458598</v>
      </c>
      <c r="BD1028" s="17">
        <v>0.30570048628484398</v>
      </c>
      <c r="BE1028" s="17"/>
      <c r="BF1028" s="17">
        <v>0.28743936140973603</v>
      </c>
      <c r="BG1028" s="17">
        <v>0.36991016226682999</v>
      </c>
      <c r="BH1028" s="17"/>
      <c r="BI1028" s="17">
        <v>0.33385221837050999</v>
      </c>
      <c r="BJ1028" s="17">
        <v>0.33293792393527399</v>
      </c>
      <c r="BK1028" s="17"/>
      <c r="BL1028" s="17">
        <v>0</v>
      </c>
      <c r="BM1028" s="17">
        <v>0.23158746756354301</v>
      </c>
      <c r="BN1028" s="17">
        <v>0.36279750292596102</v>
      </c>
      <c r="BO1028" s="17">
        <v>0.357727865006773</v>
      </c>
    </row>
    <row r="1029" spans="2:67" x14ac:dyDescent="0.25">
      <c r="B1029" t="s">
        <v>477</v>
      </c>
      <c r="C1029" s="17">
        <v>0.214690106306517</v>
      </c>
      <c r="D1029" s="17">
        <v>0.267043956965967</v>
      </c>
      <c r="E1029" s="17">
        <v>0.276753594248907</v>
      </c>
      <c r="F1029" s="17">
        <v>0.36000067924782098</v>
      </c>
      <c r="G1029" s="17">
        <v>9.2742025570457798E-2</v>
      </c>
      <c r="H1029" s="17">
        <v>0</v>
      </c>
      <c r="I1029" s="17">
        <v>0.29752618602470698</v>
      </c>
      <c r="J1029" s="17">
        <v>0</v>
      </c>
      <c r="K1029" s="17">
        <v>0.183176159290179</v>
      </c>
      <c r="L1029" s="17">
        <v>0.28348151018669898</v>
      </c>
      <c r="M1029" s="17">
        <v>0.38938613943244099</v>
      </c>
      <c r="N1029" s="17">
        <v>0.18802057953573001</v>
      </c>
      <c r="O1029" s="17">
        <v>0.19475728863303801</v>
      </c>
      <c r="P1029" s="17">
        <v>0.173676252246379</v>
      </c>
      <c r="Q1029" s="17">
        <v>0.15319209260233499</v>
      </c>
      <c r="R1029" s="17">
        <v>0</v>
      </c>
      <c r="S1029" s="17">
        <v>0.11948480866114999</v>
      </c>
      <c r="T1029" s="17">
        <v>0.196621302107687</v>
      </c>
      <c r="U1029" s="17"/>
      <c r="V1029" s="17">
        <v>0.21627673259484601</v>
      </c>
      <c r="W1029" s="17">
        <v>9.4458566602323296E-2</v>
      </c>
      <c r="X1029" s="17">
        <v>0.23612873266052001</v>
      </c>
      <c r="Y1029" s="17">
        <v>0.23180624582888601</v>
      </c>
      <c r="Z1029" s="17"/>
      <c r="AA1029" s="17">
        <v>0.18528397364525501</v>
      </c>
      <c r="AB1029" s="17">
        <v>0.174841685982008</v>
      </c>
      <c r="AC1029" s="17">
        <v>0.181528116102744</v>
      </c>
      <c r="AD1029" s="17">
        <v>0.29615319856559902</v>
      </c>
      <c r="AE1029" s="17">
        <v>2.2644903599396801E-2</v>
      </c>
      <c r="AF1029" s="17">
        <v>0.295936545861547</v>
      </c>
      <c r="AG1029" s="17">
        <v>0.21093670570485301</v>
      </c>
      <c r="AH1029" s="17">
        <v>0.224702240864081</v>
      </c>
      <c r="AI1029" s="17">
        <v>0.31420152844758997</v>
      </c>
      <c r="AJ1029" s="17"/>
      <c r="AK1029" s="17">
        <v>0.199188898967679</v>
      </c>
      <c r="AL1029" s="17">
        <v>0.103169570001119</v>
      </c>
      <c r="AM1029" s="17">
        <v>0.146031763869899</v>
      </c>
      <c r="AN1029" s="17">
        <v>0.22347940790856999</v>
      </c>
      <c r="AO1029" s="17">
        <v>0.18747011889074899</v>
      </c>
      <c r="AP1029" s="17">
        <v>0.250921181379339</v>
      </c>
      <c r="AQ1029" s="17">
        <v>0.33187887210714101</v>
      </c>
      <c r="AR1029" s="17"/>
      <c r="AS1029" s="17">
        <v>0.214690106306517</v>
      </c>
      <c r="AT1029" s="17" t="s">
        <v>107</v>
      </c>
      <c r="AU1029" s="17"/>
      <c r="AV1029" s="17">
        <v>0.16717324958066501</v>
      </c>
      <c r="AW1029" s="17">
        <v>0.28863497539800098</v>
      </c>
      <c r="AX1029" s="17" t="s">
        <v>107</v>
      </c>
      <c r="AY1029" s="17"/>
      <c r="AZ1029" s="17">
        <v>0.23095469271286201</v>
      </c>
      <c r="BA1029" s="17">
        <v>0.20991003419558699</v>
      </c>
      <c r="BB1029" s="17"/>
      <c r="BC1029" s="17">
        <v>0.20484725219786301</v>
      </c>
      <c r="BD1029" s="17">
        <v>0.220106067645891</v>
      </c>
      <c r="BE1029" s="17"/>
      <c r="BF1029" s="17">
        <v>0.19306149823895399</v>
      </c>
      <c r="BG1029" s="17">
        <v>0.23180624582888601</v>
      </c>
      <c r="BH1029" s="17"/>
      <c r="BI1029" s="17">
        <v>0.25221135926341498</v>
      </c>
      <c r="BJ1029" s="17">
        <v>0.16070817426162601</v>
      </c>
      <c r="BK1029" s="17"/>
      <c r="BL1029" s="17">
        <v>0</v>
      </c>
      <c r="BM1029" s="17">
        <v>0.117425771730895</v>
      </c>
      <c r="BN1029" s="17">
        <v>0.20254818690878701</v>
      </c>
      <c r="BO1029" s="17">
        <v>0.31224611261835</v>
      </c>
    </row>
    <row r="1030" spans="2:67" x14ac:dyDescent="0.25">
      <c r="B1030" t="s">
        <v>104</v>
      </c>
      <c r="C1030" s="17">
        <v>1.5373682808666699E-2</v>
      </c>
      <c r="D1030" s="17">
        <v>2.7125933516956E-2</v>
      </c>
      <c r="E1030" s="17">
        <v>2.7727531607310799E-2</v>
      </c>
      <c r="F1030" s="17">
        <v>0</v>
      </c>
      <c r="G1030" s="17">
        <v>0</v>
      </c>
      <c r="H1030" s="17">
        <v>0</v>
      </c>
      <c r="I1030" s="17">
        <v>4.6332390912656903E-2</v>
      </c>
      <c r="J1030" s="17">
        <v>0</v>
      </c>
      <c r="K1030" s="17">
        <v>0</v>
      </c>
      <c r="L1030" s="17">
        <v>0</v>
      </c>
      <c r="M1030" s="17">
        <v>5.1264252946776299E-2</v>
      </c>
      <c r="N1030" s="17">
        <v>0</v>
      </c>
      <c r="O1030" s="17">
        <v>0</v>
      </c>
      <c r="P1030" s="17">
        <v>0</v>
      </c>
      <c r="Q1030" s="17">
        <v>0</v>
      </c>
      <c r="R1030" s="17">
        <v>0</v>
      </c>
      <c r="S1030" s="17">
        <v>1.5634195395913601E-2</v>
      </c>
      <c r="T1030" s="17">
        <v>0</v>
      </c>
      <c r="U1030" s="17"/>
      <c r="V1030" s="17">
        <v>3.1928842195153698E-2</v>
      </c>
      <c r="W1030" s="17">
        <v>0</v>
      </c>
      <c r="X1030" s="17">
        <v>4.03051079628007E-2</v>
      </c>
      <c r="Y1030" s="17">
        <v>5.85264318335732E-3</v>
      </c>
      <c r="Z1030" s="17"/>
      <c r="AA1030" s="17">
        <v>2.24908638371378E-2</v>
      </c>
      <c r="AB1030" s="17">
        <v>0</v>
      </c>
      <c r="AC1030" s="17">
        <v>0</v>
      </c>
      <c r="AD1030" s="17">
        <v>2.3253083746355499E-2</v>
      </c>
      <c r="AE1030" s="17">
        <v>2.4334549965343101E-2</v>
      </c>
      <c r="AF1030" s="17">
        <v>0</v>
      </c>
      <c r="AG1030" s="17">
        <v>0</v>
      </c>
      <c r="AH1030" s="17">
        <v>0</v>
      </c>
      <c r="AI1030" s="17">
        <v>2.49302395028233E-2</v>
      </c>
      <c r="AJ1030" s="17"/>
      <c r="AK1030" s="17">
        <v>5.2237624787462099E-2</v>
      </c>
      <c r="AL1030" s="17">
        <v>0</v>
      </c>
      <c r="AM1030" s="17">
        <v>0</v>
      </c>
      <c r="AN1030" s="17">
        <v>1.2736064493436399E-2</v>
      </c>
      <c r="AO1030" s="17">
        <v>0</v>
      </c>
      <c r="AP1030" s="17">
        <v>0</v>
      </c>
      <c r="AQ1030" s="17">
        <v>0</v>
      </c>
      <c r="AR1030" s="17"/>
      <c r="AS1030" s="17">
        <v>1.5373682808666699E-2</v>
      </c>
      <c r="AT1030" s="17" t="s">
        <v>107</v>
      </c>
      <c r="AU1030" s="17"/>
      <c r="AV1030" s="17">
        <v>2.5252787232590199E-2</v>
      </c>
      <c r="AW1030" s="17">
        <v>0</v>
      </c>
      <c r="AX1030" s="17" t="s">
        <v>107</v>
      </c>
      <c r="AY1030" s="17"/>
      <c r="AZ1030" s="17">
        <v>0</v>
      </c>
      <c r="BA1030" s="17">
        <v>1.9891923272951001E-2</v>
      </c>
      <c r="BB1030" s="17"/>
      <c r="BC1030" s="17">
        <v>1.70191338416537E-2</v>
      </c>
      <c r="BD1030" s="17">
        <v>1.44682849350302E-2</v>
      </c>
      <c r="BE1030" s="17"/>
      <c r="BF1030" s="17">
        <v>2.74048323668028E-2</v>
      </c>
      <c r="BG1030" s="17">
        <v>5.85264318335732E-3</v>
      </c>
      <c r="BH1030" s="17"/>
      <c r="BI1030" s="17">
        <v>5.15312504478795E-3</v>
      </c>
      <c r="BJ1030" s="17">
        <v>3.0078027978172699E-2</v>
      </c>
      <c r="BK1030" s="17"/>
      <c r="BL1030" s="17">
        <v>0.31680464704378097</v>
      </c>
      <c r="BM1030" s="17">
        <v>0</v>
      </c>
      <c r="BN1030" s="17">
        <v>1.1067493841132E-2</v>
      </c>
      <c r="BO1030" s="17">
        <v>0</v>
      </c>
    </row>
    <row r="1031" spans="2:67" x14ac:dyDescent="0.25">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row>
    <row r="1032" spans="2:67" x14ac:dyDescent="0.25">
      <c r="B1032" s="6" t="s">
        <v>482</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row>
    <row r="1033" spans="2:67" x14ac:dyDescent="0.25">
      <c r="B1033" s="24" t="s">
        <v>714</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row>
    <row r="1034" spans="2:67" x14ac:dyDescent="0.25">
      <c r="B1034" t="s">
        <v>473</v>
      </c>
      <c r="C1034" s="17">
        <v>6.6958190662664493E-2</v>
      </c>
      <c r="D1034" s="17">
        <v>0</v>
      </c>
      <c r="E1034" s="17">
        <v>3.6473857336960097E-2</v>
      </c>
      <c r="F1034" s="17">
        <v>5.4102147695611599E-2</v>
      </c>
      <c r="G1034" s="17">
        <v>0.121996413445822</v>
      </c>
      <c r="H1034" s="17">
        <v>0</v>
      </c>
      <c r="I1034" s="17">
        <v>0.12782554946619001</v>
      </c>
      <c r="J1034" s="17">
        <v>0.257325589327487</v>
      </c>
      <c r="K1034" s="17">
        <v>0.13692977923946201</v>
      </c>
      <c r="L1034" s="17">
        <v>0.13679261849090699</v>
      </c>
      <c r="M1034" s="17">
        <v>0</v>
      </c>
      <c r="N1034" s="17">
        <v>4.8382506434727503E-2</v>
      </c>
      <c r="O1034" s="17">
        <v>9.7378644316519006E-2</v>
      </c>
      <c r="P1034" s="17">
        <v>0</v>
      </c>
      <c r="Q1034" s="17">
        <v>0</v>
      </c>
      <c r="R1034" s="17">
        <v>0</v>
      </c>
      <c r="S1034" s="17">
        <v>0.124416432845742</v>
      </c>
      <c r="T1034" s="17">
        <v>4.7200676930887898E-2</v>
      </c>
      <c r="U1034" s="17"/>
      <c r="V1034" s="17">
        <v>5.93462938408073E-2</v>
      </c>
      <c r="W1034" s="17">
        <v>9.32297818834978E-2</v>
      </c>
      <c r="X1034" s="17">
        <v>4.5452995829855E-2</v>
      </c>
      <c r="Y1034" s="17">
        <v>7.11306313289366E-2</v>
      </c>
      <c r="Z1034" s="17"/>
      <c r="AA1034" s="17">
        <v>0.103945699748153</v>
      </c>
      <c r="AB1034" s="17">
        <v>0.21459501346382401</v>
      </c>
      <c r="AC1034" s="17">
        <v>7.5781263578150806E-2</v>
      </c>
      <c r="AD1034" s="17">
        <v>3.4185725652924902E-2</v>
      </c>
      <c r="AE1034" s="17">
        <v>9.3801381728262301E-2</v>
      </c>
      <c r="AF1034" s="17">
        <v>8.2814550308901294E-2</v>
      </c>
      <c r="AG1034" s="17">
        <v>3.3798294567233003E-2</v>
      </c>
      <c r="AH1034" s="17">
        <v>2.94968557619181E-2</v>
      </c>
      <c r="AI1034" s="17">
        <v>2.04592218257869E-2</v>
      </c>
      <c r="AJ1034" s="17"/>
      <c r="AK1034" s="17">
        <v>8.0014798702284701E-2</v>
      </c>
      <c r="AL1034" s="17">
        <v>0.127560481937665</v>
      </c>
      <c r="AM1034" s="17">
        <v>8.93587657905872E-2</v>
      </c>
      <c r="AN1034" s="17">
        <v>7.6240636184795693E-2</v>
      </c>
      <c r="AO1034" s="17">
        <v>6.8511839724196305E-2</v>
      </c>
      <c r="AP1034" s="17">
        <v>1.47180472008885E-2</v>
      </c>
      <c r="AQ1034" s="17">
        <v>5.0634905322430097E-2</v>
      </c>
      <c r="AR1034" s="17"/>
      <c r="AS1034" s="17">
        <v>6.6958190662664493E-2</v>
      </c>
      <c r="AT1034" s="17" t="s">
        <v>107</v>
      </c>
      <c r="AU1034" s="17"/>
      <c r="AV1034" s="17">
        <v>7.4315153923138505E-2</v>
      </c>
      <c r="AW1034" s="17">
        <v>5.5509418107163602E-2</v>
      </c>
      <c r="AX1034" s="17" t="s">
        <v>107</v>
      </c>
      <c r="AY1034" s="17"/>
      <c r="AZ1034" s="17">
        <v>8.8010748416619405E-2</v>
      </c>
      <c r="BA1034" s="17">
        <v>6.0770960217986697E-2</v>
      </c>
      <c r="BB1034" s="17"/>
      <c r="BC1034" s="17">
        <v>5.8065627741162501E-2</v>
      </c>
      <c r="BD1034" s="17">
        <v>7.18512609509315E-2</v>
      </c>
      <c r="BE1034" s="17"/>
      <c r="BF1034" s="17">
        <v>6.1685735168946501E-2</v>
      </c>
      <c r="BG1034" s="17">
        <v>7.11306313289366E-2</v>
      </c>
      <c r="BH1034" s="17"/>
      <c r="BI1034" s="17">
        <v>8.2983743391960504E-2</v>
      </c>
      <c r="BJ1034" s="17">
        <v>4.3902182927303898E-2</v>
      </c>
      <c r="BK1034" s="17"/>
      <c r="BL1034" s="17">
        <v>0.11987806811560101</v>
      </c>
      <c r="BM1034" s="17">
        <v>4.8395537208768401E-2</v>
      </c>
      <c r="BN1034" s="17">
        <v>7.5820044066679207E-2</v>
      </c>
      <c r="BO1034" s="17">
        <v>5.1715504231039197E-2</v>
      </c>
    </row>
    <row r="1035" spans="2:67" x14ac:dyDescent="0.25">
      <c r="B1035" t="s">
        <v>474</v>
      </c>
      <c r="C1035" s="17">
        <v>0.16874275693910601</v>
      </c>
      <c r="D1035" s="17">
        <v>0.26817043212514402</v>
      </c>
      <c r="E1035" s="17">
        <v>6.2581372505929794E-2</v>
      </c>
      <c r="F1035" s="17">
        <v>5.4102147695611599E-2</v>
      </c>
      <c r="G1035" s="17">
        <v>0.18548405114091601</v>
      </c>
      <c r="H1035" s="17">
        <v>0.18123290338334</v>
      </c>
      <c r="I1035" s="17">
        <v>0.13185675723177301</v>
      </c>
      <c r="J1035" s="17">
        <v>0.22802323201753799</v>
      </c>
      <c r="K1035" s="17">
        <v>0.13692977923946201</v>
      </c>
      <c r="L1035" s="17">
        <v>0</v>
      </c>
      <c r="M1035" s="17">
        <v>6.7434962294788098E-2</v>
      </c>
      <c r="N1035" s="17">
        <v>0.156662115190804</v>
      </c>
      <c r="O1035" s="17">
        <v>0.21088765309163801</v>
      </c>
      <c r="P1035" s="17">
        <v>0.10972563744997101</v>
      </c>
      <c r="Q1035" s="17">
        <v>0.2255934662513</v>
      </c>
      <c r="R1035" s="17">
        <v>0</v>
      </c>
      <c r="S1035" s="17">
        <v>0.25522165912143102</v>
      </c>
      <c r="T1035" s="17">
        <v>0.2252536484598</v>
      </c>
      <c r="U1035" s="17"/>
      <c r="V1035" s="17">
        <v>0.16681995861540999</v>
      </c>
      <c r="W1035" s="17">
        <v>0.29091208927420098</v>
      </c>
      <c r="X1035" s="17">
        <v>0.16435027300053201</v>
      </c>
      <c r="Y1035" s="17">
        <v>0.14463917811722299</v>
      </c>
      <c r="Z1035" s="17"/>
      <c r="AA1035" s="17">
        <v>0.120046556327928</v>
      </c>
      <c r="AB1035" s="17">
        <v>0.15886826910344101</v>
      </c>
      <c r="AC1035" s="17">
        <v>0.24665096491623401</v>
      </c>
      <c r="AD1035" s="17">
        <v>9.2656232652132298E-2</v>
      </c>
      <c r="AE1035" s="17">
        <v>0.35940394915482599</v>
      </c>
      <c r="AF1035" s="17">
        <v>0.104543644181921</v>
      </c>
      <c r="AG1035" s="17">
        <v>0.27065600787350902</v>
      </c>
      <c r="AH1035" s="17">
        <v>7.3405206473498394E-2</v>
      </c>
      <c r="AI1035" s="17">
        <v>0.142377528330008</v>
      </c>
      <c r="AJ1035" s="17"/>
      <c r="AK1035" s="17">
        <v>0.142503532196878</v>
      </c>
      <c r="AL1035" s="17">
        <v>0.20755814875975001</v>
      </c>
      <c r="AM1035" s="17">
        <v>0.32601101556428203</v>
      </c>
      <c r="AN1035" s="17">
        <v>0.16391909251060899</v>
      </c>
      <c r="AO1035" s="17">
        <v>0.11746879788397201</v>
      </c>
      <c r="AP1035" s="17">
        <v>0.21130841060274799</v>
      </c>
      <c r="AQ1035" s="17">
        <v>0.134710187343864</v>
      </c>
      <c r="AR1035" s="17"/>
      <c r="AS1035" s="17">
        <v>0.16874275693910601</v>
      </c>
      <c r="AT1035" s="17" t="s">
        <v>107</v>
      </c>
      <c r="AU1035" s="17"/>
      <c r="AV1035" s="17">
        <v>0.16513742442784801</v>
      </c>
      <c r="AW1035" s="17">
        <v>0.17435330988696701</v>
      </c>
      <c r="AX1035" s="17" t="s">
        <v>107</v>
      </c>
      <c r="AY1035" s="17"/>
      <c r="AZ1035" s="17">
        <v>0.19612104238330599</v>
      </c>
      <c r="BA1035" s="17">
        <v>0.160696430065042</v>
      </c>
      <c r="BB1035" s="17"/>
      <c r="BC1035" s="17">
        <v>0.144233771582642</v>
      </c>
      <c r="BD1035" s="17">
        <v>0.1822286539861</v>
      </c>
      <c r="BE1035" s="17"/>
      <c r="BF1035" s="17">
        <v>0.19920096036066501</v>
      </c>
      <c r="BG1035" s="17">
        <v>0.14463917811722299</v>
      </c>
      <c r="BH1035" s="17"/>
      <c r="BI1035" s="17">
        <v>0.161788250467161</v>
      </c>
      <c r="BJ1035" s="17">
        <v>0.17874822493895101</v>
      </c>
      <c r="BK1035" s="17"/>
      <c r="BL1035" s="17">
        <v>0</v>
      </c>
      <c r="BM1035" s="17">
        <v>0.34700431152070399</v>
      </c>
      <c r="BN1035" s="17">
        <v>0.159878869466269</v>
      </c>
      <c r="BO1035" s="17">
        <v>0.116386620798623</v>
      </c>
    </row>
    <row r="1036" spans="2:67" x14ac:dyDescent="0.25">
      <c r="B1036" t="s">
        <v>475</v>
      </c>
      <c r="C1036" s="17">
        <v>0.20821948057887599</v>
      </c>
      <c r="D1036" s="17">
        <v>0.24637374857595301</v>
      </c>
      <c r="E1036" s="17">
        <v>0.149327121973516</v>
      </c>
      <c r="F1036" s="17">
        <v>6.1054599202353399E-2</v>
      </c>
      <c r="G1036" s="17">
        <v>0.29771561651863199</v>
      </c>
      <c r="H1036" s="17">
        <v>0</v>
      </c>
      <c r="I1036" s="17">
        <v>8.1493158553533396E-2</v>
      </c>
      <c r="J1036" s="17">
        <v>0</v>
      </c>
      <c r="K1036" s="17">
        <v>0.34473989321294801</v>
      </c>
      <c r="L1036" s="17">
        <v>0.43303697962660098</v>
      </c>
      <c r="M1036" s="17">
        <v>0.164565832776875</v>
      </c>
      <c r="N1036" s="17">
        <v>0.18802057953573001</v>
      </c>
      <c r="O1036" s="17">
        <v>0.183668520362543</v>
      </c>
      <c r="P1036" s="17">
        <v>0.38573046451431803</v>
      </c>
      <c r="Q1036" s="17">
        <v>0.399448152416913</v>
      </c>
      <c r="R1036" s="17">
        <v>0.52084475159020605</v>
      </c>
      <c r="S1036" s="17">
        <v>0.20770122653047299</v>
      </c>
      <c r="T1036" s="17">
        <v>0.24186184778536801</v>
      </c>
      <c r="U1036" s="17"/>
      <c r="V1036" s="17">
        <v>0.24600374841412401</v>
      </c>
      <c r="W1036" s="17">
        <v>0.23330458704057799</v>
      </c>
      <c r="X1036" s="17">
        <v>0.20249043869668801</v>
      </c>
      <c r="Y1036" s="17">
        <v>0.19797717645142501</v>
      </c>
      <c r="Z1036" s="17"/>
      <c r="AA1036" s="17">
        <v>0.26529073574582202</v>
      </c>
      <c r="AB1036" s="17">
        <v>0.16867791495421999</v>
      </c>
      <c r="AC1036" s="17">
        <v>0.223657496215973</v>
      </c>
      <c r="AD1036" s="17">
        <v>0.25261063650502402</v>
      </c>
      <c r="AE1036" s="17">
        <v>0.24405305717343201</v>
      </c>
      <c r="AF1036" s="17">
        <v>0.12565016592162201</v>
      </c>
      <c r="AG1036" s="17">
        <v>0.17447321529288901</v>
      </c>
      <c r="AH1036" s="17">
        <v>0.202047593182831</v>
      </c>
      <c r="AI1036" s="17">
        <v>0.18841971037449301</v>
      </c>
      <c r="AJ1036" s="17"/>
      <c r="AK1036" s="17">
        <v>0.18156163374086101</v>
      </c>
      <c r="AL1036" s="17">
        <v>0.25500847471895299</v>
      </c>
      <c r="AM1036" s="17">
        <v>0.139265460496871</v>
      </c>
      <c r="AN1036" s="17">
        <v>0.18353260341076599</v>
      </c>
      <c r="AO1036" s="17">
        <v>0.30934785212654597</v>
      </c>
      <c r="AP1036" s="17">
        <v>0.136422443453973</v>
      </c>
      <c r="AQ1036" s="17">
        <v>0.23838431129124099</v>
      </c>
      <c r="AR1036" s="17"/>
      <c r="AS1036" s="17">
        <v>0.20821948057887599</v>
      </c>
      <c r="AT1036" s="17" t="s">
        <v>107</v>
      </c>
      <c r="AU1036" s="17"/>
      <c r="AV1036" s="17">
        <v>0.21069319841971201</v>
      </c>
      <c r="AW1036" s="17">
        <v>0.204369925820546</v>
      </c>
      <c r="AX1036" s="17" t="s">
        <v>107</v>
      </c>
      <c r="AY1036" s="17"/>
      <c r="AZ1036" s="17">
        <v>0.118386750779454</v>
      </c>
      <c r="BA1036" s="17">
        <v>0.23462082369544199</v>
      </c>
      <c r="BB1036" s="17"/>
      <c r="BC1036" s="17">
        <v>0.17505778656535101</v>
      </c>
      <c r="BD1036" s="17">
        <v>0.226466469789808</v>
      </c>
      <c r="BE1036" s="17"/>
      <c r="BF1036" s="17">
        <v>0.22116204752815199</v>
      </c>
      <c r="BG1036" s="17">
        <v>0.19797717645142501</v>
      </c>
      <c r="BH1036" s="17"/>
      <c r="BI1036" s="17">
        <v>0.19566082524928899</v>
      </c>
      <c r="BJ1036" s="17">
        <v>0.22628765328504</v>
      </c>
      <c r="BK1036" s="17"/>
      <c r="BL1036" s="17">
        <v>0.46657607583046701</v>
      </c>
      <c r="BM1036" s="17">
        <v>0.29725076541482998</v>
      </c>
      <c r="BN1036" s="17">
        <v>0.21485186222703401</v>
      </c>
      <c r="BO1036" s="17">
        <v>0.121853346252198</v>
      </c>
    </row>
    <row r="1037" spans="2:67" x14ac:dyDescent="0.25">
      <c r="B1037" t="s">
        <v>476</v>
      </c>
      <c r="C1037" s="17">
        <v>0.32612554782890801</v>
      </c>
      <c r="D1037" s="17">
        <v>0.188197025771564</v>
      </c>
      <c r="E1037" s="17">
        <v>0.50971789483330598</v>
      </c>
      <c r="F1037" s="17">
        <v>0.52484257385421396</v>
      </c>
      <c r="G1037" s="17">
        <v>0.19740195944731601</v>
      </c>
      <c r="H1037" s="17">
        <v>0.5</v>
      </c>
      <c r="I1037" s="17">
        <v>0.12782554946619001</v>
      </c>
      <c r="J1037" s="17">
        <v>0.51465117865497501</v>
      </c>
      <c r="K1037" s="17">
        <v>0.13214959267863199</v>
      </c>
      <c r="L1037" s="17">
        <v>0.146688891695792</v>
      </c>
      <c r="M1037" s="17">
        <v>0.44305284835497999</v>
      </c>
      <c r="N1037" s="17">
        <v>0.55855229240401105</v>
      </c>
      <c r="O1037" s="17">
        <v>0.41068653791278098</v>
      </c>
      <c r="P1037" s="17">
        <v>0.38573046451431803</v>
      </c>
      <c r="Q1037" s="17">
        <v>0.221766288729452</v>
      </c>
      <c r="R1037" s="17">
        <v>0.47915524840979401</v>
      </c>
      <c r="S1037" s="17">
        <v>0.24225511029756</v>
      </c>
      <c r="T1037" s="17">
        <v>0.34408179603127997</v>
      </c>
      <c r="U1037" s="17"/>
      <c r="V1037" s="17">
        <v>0.27962442433965901</v>
      </c>
      <c r="W1037" s="17">
        <v>0.25176417418708402</v>
      </c>
      <c r="X1037" s="17">
        <v>0.33877478423449098</v>
      </c>
      <c r="Y1037" s="17">
        <v>0.34586895716774801</v>
      </c>
      <c r="Z1037" s="17"/>
      <c r="AA1037" s="17">
        <v>0.28503627422385902</v>
      </c>
      <c r="AB1037" s="17">
        <v>0.28301711649650801</v>
      </c>
      <c r="AC1037" s="17">
        <v>0.35139136072029098</v>
      </c>
      <c r="AD1037" s="17">
        <v>0.34632547196286301</v>
      </c>
      <c r="AE1037" s="17">
        <v>0.24682482061553301</v>
      </c>
      <c r="AF1037" s="17">
        <v>0.430825702873119</v>
      </c>
      <c r="AG1037" s="17">
        <v>0.31013577656151498</v>
      </c>
      <c r="AH1037" s="17">
        <v>0.29729566579070998</v>
      </c>
      <c r="AI1037" s="17">
        <v>0.40487295555567998</v>
      </c>
      <c r="AJ1037" s="17"/>
      <c r="AK1037" s="17">
        <v>0.31896168244485601</v>
      </c>
      <c r="AL1037" s="17">
        <v>0.243029462806714</v>
      </c>
      <c r="AM1037" s="17">
        <v>0.25949141213162202</v>
      </c>
      <c r="AN1037" s="17">
        <v>0.38523630486694699</v>
      </c>
      <c r="AO1037" s="17">
        <v>0.27659646986439201</v>
      </c>
      <c r="AP1037" s="17">
        <v>0.44944298169636498</v>
      </c>
      <c r="AQ1037" s="17">
        <v>0.22073052626519099</v>
      </c>
      <c r="AR1037" s="17"/>
      <c r="AS1037" s="17">
        <v>0.32612554782890801</v>
      </c>
      <c r="AT1037" s="17" t="s">
        <v>107</v>
      </c>
      <c r="AU1037" s="17"/>
      <c r="AV1037" s="17">
        <v>0.33915506718399602</v>
      </c>
      <c r="AW1037" s="17">
        <v>0.305849246545016</v>
      </c>
      <c r="AX1037" s="17" t="s">
        <v>107</v>
      </c>
      <c r="AY1037" s="17"/>
      <c r="AZ1037" s="17">
        <v>0.38321504306445497</v>
      </c>
      <c r="BA1037" s="17">
        <v>0.309347260500552</v>
      </c>
      <c r="BB1037" s="17"/>
      <c r="BC1037" s="17">
        <v>0.37595472139590402</v>
      </c>
      <c r="BD1037" s="17">
        <v>0.29870739506216998</v>
      </c>
      <c r="BE1037" s="17"/>
      <c r="BF1037" s="17">
        <v>0.30117702120880502</v>
      </c>
      <c r="BG1037" s="17">
        <v>0.34586895716774801</v>
      </c>
      <c r="BH1037" s="17"/>
      <c r="BI1037" s="17">
        <v>0.29941114924009898</v>
      </c>
      <c r="BJ1037" s="17">
        <v>0.364559628132617</v>
      </c>
      <c r="BK1037" s="17"/>
      <c r="BL1037" s="17">
        <v>9.6741209010151596E-2</v>
      </c>
      <c r="BM1037" s="17">
        <v>0.23300533200627499</v>
      </c>
      <c r="BN1037" s="17">
        <v>0.31911160233720898</v>
      </c>
      <c r="BO1037" s="17">
        <v>0.41225316553741798</v>
      </c>
    </row>
    <row r="1038" spans="2:67" x14ac:dyDescent="0.25">
      <c r="B1038" t="s">
        <v>477</v>
      </c>
      <c r="C1038" s="17">
        <v>0.21458034118177899</v>
      </c>
      <c r="D1038" s="17">
        <v>0.270132860010383</v>
      </c>
      <c r="E1038" s="17">
        <v>0.21417222174297701</v>
      </c>
      <c r="F1038" s="17">
        <v>0.30589853155220997</v>
      </c>
      <c r="G1038" s="17">
        <v>0.19740195944731601</v>
      </c>
      <c r="H1038" s="17">
        <v>0.31876709661665997</v>
      </c>
      <c r="I1038" s="17">
        <v>0.48466659436965598</v>
      </c>
      <c r="J1038" s="17">
        <v>0</v>
      </c>
      <c r="K1038" s="17">
        <v>0.24925095562949501</v>
      </c>
      <c r="L1038" s="17">
        <v>0.28348151018669898</v>
      </c>
      <c r="M1038" s="17">
        <v>0.27368210362658102</v>
      </c>
      <c r="N1038" s="17">
        <v>4.8382506434727503E-2</v>
      </c>
      <c r="O1038" s="17">
        <v>9.7378644316519006E-2</v>
      </c>
      <c r="P1038" s="17">
        <v>0.11881343352139399</v>
      </c>
      <c r="Q1038" s="17">
        <v>0.15319209260233499</v>
      </c>
      <c r="R1038" s="17">
        <v>0</v>
      </c>
      <c r="S1038" s="17">
        <v>0.15477137580887901</v>
      </c>
      <c r="T1038" s="17">
        <v>0.14160203079266401</v>
      </c>
      <c r="U1038" s="17"/>
      <c r="V1038" s="17">
        <v>0.21627673259484601</v>
      </c>
      <c r="W1038" s="17">
        <v>0.130789367614639</v>
      </c>
      <c r="X1038" s="17">
        <v>0.20862640027563401</v>
      </c>
      <c r="Y1038" s="17">
        <v>0.23453141375131001</v>
      </c>
      <c r="Z1038" s="17"/>
      <c r="AA1038" s="17">
        <v>0.20318987011709999</v>
      </c>
      <c r="AB1038" s="17">
        <v>0.174841685982008</v>
      </c>
      <c r="AC1038" s="17">
        <v>0.102518914569352</v>
      </c>
      <c r="AD1038" s="17">
        <v>0.25096884948069997</v>
      </c>
      <c r="AE1038" s="17">
        <v>3.1582241362602903E-2</v>
      </c>
      <c r="AF1038" s="17">
        <v>0.25616593671443599</v>
      </c>
      <c r="AG1038" s="17">
        <v>0.21093670570485301</v>
      </c>
      <c r="AH1038" s="17">
        <v>0.39775467879104198</v>
      </c>
      <c r="AI1038" s="17">
        <v>0.21894034441120899</v>
      </c>
      <c r="AJ1038" s="17"/>
      <c r="AK1038" s="17">
        <v>0.224720728127659</v>
      </c>
      <c r="AL1038" s="17">
        <v>0.16684343177691799</v>
      </c>
      <c r="AM1038" s="17">
        <v>0.18587334601663799</v>
      </c>
      <c r="AN1038" s="17">
        <v>0.17833529853344601</v>
      </c>
      <c r="AO1038" s="17">
        <v>0.22807504040089399</v>
      </c>
      <c r="AP1038" s="17">
        <v>0.18810811704602501</v>
      </c>
      <c r="AQ1038" s="17">
        <v>0.35554006977727398</v>
      </c>
      <c r="AR1038" s="17"/>
      <c r="AS1038" s="17">
        <v>0.21458034118177899</v>
      </c>
      <c r="AT1038" s="17" t="s">
        <v>107</v>
      </c>
      <c r="AU1038" s="17"/>
      <c r="AV1038" s="17">
        <v>0.18544636881271601</v>
      </c>
      <c r="AW1038" s="17">
        <v>0.25991809964030799</v>
      </c>
      <c r="AX1038" s="17" t="s">
        <v>107</v>
      </c>
      <c r="AY1038" s="17"/>
      <c r="AZ1038" s="17">
        <v>0.214266415356165</v>
      </c>
      <c r="BA1038" s="17">
        <v>0.21467260224802601</v>
      </c>
      <c r="BB1038" s="17"/>
      <c r="BC1038" s="17">
        <v>0.229668958873287</v>
      </c>
      <c r="BD1038" s="17">
        <v>0.20627793527596</v>
      </c>
      <c r="BE1038" s="17"/>
      <c r="BF1038" s="17">
        <v>0.189369403366628</v>
      </c>
      <c r="BG1038" s="17">
        <v>0.23453141375131001</v>
      </c>
      <c r="BH1038" s="17"/>
      <c r="BI1038" s="17">
        <v>0.255002906606702</v>
      </c>
      <c r="BJ1038" s="17">
        <v>0.156424282737916</v>
      </c>
      <c r="BK1038" s="17"/>
      <c r="BL1038" s="17">
        <v>0</v>
      </c>
      <c r="BM1038" s="17">
        <v>7.4344053849422095E-2</v>
      </c>
      <c r="BN1038" s="17">
        <v>0.21927012806167601</v>
      </c>
      <c r="BO1038" s="17">
        <v>0.29779136318072102</v>
      </c>
    </row>
    <row r="1039" spans="2:67" x14ac:dyDescent="0.25">
      <c r="B1039" t="s">
        <v>104</v>
      </c>
      <c r="C1039" s="17">
        <v>1.5373682808666699E-2</v>
      </c>
      <c r="D1039" s="17">
        <v>2.7125933516956E-2</v>
      </c>
      <c r="E1039" s="17">
        <v>2.7727531607310799E-2</v>
      </c>
      <c r="F1039" s="17">
        <v>0</v>
      </c>
      <c r="G1039" s="17">
        <v>0</v>
      </c>
      <c r="H1039" s="17">
        <v>0</v>
      </c>
      <c r="I1039" s="17">
        <v>4.6332390912656903E-2</v>
      </c>
      <c r="J1039" s="17">
        <v>0</v>
      </c>
      <c r="K1039" s="17">
        <v>0</v>
      </c>
      <c r="L1039" s="17">
        <v>0</v>
      </c>
      <c r="M1039" s="17">
        <v>5.1264252946776299E-2</v>
      </c>
      <c r="N1039" s="17">
        <v>0</v>
      </c>
      <c r="O1039" s="17">
        <v>0</v>
      </c>
      <c r="P1039" s="17">
        <v>0</v>
      </c>
      <c r="Q1039" s="17">
        <v>0</v>
      </c>
      <c r="R1039" s="17">
        <v>0</v>
      </c>
      <c r="S1039" s="17">
        <v>1.5634195395913601E-2</v>
      </c>
      <c r="T1039" s="17">
        <v>0</v>
      </c>
      <c r="U1039" s="17"/>
      <c r="V1039" s="17">
        <v>3.1928842195153698E-2</v>
      </c>
      <c r="W1039" s="17">
        <v>0</v>
      </c>
      <c r="X1039" s="17">
        <v>4.03051079628007E-2</v>
      </c>
      <c r="Y1039" s="17">
        <v>5.85264318335732E-3</v>
      </c>
      <c r="Z1039" s="17"/>
      <c r="AA1039" s="17">
        <v>2.24908638371378E-2</v>
      </c>
      <c r="AB1039" s="17">
        <v>0</v>
      </c>
      <c r="AC1039" s="17">
        <v>0</v>
      </c>
      <c r="AD1039" s="17">
        <v>2.3253083746355499E-2</v>
      </c>
      <c r="AE1039" s="17">
        <v>2.4334549965343101E-2</v>
      </c>
      <c r="AF1039" s="17">
        <v>0</v>
      </c>
      <c r="AG1039" s="17">
        <v>0</v>
      </c>
      <c r="AH1039" s="17">
        <v>0</v>
      </c>
      <c r="AI1039" s="17">
        <v>2.49302395028233E-2</v>
      </c>
      <c r="AJ1039" s="17"/>
      <c r="AK1039" s="17">
        <v>5.2237624787462099E-2</v>
      </c>
      <c r="AL1039" s="17">
        <v>0</v>
      </c>
      <c r="AM1039" s="17">
        <v>0</v>
      </c>
      <c r="AN1039" s="17">
        <v>1.2736064493436399E-2</v>
      </c>
      <c r="AO1039" s="17">
        <v>0</v>
      </c>
      <c r="AP1039" s="17">
        <v>0</v>
      </c>
      <c r="AQ1039" s="17">
        <v>0</v>
      </c>
      <c r="AR1039" s="17"/>
      <c r="AS1039" s="17">
        <v>1.5373682808666699E-2</v>
      </c>
      <c r="AT1039" s="17" t="s">
        <v>107</v>
      </c>
      <c r="AU1039" s="17"/>
      <c r="AV1039" s="17">
        <v>2.5252787232590199E-2</v>
      </c>
      <c r="AW1039" s="17">
        <v>0</v>
      </c>
      <c r="AX1039" s="17" t="s">
        <v>107</v>
      </c>
      <c r="AY1039" s="17"/>
      <c r="AZ1039" s="17">
        <v>0</v>
      </c>
      <c r="BA1039" s="17">
        <v>1.9891923272951001E-2</v>
      </c>
      <c r="BB1039" s="17"/>
      <c r="BC1039" s="17">
        <v>1.70191338416537E-2</v>
      </c>
      <c r="BD1039" s="17">
        <v>1.44682849350302E-2</v>
      </c>
      <c r="BE1039" s="17"/>
      <c r="BF1039" s="17">
        <v>2.74048323668028E-2</v>
      </c>
      <c r="BG1039" s="17">
        <v>5.85264318335732E-3</v>
      </c>
      <c r="BH1039" s="17"/>
      <c r="BI1039" s="17">
        <v>5.15312504478795E-3</v>
      </c>
      <c r="BJ1039" s="17">
        <v>3.0078027978172699E-2</v>
      </c>
      <c r="BK1039" s="17"/>
      <c r="BL1039" s="17">
        <v>0.31680464704378097</v>
      </c>
      <c r="BM1039" s="17">
        <v>0</v>
      </c>
      <c r="BN1039" s="17">
        <v>1.1067493841132E-2</v>
      </c>
      <c r="BO1039" s="17">
        <v>0</v>
      </c>
    </row>
    <row r="1040" spans="2:67" x14ac:dyDescent="0.2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row>
    <row r="1041" spans="2:67" x14ac:dyDescent="0.25">
      <c r="B1041" s="6" t="s">
        <v>488</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row>
    <row r="1042" spans="2:67" x14ac:dyDescent="0.25">
      <c r="B1042" s="24" t="s">
        <v>714</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row>
    <row r="1043" spans="2:67" x14ac:dyDescent="0.25">
      <c r="B1043" t="s">
        <v>483</v>
      </c>
      <c r="C1043" s="17">
        <v>7.7747994400913595E-2</v>
      </c>
      <c r="D1043" s="17">
        <v>2.7125933516956E-2</v>
      </c>
      <c r="E1043" s="17">
        <v>6.2581372505929794E-2</v>
      </c>
      <c r="F1043" s="17">
        <v>0.25179638385659803</v>
      </c>
      <c r="G1043" s="17">
        <v>9.2742025570457798E-2</v>
      </c>
      <c r="H1043" s="17">
        <v>0.169006140300859</v>
      </c>
      <c r="I1043" s="17">
        <v>8.6413210988469505E-2</v>
      </c>
      <c r="J1043" s="17">
        <v>0</v>
      </c>
      <c r="K1043" s="17">
        <v>7.7019809529442498E-2</v>
      </c>
      <c r="L1043" s="17">
        <v>0</v>
      </c>
      <c r="M1043" s="17">
        <v>6.20373268833221E-2</v>
      </c>
      <c r="N1043" s="17">
        <v>0.10477937235957099</v>
      </c>
      <c r="O1043" s="17">
        <v>9.7378644316519006E-2</v>
      </c>
      <c r="P1043" s="17">
        <v>0.223420330020622</v>
      </c>
      <c r="Q1043" s="17">
        <v>0</v>
      </c>
      <c r="R1043" s="17">
        <v>0.47915524840979401</v>
      </c>
      <c r="S1043" s="17">
        <v>3.5286567147729202E-2</v>
      </c>
      <c r="T1043" s="17">
        <v>0</v>
      </c>
      <c r="U1043" s="17"/>
      <c r="V1043" s="17">
        <v>0.135111445231163</v>
      </c>
      <c r="W1043" s="17">
        <v>9.84531126608226E-2</v>
      </c>
      <c r="X1043" s="17">
        <v>3.1357559666376399E-2</v>
      </c>
      <c r="Y1043" s="17">
        <v>8.0594003370047199E-2</v>
      </c>
      <c r="Z1043" s="17"/>
      <c r="AA1043" s="17">
        <v>6.9023442193118401E-2</v>
      </c>
      <c r="AB1043" s="17">
        <v>0.18354970712458099</v>
      </c>
      <c r="AC1043" s="17">
        <v>0.108033821570935</v>
      </c>
      <c r="AD1043" s="17">
        <v>0.101209218898776</v>
      </c>
      <c r="AE1043" s="17">
        <v>0</v>
      </c>
      <c r="AF1043" s="17">
        <v>0.102607548664787</v>
      </c>
      <c r="AG1043" s="17">
        <v>0</v>
      </c>
      <c r="AH1043" s="17">
        <v>9.5832644461881597E-2</v>
      </c>
      <c r="AI1043" s="17">
        <v>0.12821101307413299</v>
      </c>
      <c r="AJ1043" s="17"/>
      <c r="AK1043" s="17">
        <v>0.117498356795674</v>
      </c>
      <c r="AL1043" s="17">
        <v>0</v>
      </c>
      <c r="AM1043" s="17">
        <v>3.3218302851980103E-2</v>
      </c>
      <c r="AN1043" s="17">
        <v>1.4783511661215E-2</v>
      </c>
      <c r="AO1043" s="17">
        <v>0.112573912946871</v>
      </c>
      <c r="AP1043" s="17">
        <v>7.2153075028162206E-2</v>
      </c>
      <c r="AQ1043" s="17">
        <v>0.174988767501918</v>
      </c>
      <c r="AR1043" s="17"/>
      <c r="AS1043" s="17">
        <v>7.7747994400913595E-2</v>
      </c>
      <c r="AT1043" s="17" t="s">
        <v>107</v>
      </c>
      <c r="AU1043" s="17"/>
      <c r="AV1043" s="17">
        <v>7.6214923087286598E-2</v>
      </c>
      <c r="AW1043" s="17">
        <v>8.0133732124435503E-2</v>
      </c>
      <c r="AX1043" s="17" t="s">
        <v>107</v>
      </c>
      <c r="AY1043" s="17"/>
      <c r="AZ1043" s="17">
        <v>0.10638284669336</v>
      </c>
      <c r="BA1043" s="17">
        <v>6.9332369470522903E-2</v>
      </c>
      <c r="BB1043" s="17"/>
      <c r="BC1043" s="17">
        <v>4.6347023838743097E-2</v>
      </c>
      <c r="BD1043" s="17">
        <v>9.5026157899648897E-2</v>
      </c>
      <c r="BE1043" s="17"/>
      <c r="BF1043" s="17">
        <v>7.4151668695008194E-2</v>
      </c>
      <c r="BG1043" s="17">
        <v>8.0594003370047199E-2</v>
      </c>
      <c r="BH1043" s="17"/>
      <c r="BI1043" s="17">
        <v>9.62649591973265E-2</v>
      </c>
      <c r="BJ1043" s="17">
        <v>5.11075851249801E-2</v>
      </c>
      <c r="BK1043" s="17"/>
      <c r="BL1043" s="17">
        <v>0</v>
      </c>
      <c r="BM1043" s="17">
        <v>8.8823102167798207E-2</v>
      </c>
      <c r="BN1043" s="17">
        <v>7.2967780501894397E-2</v>
      </c>
      <c r="BO1043" s="17">
        <v>9.0701954141246002E-2</v>
      </c>
    </row>
    <row r="1044" spans="2:67" x14ac:dyDescent="0.25">
      <c r="B1044" t="s">
        <v>484</v>
      </c>
      <c r="C1044" s="17">
        <v>0.34558183350237698</v>
      </c>
      <c r="D1044" s="17">
        <v>0.25508242402124998</v>
      </c>
      <c r="E1044" s="17">
        <v>0.39705375723299002</v>
      </c>
      <c r="F1044" s="17">
        <v>0.24042693236267201</v>
      </c>
      <c r="G1044" s="17">
        <v>0.18548405114091601</v>
      </c>
      <c r="H1044" s="17">
        <v>0.1497609563158</v>
      </c>
      <c r="I1044" s="17">
        <v>0.376336232892373</v>
      </c>
      <c r="J1044" s="17">
        <v>0.48534882134502499</v>
      </c>
      <c r="K1044" s="17">
        <v>0.26429918535726399</v>
      </c>
      <c r="L1044" s="17">
        <v>0.29337778339158499</v>
      </c>
      <c r="M1044" s="17">
        <v>0.71554482243687301</v>
      </c>
      <c r="N1044" s="17">
        <v>0.379541395467966</v>
      </c>
      <c r="O1044" s="17">
        <v>0.42177530618327602</v>
      </c>
      <c r="P1044" s="17">
        <v>0.21717295321868099</v>
      </c>
      <c r="Q1044" s="17">
        <v>0.37343765873760099</v>
      </c>
      <c r="R1044" s="17">
        <v>0.52084475159020605</v>
      </c>
      <c r="S1044" s="17">
        <v>0.35158783860745901</v>
      </c>
      <c r="T1044" s="17">
        <v>0.33040473851621599</v>
      </c>
      <c r="U1044" s="17"/>
      <c r="V1044" s="17">
        <v>0.22256521815576799</v>
      </c>
      <c r="W1044" s="17">
        <v>0.397368858206537</v>
      </c>
      <c r="X1044" s="17">
        <v>0.41210958343885101</v>
      </c>
      <c r="Y1044" s="17">
        <v>0.33169904136770101</v>
      </c>
      <c r="Z1044" s="17"/>
      <c r="AA1044" s="17">
        <v>0.28692904245292</v>
      </c>
      <c r="AB1044" s="17">
        <v>0.33377276236238101</v>
      </c>
      <c r="AC1044" s="17">
        <v>0.450002884393571</v>
      </c>
      <c r="AD1044" s="17">
        <v>0.31211008066347901</v>
      </c>
      <c r="AE1044" s="17">
        <v>0.39608812121744902</v>
      </c>
      <c r="AF1044" s="17">
        <v>0.26225892212937502</v>
      </c>
      <c r="AG1044" s="17">
        <v>0.29494884477305799</v>
      </c>
      <c r="AH1044" s="17">
        <v>0.36623257532765702</v>
      </c>
      <c r="AI1044" s="17">
        <v>0.47420088689294299</v>
      </c>
      <c r="AJ1044" s="17"/>
      <c r="AK1044" s="17">
        <v>0.393557731260338</v>
      </c>
      <c r="AL1044" s="17">
        <v>0.28245844253640501</v>
      </c>
      <c r="AM1044" s="17">
        <v>0.43646503185268798</v>
      </c>
      <c r="AN1044" s="17">
        <v>0.27008590949043099</v>
      </c>
      <c r="AO1044" s="17">
        <v>0.40285129270919401</v>
      </c>
      <c r="AP1044" s="17">
        <v>0.33382079025155897</v>
      </c>
      <c r="AQ1044" s="17">
        <v>0.36630718562109699</v>
      </c>
      <c r="AR1044" s="17"/>
      <c r="AS1044" s="17">
        <v>0.34558183350237698</v>
      </c>
      <c r="AT1044" s="17" t="s">
        <v>107</v>
      </c>
      <c r="AU1044" s="17"/>
      <c r="AV1044" s="17">
        <v>0.34245203905261401</v>
      </c>
      <c r="AW1044" s="17">
        <v>0.35045236275910502</v>
      </c>
      <c r="AX1044" s="17" t="s">
        <v>107</v>
      </c>
      <c r="AY1044" s="17"/>
      <c r="AZ1044" s="17">
        <v>0.35771041882770199</v>
      </c>
      <c r="BA1044" s="17">
        <v>0.34201730926485902</v>
      </c>
      <c r="BB1044" s="17"/>
      <c r="BC1044" s="17">
        <v>0.35799366098479402</v>
      </c>
      <c r="BD1044" s="17">
        <v>0.33875231260796101</v>
      </c>
      <c r="BE1044" s="17"/>
      <c r="BF1044" s="17">
        <v>0.36312466023453399</v>
      </c>
      <c r="BG1044" s="17">
        <v>0.33169904136770101</v>
      </c>
      <c r="BH1044" s="17"/>
      <c r="BI1044" s="17">
        <v>0.34612896419271999</v>
      </c>
      <c r="BJ1044" s="17">
        <v>0.34479467504101902</v>
      </c>
      <c r="BK1044" s="17"/>
      <c r="BL1044" s="17">
        <v>0.11987806811560101</v>
      </c>
      <c r="BM1044" s="17">
        <v>0.28535120134958603</v>
      </c>
      <c r="BN1044" s="17">
        <v>0.37179530405776201</v>
      </c>
      <c r="BO1044" s="17">
        <v>0.34405346255236402</v>
      </c>
    </row>
    <row r="1045" spans="2:67" x14ac:dyDescent="0.25">
      <c r="B1045" t="s">
        <v>485</v>
      </c>
      <c r="C1045" s="17">
        <v>0.35038997175466402</v>
      </c>
      <c r="D1045" s="17">
        <v>0.42867308290852602</v>
      </c>
      <c r="E1045" s="17">
        <v>0.319710050051985</v>
      </c>
      <c r="F1045" s="17">
        <v>0.29136809299828298</v>
      </c>
      <c r="G1045" s="17">
        <v>0.41429345870188999</v>
      </c>
      <c r="H1045" s="17">
        <v>0.5</v>
      </c>
      <c r="I1045" s="17">
        <v>0.22319002065517901</v>
      </c>
      <c r="J1045" s="17">
        <v>0.257325589327487</v>
      </c>
      <c r="K1045" s="17">
        <v>0.38618073486895699</v>
      </c>
      <c r="L1045" s="17">
        <v>0.15945174264478701</v>
      </c>
      <c r="M1045" s="17">
        <v>0.164565832776875</v>
      </c>
      <c r="N1045" s="17">
        <v>0.47280617194091501</v>
      </c>
      <c r="O1045" s="17">
        <v>0.48084604950020499</v>
      </c>
      <c r="P1045" s="17">
        <v>0.39084920546506002</v>
      </c>
      <c r="Q1045" s="17">
        <v>0.38720326687435003</v>
      </c>
      <c r="R1045" s="17">
        <v>0</v>
      </c>
      <c r="S1045" s="17">
        <v>0.37616506510046299</v>
      </c>
      <c r="T1045" s="17">
        <v>0.34212166477807299</v>
      </c>
      <c r="U1045" s="17"/>
      <c r="V1045" s="17">
        <v>0.41832992175442801</v>
      </c>
      <c r="W1045" s="17">
        <v>0.33082473853502198</v>
      </c>
      <c r="X1045" s="17">
        <v>0.27832099306790398</v>
      </c>
      <c r="Y1045" s="17">
        <v>0.36987269365853898</v>
      </c>
      <c r="Z1045" s="17"/>
      <c r="AA1045" s="17">
        <v>0.38740076060010298</v>
      </c>
      <c r="AB1045" s="17">
        <v>0.34934640847536003</v>
      </c>
      <c r="AC1045" s="17">
        <v>0.25423436988440501</v>
      </c>
      <c r="AD1045" s="17">
        <v>0.37714613990261198</v>
      </c>
      <c r="AE1045" s="17">
        <v>0.28013486212475602</v>
      </c>
      <c r="AF1045" s="17">
        <v>0.26143537852791598</v>
      </c>
      <c r="AG1045" s="17">
        <v>0.34809718675698997</v>
      </c>
      <c r="AH1045" s="17">
        <v>0.42408067909698399</v>
      </c>
      <c r="AI1045" s="17">
        <v>0.304353084621795</v>
      </c>
      <c r="AJ1045" s="17"/>
      <c r="AK1045" s="17">
        <v>0.30077469523196199</v>
      </c>
      <c r="AL1045" s="17">
        <v>0.40051842754946698</v>
      </c>
      <c r="AM1045" s="17">
        <v>0.28039016920942</v>
      </c>
      <c r="AN1045" s="17">
        <v>0.47933184105415</v>
      </c>
      <c r="AO1045" s="17">
        <v>0.23267745870161199</v>
      </c>
      <c r="AP1045" s="17">
        <v>0.40645762135847002</v>
      </c>
      <c r="AQ1045" s="17">
        <v>0.25641060637052299</v>
      </c>
      <c r="AR1045" s="17"/>
      <c r="AS1045" s="17">
        <v>0.35038997175466402</v>
      </c>
      <c r="AT1045" s="17" t="s">
        <v>107</v>
      </c>
      <c r="AU1045" s="17"/>
      <c r="AV1045" s="17">
        <v>0.36190045092648898</v>
      </c>
      <c r="AW1045" s="17">
        <v>0.332477573204157</v>
      </c>
      <c r="AX1045" s="17" t="s">
        <v>107</v>
      </c>
      <c r="AY1045" s="17"/>
      <c r="AZ1045" s="17">
        <v>0.32051125286469301</v>
      </c>
      <c r="BA1045" s="17">
        <v>0.35917116220784201</v>
      </c>
      <c r="BB1045" s="17"/>
      <c r="BC1045" s="17">
        <v>0.34364281499688398</v>
      </c>
      <c r="BD1045" s="17">
        <v>0.35410254737017699</v>
      </c>
      <c r="BE1045" s="17"/>
      <c r="BF1045" s="17">
        <v>0.32577085974067899</v>
      </c>
      <c r="BG1045" s="17">
        <v>0.36987269365853898</v>
      </c>
      <c r="BH1045" s="17"/>
      <c r="BI1045" s="17">
        <v>0.32319153047005</v>
      </c>
      <c r="BJ1045" s="17">
        <v>0.38952044564474497</v>
      </c>
      <c r="BK1045" s="17"/>
      <c r="BL1045" s="17">
        <v>0.53336449478402603</v>
      </c>
      <c r="BM1045" s="17">
        <v>0.20237595934474101</v>
      </c>
      <c r="BN1045" s="17">
        <v>0.37235864902128701</v>
      </c>
      <c r="BO1045" s="17">
        <v>0.35815390753680199</v>
      </c>
    </row>
    <row r="1046" spans="2:67" x14ac:dyDescent="0.25">
      <c r="B1046" t="s">
        <v>486</v>
      </c>
      <c r="C1046" s="17">
        <v>0.16018838444963099</v>
      </c>
      <c r="D1046" s="17">
        <v>0.156577795012904</v>
      </c>
      <c r="E1046" s="17">
        <v>0.16163660234881999</v>
      </c>
      <c r="F1046" s="17">
        <v>0.21640859078244601</v>
      </c>
      <c r="G1046" s="17">
        <v>0.21473843901627901</v>
      </c>
      <c r="H1046" s="17">
        <v>0.18123290338334</v>
      </c>
      <c r="I1046" s="17">
        <v>0.13185675723177301</v>
      </c>
      <c r="J1046" s="17">
        <v>0.257325589327487</v>
      </c>
      <c r="K1046" s="17">
        <v>0.195480460714894</v>
      </c>
      <c r="L1046" s="17">
        <v>0.54717047396362795</v>
      </c>
      <c r="M1046" s="17">
        <v>5.7852017902930097E-2</v>
      </c>
      <c r="N1046" s="17">
        <v>4.2873060231547702E-2</v>
      </c>
      <c r="O1046" s="17">
        <v>0</v>
      </c>
      <c r="P1046" s="17">
        <v>0.113694692570651</v>
      </c>
      <c r="Q1046" s="17">
        <v>8.6166981785713803E-2</v>
      </c>
      <c r="R1046" s="17">
        <v>0</v>
      </c>
      <c r="S1046" s="17">
        <v>0.17040557120479299</v>
      </c>
      <c r="T1046" s="17">
        <v>0.27245432539068798</v>
      </c>
      <c r="U1046" s="17"/>
      <c r="V1046" s="17">
        <v>9.4143510213621204E-2</v>
      </c>
      <c r="W1046" s="17">
        <v>0.12269022616730101</v>
      </c>
      <c r="X1046" s="17">
        <v>0.21188996551692399</v>
      </c>
      <c r="Y1046" s="17">
        <v>0.16050367896137799</v>
      </c>
      <c r="Z1046" s="17"/>
      <c r="AA1046" s="17">
        <v>0.168767341834406</v>
      </c>
      <c r="AB1046" s="17">
        <v>0</v>
      </c>
      <c r="AC1046" s="17">
        <v>0.18772892415108899</v>
      </c>
      <c r="AD1046" s="17">
        <v>0.209534560535133</v>
      </c>
      <c r="AE1046" s="17">
        <v>0.271195899366378</v>
      </c>
      <c r="AF1046" s="17">
        <v>0.29997629042829399</v>
      </c>
      <c r="AG1046" s="17">
        <v>0.174876293646266</v>
      </c>
      <c r="AH1046" s="17">
        <v>8.5763778072133007E-2</v>
      </c>
      <c r="AI1046" s="17">
        <v>1.97007451223748E-2</v>
      </c>
      <c r="AJ1046" s="17"/>
      <c r="AK1046" s="17">
        <v>7.8670232136662493E-2</v>
      </c>
      <c r="AL1046" s="17">
        <v>0.26295963934299399</v>
      </c>
      <c r="AM1046" s="17">
        <v>0.21670819323393201</v>
      </c>
      <c r="AN1046" s="17">
        <v>0.147145433309358</v>
      </c>
      <c r="AO1046" s="17">
        <v>0.18280102749044699</v>
      </c>
      <c r="AP1046" s="17">
        <v>0.17088057669434001</v>
      </c>
      <c r="AQ1046" s="17">
        <v>0.15793202516947799</v>
      </c>
      <c r="AR1046" s="17"/>
      <c r="AS1046" s="17">
        <v>0.16018838444963099</v>
      </c>
      <c r="AT1046" s="17" t="s">
        <v>107</v>
      </c>
      <c r="AU1046" s="17"/>
      <c r="AV1046" s="17">
        <v>0.14885386911187301</v>
      </c>
      <c r="AW1046" s="17">
        <v>0.177826951278694</v>
      </c>
      <c r="AX1046" s="17" t="s">
        <v>107</v>
      </c>
      <c r="AY1046" s="17"/>
      <c r="AZ1046" s="17">
        <v>0.15914619185784701</v>
      </c>
      <c r="BA1046" s="17">
        <v>0.16049467909603299</v>
      </c>
      <c r="BB1046" s="17"/>
      <c r="BC1046" s="17">
        <v>0.19067217741624601</v>
      </c>
      <c r="BD1046" s="17">
        <v>0.14341489148080899</v>
      </c>
      <c r="BE1046" s="17"/>
      <c r="BF1046" s="17">
        <v>0.15978996625424899</v>
      </c>
      <c r="BG1046" s="17">
        <v>0.16050367896137799</v>
      </c>
      <c r="BH1046" s="17"/>
      <c r="BI1046" s="17">
        <v>0.173581390361806</v>
      </c>
      <c r="BJ1046" s="17">
        <v>0.14091982921619201</v>
      </c>
      <c r="BK1046" s="17"/>
      <c r="BL1046" s="17">
        <v>0.13567837721889001</v>
      </c>
      <c r="BM1046" s="17">
        <v>0.23294427375908699</v>
      </c>
      <c r="BN1046" s="17">
        <v>0.12762858087433401</v>
      </c>
      <c r="BO1046" s="17">
        <v>0.19573190304076701</v>
      </c>
    </row>
    <row r="1047" spans="2:67" x14ac:dyDescent="0.25">
      <c r="B1047" t="s">
        <v>487</v>
      </c>
      <c r="C1047" s="17">
        <v>1.9558194956967999E-2</v>
      </c>
      <c r="D1047" s="17">
        <v>5.4251867033912E-2</v>
      </c>
      <c r="E1047" s="17">
        <v>0</v>
      </c>
      <c r="F1047" s="17">
        <v>0</v>
      </c>
      <c r="G1047" s="17">
        <v>0</v>
      </c>
      <c r="H1047" s="17">
        <v>0</v>
      </c>
      <c r="I1047" s="17">
        <v>4.3206605494234801E-2</v>
      </c>
      <c r="J1047" s="17">
        <v>0</v>
      </c>
      <c r="K1047" s="17">
        <v>0</v>
      </c>
      <c r="L1047" s="17">
        <v>0</v>
      </c>
      <c r="M1047" s="17">
        <v>0</v>
      </c>
      <c r="N1047" s="17">
        <v>0</v>
      </c>
      <c r="O1047" s="17">
        <v>0</v>
      </c>
      <c r="P1047" s="17">
        <v>0</v>
      </c>
      <c r="Q1047" s="17">
        <v>0</v>
      </c>
      <c r="R1047" s="17">
        <v>0</v>
      </c>
      <c r="S1047" s="17">
        <v>5.0920762543642799E-2</v>
      </c>
      <c r="T1047" s="17">
        <v>0</v>
      </c>
      <c r="U1047" s="17"/>
      <c r="V1047" s="17">
        <v>0</v>
      </c>
      <c r="W1047" s="17">
        <v>0</v>
      </c>
      <c r="X1047" s="17">
        <v>1.3990227124261199E-2</v>
      </c>
      <c r="Y1047" s="17">
        <v>2.9590011854657799E-2</v>
      </c>
      <c r="Z1047" s="17"/>
      <c r="AA1047" s="17">
        <v>2.0973531948041701E-2</v>
      </c>
      <c r="AB1047" s="17">
        <v>0</v>
      </c>
      <c r="AC1047" s="17">
        <v>0</v>
      </c>
      <c r="AD1047" s="17">
        <v>0</v>
      </c>
      <c r="AE1047" s="17">
        <v>0</v>
      </c>
      <c r="AF1047" s="17">
        <v>4.0960676372591598E-2</v>
      </c>
      <c r="AG1047" s="17">
        <v>9.5934537742698306E-2</v>
      </c>
      <c r="AH1047" s="17">
        <v>2.8090323041344099E-2</v>
      </c>
      <c r="AI1047" s="17">
        <v>0</v>
      </c>
      <c r="AJ1047" s="17"/>
      <c r="AK1047" s="17">
        <v>2.5531829159980101E-2</v>
      </c>
      <c r="AL1047" s="17">
        <v>0</v>
      </c>
      <c r="AM1047" s="17">
        <v>0</v>
      </c>
      <c r="AN1047" s="17">
        <v>1.6228087160064301E-2</v>
      </c>
      <c r="AO1047" s="17">
        <v>3.6222805727969098E-2</v>
      </c>
      <c r="AP1047" s="17">
        <v>1.6687936667469299E-2</v>
      </c>
      <c r="AQ1047" s="17">
        <v>2.4111183819827998E-2</v>
      </c>
      <c r="AR1047" s="17"/>
      <c r="AS1047" s="17">
        <v>1.9558194956967999E-2</v>
      </c>
      <c r="AT1047" s="17" t="s">
        <v>107</v>
      </c>
      <c r="AU1047" s="17"/>
      <c r="AV1047" s="17">
        <v>1.5489031355892399E-2</v>
      </c>
      <c r="AW1047" s="17">
        <v>2.5890553419341999E-2</v>
      </c>
      <c r="AX1047" s="17" t="s">
        <v>107</v>
      </c>
      <c r="AY1047" s="17"/>
      <c r="AZ1047" s="17">
        <v>2.94879299586275E-2</v>
      </c>
      <c r="BA1047" s="17">
        <v>1.6639900684705101E-2</v>
      </c>
      <c r="BB1047" s="17"/>
      <c r="BC1047" s="17">
        <v>8.7969432779769902E-3</v>
      </c>
      <c r="BD1047" s="17">
        <v>2.54794981088091E-2</v>
      </c>
      <c r="BE1047" s="17"/>
      <c r="BF1047" s="17">
        <v>6.8816077158954997E-3</v>
      </c>
      <c r="BG1047" s="17">
        <v>2.9590011854657799E-2</v>
      </c>
      <c r="BH1047" s="17"/>
      <c r="BI1047" s="17">
        <v>2.7614487539017501E-2</v>
      </c>
      <c r="BJ1047" s="17">
        <v>7.9675841850535903E-3</v>
      </c>
      <c r="BK1047" s="17"/>
      <c r="BL1047" s="17">
        <v>0</v>
      </c>
      <c r="BM1047" s="17">
        <v>4.9986432055453799E-2</v>
      </c>
      <c r="BN1047" s="17">
        <v>2.2566498708545601E-2</v>
      </c>
      <c r="BO1047" s="17">
        <v>0</v>
      </c>
    </row>
    <row r="1048" spans="2:67" x14ac:dyDescent="0.25">
      <c r="B1048" t="s">
        <v>83</v>
      </c>
      <c r="C1048" s="17">
        <v>4.6533620935445698E-2</v>
      </c>
      <c r="D1048" s="17">
        <v>7.8288897506452196E-2</v>
      </c>
      <c r="E1048" s="17">
        <v>5.9018217860275703E-2</v>
      </c>
      <c r="F1048" s="17">
        <v>0</v>
      </c>
      <c r="G1048" s="17">
        <v>9.2742025570457798E-2</v>
      </c>
      <c r="H1048" s="17">
        <v>0</v>
      </c>
      <c r="I1048" s="17">
        <v>0.13899717273797099</v>
      </c>
      <c r="J1048" s="17">
        <v>0</v>
      </c>
      <c r="K1048" s="17">
        <v>7.7019809529442498E-2</v>
      </c>
      <c r="L1048" s="17">
        <v>0</v>
      </c>
      <c r="M1048" s="17">
        <v>0</v>
      </c>
      <c r="N1048" s="17">
        <v>0</v>
      </c>
      <c r="O1048" s="17">
        <v>0</v>
      </c>
      <c r="P1048" s="17">
        <v>5.48628187249856E-2</v>
      </c>
      <c r="Q1048" s="17">
        <v>0.15319209260233499</v>
      </c>
      <c r="R1048" s="17">
        <v>0</v>
      </c>
      <c r="S1048" s="17">
        <v>1.5634195395913601E-2</v>
      </c>
      <c r="T1048" s="17">
        <v>5.5019271315023398E-2</v>
      </c>
      <c r="U1048" s="17"/>
      <c r="V1048" s="17">
        <v>0.12984990464502</v>
      </c>
      <c r="W1048" s="17">
        <v>5.0663064430316901E-2</v>
      </c>
      <c r="X1048" s="17">
        <v>5.2331671185683097E-2</v>
      </c>
      <c r="Y1048" s="17">
        <v>2.7740570787677402E-2</v>
      </c>
      <c r="Z1048" s="17"/>
      <c r="AA1048" s="17">
        <v>6.6905880971410397E-2</v>
      </c>
      <c r="AB1048" s="17">
        <v>0.133331122037679</v>
      </c>
      <c r="AC1048" s="17">
        <v>0</v>
      </c>
      <c r="AD1048" s="17">
        <v>0</v>
      </c>
      <c r="AE1048" s="17">
        <v>5.2581117291416901E-2</v>
      </c>
      <c r="AF1048" s="17">
        <v>3.2761183877036297E-2</v>
      </c>
      <c r="AG1048" s="17">
        <v>8.61431370809876E-2</v>
      </c>
      <c r="AH1048" s="17">
        <v>0</v>
      </c>
      <c r="AI1048" s="17">
        <v>7.3534270288754103E-2</v>
      </c>
      <c r="AJ1048" s="17"/>
      <c r="AK1048" s="17">
        <v>8.3967155415383202E-2</v>
      </c>
      <c r="AL1048" s="17">
        <v>5.4063490571134298E-2</v>
      </c>
      <c r="AM1048" s="17">
        <v>3.3218302851980103E-2</v>
      </c>
      <c r="AN1048" s="17">
        <v>7.2425217324781604E-2</v>
      </c>
      <c r="AO1048" s="17">
        <v>3.2873502423906402E-2</v>
      </c>
      <c r="AP1048" s="17">
        <v>0</v>
      </c>
      <c r="AQ1048" s="17">
        <v>2.0250231517155898E-2</v>
      </c>
      <c r="AR1048" s="17"/>
      <c r="AS1048" s="17">
        <v>4.6533620935445698E-2</v>
      </c>
      <c r="AT1048" s="17" t="s">
        <v>107</v>
      </c>
      <c r="AU1048" s="17"/>
      <c r="AV1048" s="17">
        <v>5.5089686465845202E-2</v>
      </c>
      <c r="AW1048" s="17">
        <v>3.32188272142665E-2</v>
      </c>
      <c r="AX1048" s="17" t="s">
        <v>107</v>
      </c>
      <c r="AY1048" s="17"/>
      <c r="AZ1048" s="17">
        <v>2.6761359797770501E-2</v>
      </c>
      <c r="BA1048" s="17">
        <v>5.2344579276037903E-2</v>
      </c>
      <c r="BB1048" s="17"/>
      <c r="BC1048" s="17">
        <v>5.2547379485356101E-2</v>
      </c>
      <c r="BD1048" s="17">
        <v>4.3224592532595897E-2</v>
      </c>
      <c r="BE1048" s="17"/>
      <c r="BF1048" s="17">
        <v>7.0281237359634596E-2</v>
      </c>
      <c r="BG1048" s="17">
        <v>2.7740570787677402E-2</v>
      </c>
      <c r="BH1048" s="17"/>
      <c r="BI1048" s="17">
        <v>3.3218668239079499E-2</v>
      </c>
      <c r="BJ1048" s="17">
        <v>6.5689880788010704E-2</v>
      </c>
      <c r="BK1048" s="17"/>
      <c r="BL1048" s="17">
        <v>0.21107905988148301</v>
      </c>
      <c r="BM1048" s="17">
        <v>0.14051903132333399</v>
      </c>
      <c r="BN1048" s="17">
        <v>3.2683186836177297E-2</v>
      </c>
      <c r="BO1048" s="17">
        <v>1.1358772728821199E-2</v>
      </c>
    </row>
    <row r="1049" spans="2:67" x14ac:dyDescent="0.25">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row>
    <row r="1050" spans="2:67" x14ac:dyDescent="0.25">
      <c r="B1050" s="6" t="s">
        <v>503</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row>
    <row r="1051" spans="2:67" x14ac:dyDescent="0.25">
      <c r="B1051" s="24" t="s">
        <v>716</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row>
    <row r="1052" spans="2:67" x14ac:dyDescent="0.25">
      <c r="B1052" t="s">
        <v>497</v>
      </c>
      <c r="C1052" s="17">
        <v>0.218381622564017</v>
      </c>
      <c r="D1052" s="17">
        <v>0.40040285232952399</v>
      </c>
      <c r="E1052" s="17">
        <v>6.8077229585864096E-2</v>
      </c>
      <c r="F1052" s="17">
        <v>0.47687804711499998</v>
      </c>
      <c r="G1052" s="17">
        <v>0.33333333333333298</v>
      </c>
      <c r="H1052" s="17">
        <v>0</v>
      </c>
      <c r="I1052" s="17">
        <v>0.37831134113925902</v>
      </c>
      <c r="J1052" s="17">
        <v>0</v>
      </c>
      <c r="K1052" s="17">
        <v>0.19358663692669101</v>
      </c>
      <c r="L1052" s="17">
        <v>0</v>
      </c>
      <c r="M1052" s="17">
        <v>6.5927764663314806E-2</v>
      </c>
      <c r="N1052" s="17">
        <v>0</v>
      </c>
      <c r="O1052" s="17">
        <v>0</v>
      </c>
      <c r="P1052" s="17">
        <v>0.25804908267042098</v>
      </c>
      <c r="Q1052" s="17">
        <v>0.37335946496910499</v>
      </c>
      <c r="R1052" s="17">
        <v>0</v>
      </c>
      <c r="S1052" s="17">
        <v>0.27079605043767202</v>
      </c>
      <c r="T1052" s="17">
        <v>0.28571428571428598</v>
      </c>
      <c r="U1052" s="17"/>
      <c r="V1052" s="17">
        <v>0.205124600694846</v>
      </c>
      <c r="W1052" s="17">
        <v>0.193032261455475</v>
      </c>
      <c r="X1052" s="17">
        <v>0.26678185349255701</v>
      </c>
      <c r="Y1052" s="17">
        <v>0.20680855628358699</v>
      </c>
      <c r="Z1052" s="17"/>
      <c r="AA1052" s="17">
        <v>0.31799124714878302</v>
      </c>
      <c r="AB1052" s="17">
        <v>0.25952037279483697</v>
      </c>
      <c r="AC1052" s="17">
        <v>0.15292557876645699</v>
      </c>
      <c r="AD1052" s="17">
        <v>0.22455459011260201</v>
      </c>
      <c r="AE1052" s="17">
        <v>5.7434184412913598E-2</v>
      </c>
      <c r="AF1052" s="17">
        <v>0.242183411539452</v>
      </c>
      <c r="AG1052" s="17">
        <v>0.23748440909434099</v>
      </c>
      <c r="AH1052" s="17">
        <v>0.32476137674457201</v>
      </c>
      <c r="AI1052" s="17">
        <v>0.11489669334721</v>
      </c>
      <c r="AJ1052" s="17"/>
      <c r="AK1052" s="17">
        <v>0.32883143213978</v>
      </c>
      <c r="AL1052" s="17">
        <v>0.19611698317949899</v>
      </c>
      <c r="AM1052" s="17">
        <v>0</v>
      </c>
      <c r="AN1052" s="17">
        <v>0.17500224912697701</v>
      </c>
      <c r="AO1052" s="17">
        <v>0.18239751800814599</v>
      </c>
      <c r="AP1052" s="17">
        <v>0.16290668808327899</v>
      </c>
      <c r="AQ1052" s="17">
        <v>0.33396173477839097</v>
      </c>
      <c r="AR1052" s="17"/>
      <c r="AS1052" s="17">
        <v>0.218381622564017</v>
      </c>
      <c r="AT1052" s="17" t="s">
        <v>107</v>
      </c>
      <c r="AU1052" s="17"/>
      <c r="AV1052" s="17">
        <v>0.16459912861974299</v>
      </c>
      <c r="AW1052" s="17">
        <v>0.29976017638386099</v>
      </c>
      <c r="AX1052" s="17" t="s">
        <v>107</v>
      </c>
      <c r="AY1052" s="17"/>
      <c r="AZ1052" s="17">
        <v>0.29656518684512501</v>
      </c>
      <c r="BA1052" s="17">
        <v>0.192457683398358</v>
      </c>
      <c r="BB1052" s="17"/>
      <c r="BC1052" s="17">
        <v>0.33426517480703799</v>
      </c>
      <c r="BD1052" s="17">
        <v>0.15894477649275099</v>
      </c>
      <c r="BE1052" s="17"/>
      <c r="BF1052" s="17">
        <v>0.232170256226232</v>
      </c>
      <c r="BG1052" s="17">
        <v>0.20680855628358699</v>
      </c>
      <c r="BH1052" s="17"/>
      <c r="BI1052" s="17">
        <v>0.225856583743821</v>
      </c>
      <c r="BJ1052" s="17">
        <v>0.20636448022916501</v>
      </c>
      <c r="BK1052" s="17"/>
      <c r="BL1052" s="17">
        <v>0</v>
      </c>
      <c r="BM1052" s="17">
        <v>0.20156222807384699</v>
      </c>
      <c r="BN1052" s="17">
        <v>0.25304026494927601</v>
      </c>
      <c r="BO1052" s="17">
        <v>0.15653843584685001</v>
      </c>
    </row>
    <row r="1053" spans="2:67" x14ac:dyDescent="0.25">
      <c r="B1053" t="s">
        <v>498</v>
      </c>
      <c r="C1053" s="17">
        <v>0.44710395321522001</v>
      </c>
      <c r="D1053" s="17">
        <v>0.40735667858172098</v>
      </c>
      <c r="E1053" s="17">
        <v>0.40563629294734299</v>
      </c>
      <c r="F1053" s="17">
        <v>0.52312195288499996</v>
      </c>
      <c r="G1053" s="17">
        <v>0.33333333333333298</v>
      </c>
      <c r="H1053" s="17">
        <v>0.53018690477989106</v>
      </c>
      <c r="I1053" s="17">
        <v>9.3369329916170404E-2</v>
      </c>
      <c r="J1053" s="17">
        <v>1</v>
      </c>
      <c r="K1053" s="17">
        <v>0.61282672614661804</v>
      </c>
      <c r="L1053" s="17">
        <v>1</v>
      </c>
      <c r="M1053" s="17">
        <v>0.48382104688107602</v>
      </c>
      <c r="N1053" s="17">
        <v>0.70030705072744603</v>
      </c>
      <c r="O1053" s="17">
        <v>0.62485638711687896</v>
      </c>
      <c r="P1053" s="17">
        <v>0.25804908267042098</v>
      </c>
      <c r="Q1053" s="17">
        <v>0.19795029910224601</v>
      </c>
      <c r="R1053" s="17">
        <v>1</v>
      </c>
      <c r="S1053" s="17">
        <v>0.40761009120698399</v>
      </c>
      <c r="T1053" s="17">
        <v>0.28571428571428598</v>
      </c>
      <c r="U1053" s="17"/>
      <c r="V1053" s="17">
        <v>0.70800644211117503</v>
      </c>
      <c r="W1053" s="17">
        <v>0.60693517543262898</v>
      </c>
      <c r="X1053" s="17">
        <v>0.411836688423316</v>
      </c>
      <c r="Y1053" s="17">
        <v>0.378169745802372</v>
      </c>
      <c r="Z1053" s="17"/>
      <c r="AA1053" s="17">
        <v>0.57302210938436904</v>
      </c>
      <c r="AB1053" s="17">
        <v>0.45525434296024397</v>
      </c>
      <c r="AC1053" s="17">
        <v>0.56468989769553601</v>
      </c>
      <c r="AD1053" s="17">
        <v>0.55743540254493795</v>
      </c>
      <c r="AE1053" s="17">
        <v>0.56083929793077703</v>
      </c>
      <c r="AF1053" s="17">
        <v>0.282500683688515</v>
      </c>
      <c r="AG1053" s="17">
        <v>8.4072693706920207E-2</v>
      </c>
      <c r="AH1053" s="17">
        <v>0.23649353359992101</v>
      </c>
      <c r="AI1053" s="17">
        <v>0.51612959827562799</v>
      </c>
      <c r="AJ1053" s="17"/>
      <c r="AK1053" s="17">
        <v>0.43345457750190902</v>
      </c>
      <c r="AL1053" s="17">
        <v>0.62539257781527102</v>
      </c>
      <c r="AM1053" s="17">
        <v>0.51730135703070901</v>
      </c>
      <c r="AN1053" s="17">
        <v>0.56304990755305895</v>
      </c>
      <c r="AO1053" s="17">
        <v>0.36786270983531499</v>
      </c>
      <c r="AP1053" s="17">
        <v>0.48329507712606601</v>
      </c>
      <c r="AQ1053" s="17">
        <v>0.37692507751555998</v>
      </c>
      <c r="AR1053" s="17"/>
      <c r="AS1053" s="17">
        <v>0.44710395321522001</v>
      </c>
      <c r="AT1053" s="17" t="s">
        <v>107</v>
      </c>
      <c r="AU1053" s="17"/>
      <c r="AV1053" s="17">
        <v>0.47254340844494902</v>
      </c>
      <c r="AW1053" s="17">
        <v>0.40861138946938502</v>
      </c>
      <c r="AX1053" s="17" t="s">
        <v>107</v>
      </c>
      <c r="AY1053" s="17"/>
      <c r="AZ1053" s="17">
        <v>0.43514223577739902</v>
      </c>
      <c r="BA1053" s="17">
        <v>0.45107019392100201</v>
      </c>
      <c r="BB1053" s="17"/>
      <c r="BC1053" s="17">
        <v>0.403468201613358</v>
      </c>
      <c r="BD1053" s="17">
        <v>0.469484795025496</v>
      </c>
      <c r="BE1053" s="17"/>
      <c r="BF1053" s="17">
        <v>0.52923504188082504</v>
      </c>
      <c r="BG1053" s="17">
        <v>0.378169745802372</v>
      </c>
      <c r="BH1053" s="17"/>
      <c r="BI1053" s="17">
        <v>0.40425997402235703</v>
      </c>
      <c r="BJ1053" s="17">
        <v>0.51598219669602696</v>
      </c>
      <c r="BK1053" s="17"/>
      <c r="BL1053" s="17">
        <v>0</v>
      </c>
      <c r="BM1053" s="17">
        <v>0.43186711481345702</v>
      </c>
      <c r="BN1053" s="17">
        <v>0.40583191615402398</v>
      </c>
      <c r="BO1053" s="17">
        <v>0.55681181689149795</v>
      </c>
    </row>
    <row r="1054" spans="2:67" x14ac:dyDescent="0.25">
      <c r="B1054" t="s">
        <v>499</v>
      </c>
      <c r="C1054" s="17">
        <v>0.20942392124724599</v>
      </c>
      <c r="D1054" s="17">
        <v>9.6120234544377903E-2</v>
      </c>
      <c r="E1054" s="17">
        <v>0.18872741410531399</v>
      </c>
      <c r="F1054" s="17">
        <v>0</v>
      </c>
      <c r="G1054" s="17">
        <v>0.33333333333333298</v>
      </c>
      <c r="H1054" s="17">
        <v>0</v>
      </c>
      <c r="I1054" s="17">
        <v>0.43494999902839998</v>
      </c>
      <c r="J1054" s="17">
        <v>0</v>
      </c>
      <c r="K1054" s="17">
        <v>0.19358663692669101</v>
      </c>
      <c r="L1054" s="17">
        <v>0</v>
      </c>
      <c r="M1054" s="17">
        <v>0.37585130935150801</v>
      </c>
      <c r="N1054" s="17">
        <v>0.199795299515036</v>
      </c>
      <c r="O1054" s="17">
        <v>0.37514361288312098</v>
      </c>
      <c r="P1054" s="17">
        <v>0.35938150987883699</v>
      </c>
      <c r="Q1054" s="17">
        <v>0.23073993682640301</v>
      </c>
      <c r="R1054" s="17">
        <v>0</v>
      </c>
      <c r="S1054" s="17">
        <v>0.144368264990829</v>
      </c>
      <c r="T1054" s="17">
        <v>0.28571428571428598</v>
      </c>
      <c r="U1054" s="17"/>
      <c r="V1054" s="17">
        <v>0</v>
      </c>
      <c r="W1054" s="17">
        <v>0.20003256311189599</v>
      </c>
      <c r="X1054" s="17">
        <v>0.22563126650506299</v>
      </c>
      <c r="Y1054" s="17">
        <v>0.23918745932208399</v>
      </c>
      <c r="Z1054" s="17"/>
      <c r="AA1054" s="17">
        <v>4.7499240424524802E-2</v>
      </c>
      <c r="AB1054" s="17">
        <v>0.153185174057236</v>
      </c>
      <c r="AC1054" s="17">
        <v>0.28238452353800803</v>
      </c>
      <c r="AD1054" s="17">
        <v>4.7778879518695999E-2</v>
      </c>
      <c r="AE1054" s="17">
        <v>0.23265886262072399</v>
      </c>
      <c r="AF1054" s="17">
        <v>0.30846820634058703</v>
      </c>
      <c r="AG1054" s="17">
        <v>0.26813971801779601</v>
      </c>
      <c r="AH1054" s="17">
        <v>0.37490809327791003</v>
      </c>
      <c r="AI1054" s="17">
        <v>0.24585081262785199</v>
      </c>
      <c r="AJ1054" s="17"/>
      <c r="AK1054" s="17">
        <v>8.8321616965800306E-2</v>
      </c>
      <c r="AL1054" s="17">
        <v>0.17849043900523001</v>
      </c>
      <c r="AM1054" s="17">
        <v>0.39946347205891303</v>
      </c>
      <c r="AN1054" s="17">
        <v>0.21149411138020099</v>
      </c>
      <c r="AO1054" s="17">
        <v>0.21422358370771999</v>
      </c>
      <c r="AP1054" s="17">
        <v>0.26740289806603001</v>
      </c>
      <c r="AQ1054" s="17">
        <v>0.17043075731273</v>
      </c>
      <c r="AR1054" s="17"/>
      <c r="AS1054" s="17">
        <v>0.20942392124724599</v>
      </c>
      <c r="AT1054" s="17" t="s">
        <v>107</v>
      </c>
      <c r="AU1054" s="17"/>
      <c r="AV1054" s="17">
        <v>0.23031446251462401</v>
      </c>
      <c r="AW1054" s="17">
        <v>0.17781434139744501</v>
      </c>
      <c r="AX1054" s="17" t="s">
        <v>107</v>
      </c>
      <c r="AY1054" s="17"/>
      <c r="AZ1054" s="17">
        <v>0.21125512051274101</v>
      </c>
      <c r="BA1054" s="17">
        <v>0.208816736108075</v>
      </c>
      <c r="BB1054" s="17"/>
      <c r="BC1054" s="17">
        <v>0.17069144871696601</v>
      </c>
      <c r="BD1054" s="17">
        <v>0.22928986393869799</v>
      </c>
      <c r="BE1054" s="17"/>
      <c r="BF1054" s="17">
        <v>0.17396240110548999</v>
      </c>
      <c r="BG1054" s="17">
        <v>0.23918745932208399</v>
      </c>
      <c r="BH1054" s="17"/>
      <c r="BI1054" s="17">
        <v>0.22274724073449201</v>
      </c>
      <c r="BJ1054" s="17">
        <v>0.18800464925376201</v>
      </c>
      <c r="BK1054" s="17"/>
      <c r="BL1054" s="17">
        <v>0</v>
      </c>
      <c r="BM1054" s="17">
        <v>6.2277024579634001E-2</v>
      </c>
      <c r="BN1054" s="17">
        <v>0.24524130532816199</v>
      </c>
      <c r="BO1054" s="17">
        <v>0.200976366855314</v>
      </c>
    </row>
    <row r="1055" spans="2:67" x14ac:dyDescent="0.25">
      <c r="B1055" t="s">
        <v>500</v>
      </c>
      <c r="C1055" s="17">
        <v>7.1732668844686306E-2</v>
      </c>
      <c r="D1055" s="17">
        <v>9.6120234544377903E-2</v>
      </c>
      <c r="E1055" s="17">
        <v>0.264556781017317</v>
      </c>
      <c r="F1055" s="17">
        <v>0</v>
      </c>
      <c r="G1055" s="17">
        <v>0</v>
      </c>
      <c r="H1055" s="17">
        <v>0</v>
      </c>
      <c r="I1055" s="17">
        <v>0</v>
      </c>
      <c r="J1055" s="17">
        <v>0</v>
      </c>
      <c r="K1055" s="17">
        <v>0</v>
      </c>
      <c r="L1055" s="17">
        <v>0</v>
      </c>
      <c r="M1055" s="17">
        <v>0</v>
      </c>
      <c r="N1055" s="17">
        <v>0</v>
      </c>
      <c r="O1055" s="17">
        <v>0</v>
      </c>
      <c r="P1055" s="17">
        <v>0.12452032478032</v>
      </c>
      <c r="Q1055" s="17">
        <v>0.19795029910224601</v>
      </c>
      <c r="R1055" s="17">
        <v>0</v>
      </c>
      <c r="S1055" s="17">
        <v>9.1209360512874996E-2</v>
      </c>
      <c r="T1055" s="17">
        <v>0.14285714285714299</v>
      </c>
      <c r="U1055" s="17"/>
      <c r="V1055" s="17">
        <v>0</v>
      </c>
      <c r="W1055" s="17">
        <v>0</v>
      </c>
      <c r="X1055" s="17">
        <v>2.7940560498693898E-2</v>
      </c>
      <c r="Y1055" s="17">
        <v>0.120240707294978</v>
      </c>
      <c r="Z1055" s="17"/>
      <c r="AA1055" s="17">
        <v>0</v>
      </c>
      <c r="AB1055" s="17">
        <v>0</v>
      </c>
      <c r="AC1055" s="17">
        <v>0</v>
      </c>
      <c r="AD1055" s="17">
        <v>6.1645736834494799E-2</v>
      </c>
      <c r="AE1055" s="17">
        <v>6.9332263664772895E-2</v>
      </c>
      <c r="AF1055" s="17">
        <v>0.16684769843144601</v>
      </c>
      <c r="AG1055" s="17">
        <v>0.30601193683266298</v>
      </c>
      <c r="AH1055" s="17">
        <v>6.3836996377596406E-2</v>
      </c>
      <c r="AI1055" s="17">
        <v>7.9871896208946497E-2</v>
      </c>
      <c r="AJ1055" s="17"/>
      <c r="AK1055" s="17">
        <v>4.8616692190720102E-2</v>
      </c>
      <c r="AL1055" s="17">
        <v>0</v>
      </c>
      <c r="AM1055" s="17">
        <v>8.3235170910377396E-2</v>
      </c>
      <c r="AN1055" s="17">
        <v>5.0453731939763803E-2</v>
      </c>
      <c r="AO1055" s="17">
        <v>9.73591866717404E-2</v>
      </c>
      <c r="AP1055" s="17">
        <v>4.4176311779661602E-2</v>
      </c>
      <c r="AQ1055" s="17">
        <v>0.11868243039331899</v>
      </c>
      <c r="AR1055" s="17"/>
      <c r="AS1055" s="17">
        <v>7.1732668844686306E-2</v>
      </c>
      <c r="AT1055" s="17" t="s">
        <v>107</v>
      </c>
      <c r="AU1055" s="17"/>
      <c r="AV1055" s="17">
        <v>9.3758894555598202E-2</v>
      </c>
      <c r="AW1055" s="17">
        <v>3.8404679326002299E-2</v>
      </c>
      <c r="AX1055" s="17" t="s">
        <v>107</v>
      </c>
      <c r="AY1055" s="17"/>
      <c r="AZ1055" s="17">
        <v>5.7037456864734201E-2</v>
      </c>
      <c r="BA1055" s="17">
        <v>7.6605275829256803E-2</v>
      </c>
      <c r="BB1055" s="17"/>
      <c r="BC1055" s="17">
        <v>4.71155064616436E-2</v>
      </c>
      <c r="BD1055" s="17">
        <v>8.4358847995665995E-2</v>
      </c>
      <c r="BE1055" s="17"/>
      <c r="BF1055" s="17">
        <v>1.3938169473783501E-2</v>
      </c>
      <c r="BG1055" s="17">
        <v>0.120240707294978</v>
      </c>
      <c r="BH1055" s="17"/>
      <c r="BI1055" s="17">
        <v>6.0588468504555501E-2</v>
      </c>
      <c r="BJ1055" s="17">
        <v>8.9648673821046895E-2</v>
      </c>
      <c r="BK1055" s="17"/>
      <c r="BL1055" s="17">
        <v>0</v>
      </c>
      <c r="BM1055" s="17">
        <v>0.24789779438166401</v>
      </c>
      <c r="BN1055" s="17">
        <v>4.5247003321191297E-2</v>
      </c>
      <c r="BO1055" s="17">
        <v>5.5626308332191399E-2</v>
      </c>
    </row>
    <row r="1056" spans="2:67" x14ac:dyDescent="0.25">
      <c r="B1056" t="s">
        <v>501</v>
      </c>
      <c r="C1056" s="17">
        <v>2.44246343434746E-2</v>
      </c>
      <c r="D1056" s="17">
        <v>0</v>
      </c>
      <c r="E1056" s="17">
        <v>0</v>
      </c>
      <c r="F1056" s="17">
        <v>0</v>
      </c>
      <c r="G1056" s="17">
        <v>0</v>
      </c>
      <c r="H1056" s="17">
        <v>0.469813095220109</v>
      </c>
      <c r="I1056" s="17">
        <v>0</v>
      </c>
      <c r="J1056" s="17">
        <v>0</v>
      </c>
      <c r="K1056" s="17">
        <v>0</v>
      </c>
      <c r="L1056" s="17">
        <v>0</v>
      </c>
      <c r="M1056" s="17">
        <v>7.4399879104101799E-2</v>
      </c>
      <c r="N1056" s="17">
        <v>0</v>
      </c>
      <c r="O1056" s="17">
        <v>0</v>
      </c>
      <c r="P1056" s="17">
        <v>0</v>
      </c>
      <c r="Q1056" s="17">
        <v>0</v>
      </c>
      <c r="R1056" s="17">
        <v>0</v>
      </c>
      <c r="S1056" s="17">
        <v>4.5604680256437498E-2</v>
      </c>
      <c r="T1056" s="17">
        <v>0</v>
      </c>
      <c r="U1056" s="17"/>
      <c r="V1056" s="17">
        <v>0</v>
      </c>
      <c r="W1056" s="17">
        <v>0</v>
      </c>
      <c r="X1056" s="17">
        <v>3.6262249629966298E-2</v>
      </c>
      <c r="Y1056" s="17">
        <v>2.9741876536273401E-2</v>
      </c>
      <c r="Z1056" s="17"/>
      <c r="AA1056" s="17">
        <v>0</v>
      </c>
      <c r="AB1056" s="17">
        <v>0.132040110187683</v>
      </c>
      <c r="AC1056" s="17">
        <v>0</v>
      </c>
      <c r="AD1056" s="17">
        <v>0</v>
      </c>
      <c r="AE1056" s="17">
        <v>7.9735391370811995E-2</v>
      </c>
      <c r="AF1056" s="17">
        <v>0</v>
      </c>
      <c r="AG1056" s="17">
        <v>0</v>
      </c>
      <c r="AH1056" s="17">
        <v>0</v>
      </c>
      <c r="AI1056" s="17">
        <v>4.3250999540363301E-2</v>
      </c>
      <c r="AJ1056" s="17"/>
      <c r="AK1056" s="17">
        <v>0</v>
      </c>
      <c r="AL1056" s="17">
        <v>0</v>
      </c>
      <c r="AM1056" s="17">
        <v>0</v>
      </c>
      <c r="AN1056" s="17">
        <v>0</v>
      </c>
      <c r="AO1056" s="17">
        <v>0.108489204038587</v>
      </c>
      <c r="AP1056" s="17">
        <v>0</v>
      </c>
      <c r="AQ1056" s="17">
        <v>0</v>
      </c>
      <c r="AR1056" s="17"/>
      <c r="AS1056" s="17">
        <v>2.44246343434746E-2</v>
      </c>
      <c r="AT1056" s="17" t="s">
        <v>107</v>
      </c>
      <c r="AU1056" s="17"/>
      <c r="AV1056" s="17">
        <v>2.6856710751047601E-2</v>
      </c>
      <c r="AW1056" s="17">
        <v>2.0744647672854302E-2</v>
      </c>
      <c r="AX1056" s="17" t="s">
        <v>107</v>
      </c>
      <c r="AY1056" s="17"/>
      <c r="AZ1056" s="17">
        <v>0</v>
      </c>
      <c r="BA1056" s="17">
        <v>3.25233024035173E-2</v>
      </c>
      <c r="BB1056" s="17"/>
      <c r="BC1056" s="17">
        <v>0</v>
      </c>
      <c r="BD1056" s="17">
        <v>3.6952065576991197E-2</v>
      </c>
      <c r="BE1056" s="17"/>
      <c r="BF1056" s="17">
        <v>1.80894503124495E-2</v>
      </c>
      <c r="BG1056" s="17">
        <v>2.9741876536273401E-2</v>
      </c>
      <c r="BH1056" s="17"/>
      <c r="BI1056" s="17">
        <v>3.9617363901055698E-2</v>
      </c>
      <c r="BJ1056" s="17">
        <v>0</v>
      </c>
      <c r="BK1056" s="17"/>
      <c r="BL1056" s="17">
        <v>1</v>
      </c>
      <c r="BM1056" s="17">
        <v>0</v>
      </c>
      <c r="BN1056" s="17">
        <v>1.34714579418683E-2</v>
      </c>
      <c r="BO1056" s="17">
        <v>3.0047072074146398E-2</v>
      </c>
    </row>
    <row r="1057" spans="2:67" x14ac:dyDescent="0.25">
      <c r="B1057" t="s">
        <v>83</v>
      </c>
      <c r="C1057" s="17">
        <v>2.8933199785355999E-2</v>
      </c>
      <c r="D1057" s="17">
        <v>0</v>
      </c>
      <c r="E1057" s="17">
        <v>7.3002282344162006E-2</v>
      </c>
      <c r="F1057" s="17">
        <v>0</v>
      </c>
      <c r="G1057" s="17">
        <v>0</v>
      </c>
      <c r="H1057" s="17">
        <v>0</v>
      </c>
      <c r="I1057" s="17">
        <v>9.3369329916170404E-2</v>
      </c>
      <c r="J1057" s="17">
        <v>0</v>
      </c>
      <c r="K1057" s="17">
        <v>0</v>
      </c>
      <c r="L1057" s="17">
        <v>0</v>
      </c>
      <c r="M1057" s="17">
        <v>0</v>
      </c>
      <c r="N1057" s="17">
        <v>9.9897649757517998E-2</v>
      </c>
      <c r="O1057" s="17">
        <v>0</v>
      </c>
      <c r="P1057" s="17">
        <v>0</v>
      </c>
      <c r="Q1057" s="17">
        <v>0</v>
      </c>
      <c r="R1057" s="17">
        <v>0</v>
      </c>
      <c r="S1057" s="17">
        <v>4.0411552595202703E-2</v>
      </c>
      <c r="T1057" s="17">
        <v>0</v>
      </c>
      <c r="U1057" s="17"/>
      <c r="V1057" s="17">
        <v>8.6868957193979093E-2</v>
      </c>
      <c r="W1057" s="17">
        <v>0</v>
      </c>
      <c r="X1057" s="17">
        <v>3.1547381450403297E-2</v>
      </c>
      <c r="Y1057" s="17">
        <v>2.5851654760704602E-2</v>
      </c>
      <c r="Z1057" s="17"/>
      <c r="AA1057" s="17">
        <v>6.1487403042323599E-2</v>
      </c>
      <c r="AB1057" s="17">
        <v>0</v>
      </c>
      <c r="AC1057" s="17">
        <v>0</v>
      </c>
      <c r="AD1057" s="17">
        <v>0.10858539098927</v>
      </c>
      <c r="AE1057" s="17">
        <v>0</v>
      </c>
      <c r="AF1057" s="17">
        <v>0</v>
      </c>
      <c r="AG1057" s="17">
        <v>0.10429124234827999</v>
      </c>
      <c r="AH1057" s="17">
        <v>0</v>
      </c>
      <c r="AI1057" s="17">
        <v>0</v>
      </c>
      <c r="AJ1057" s="17"/>
      <c r="AK1057" s="17">
        <v>0.10077568120178999</v>
      </c>
      <c r="AL1057" s="17">
        <v>0</v>
      </c>
      <c r="AM1057" s="17">
        <v>0</v>
      </c>
      <c r="AN1057" s="17">
        <v>0</v>
      </c>
      <c r="AO1057" s="17">
        <v>2.9667797738491101E-2</v>
      </c>
      <c r="AP1057" s="17">
        <v>4.2219024944962803E-2</v>
      </c>
      <c r="AQ1057" s="17">
        <v>0</v>
      </c>
      <c r="AR1057" s="17"/>
      <c r="AS1057" s="17">
        <v>2.8933199785355999E-2</v>
      </c>
      <c r="AT1057" s="17" t="s">
        <v>107</v>
      </c>
      <c r="AU1057" s="17"/>
      <c r="AV1057" s="17">
        <v>1.1927395114039299E-2</v>
      </c>
      <c r="AW1057" s="17">
        <v>5.4664765750452399E-2</v>
      </c>
      <c r="AX1057" s="17" t="s">
        <v>107</v>
      </c>
      <c r="AY1057" s="17"/>
      <c r="AZ1057" s="17">
        <v>0</v>
      </c>
      <c r="BA1057" s="17">
        <v>3.8526808339790698E-2</v>
      </c>
      <c r="BB1057" s="17"/>
      <c r="BC1057" s="17">
        <v>4.4459668400994197E-2</v>
      </c>
      <c r="BD1057" s="17">
        <v>2.0969650970398001E-2</v>
      </c>
      <c r="BE1057" s="17"/>
      <c r="BF1057" s="17">
        <v>3.2604681001219403E-2</v>
      </c>
      <c r="BG1057" s="17">
        <v>2.5851654760704602E-2</v>
      </c>
      <c r="BH1057" s="17"/>
      <c r="BI1057" s="17">
        <v>4.6930369093719199E-2</v>
      </c>
      <c r="BJ1057" s="17">
        <v>0</v>
      </c>
      <c r="BK1057" s="17"/>
      <c r="BL1057" s="17">
        <v>0</v>
      </c>
      <c r="BM1057" s="17">
        <v>5.63958381513993E-2</v>
      </c>
      <c r="BN1057" s="17">
        <v>3.7168052305478698E-2</v>
      </c>
      <c r="BO1057" s="17">
        <v>0</v>
      </c>
    </row>
    <row r="1058" spans="2:67" x14ac:dyDescent="0.25">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row>
    <row r="1059" spans="2:67" x14ac:dyDescent="0.25">
      <c r="B1059" s="6" t="s">
        <v>504</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row>
    <row r="1060" spans="2:67" x14ac:dyDescent="0.25">
      <c r="B1060" s="24" t="s">
        <v>716</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row>
    <row r="1061" spans="2:67" x14ac:dyDescent="0.25">
      <c r="B1061" t="s">
        <v>497</v>
      </c>
      <c r="C1061" s="17">
        <v>0.323318053198142</v>
      </c>
      <c r="D1061" s="17">
        <v>9.6120234544377903E-2</v>
      </c>
      <c r="E1061" s="17">
        <v>6.8077229585864096E-2</v>
      </c>
      <c r="F1061" s="17">
        <v>0.497424490636657</v>
      </c>
      <c r="G1061" s="17">
        <v>0.33333333333333298</v>
      </c>
      <c r="H1061" s="17">
        <v>0.53018690477989106</v>
      </c>
      <c r="I1061" s="17">
        <v>0.186738659832341</v>
      </c>
      <c r="J1061" s="17">
        <v>0.53018690477989106</v>
      </c>
      <c r="K1061" s="17">
        <v>0</v>
      </c>
      <c r="L1061" s="17">
        <v>1</v>
      </c>
      <c r="M1061" s="17">
        <v>0.49229316132186302</v>
      </c>
      <c r="N1061" s="17">
        <v>0.199795299515036</v>
      </c>
      <c r="O1061" s="17">
        <v>0.40621409677921999</v>
      </c>
      <c r="P1061" s="17">
        <v>0.38256940745074097</v>
      </c>
      <c r="Q1061" s="17">
        <v>0.39590059820449203</v>
      </c>
      <c r="R1061" s="17">
        <v>0.47915524840979401</v>
      </c>
      <c r="S1061" s="17">
        <v>0.42035744308973499</v>
      </c>
      <c r="T1061" s="17">
        <v>0.14285714285714299</v>
      </c>
      <c r="U1061" s="17"/>
      <c r="V1061" s="17">
        <v>0.57820647897212796</v>
      </c>
      <c r="W1061" s="17">
        <v>0.29258641983240102</v>
      </c>
      <c r="X1061" s="17">
        <v>0.27008625310123402</v>
      </c>
      <c r="Y1061" s="17">
        <v>0.31198500818337399</v>
      </c>
      <c r="Z1061" s="17"/>
      <c r="AA1061" s="17">
        <v>0.33580044890314598</v>
      </c>
      <c r="AB1061" s="17">
        <v>0.50871914370341298</v>
      </c>
      <c r="AC1061" s="17">
        <v>0.20056899612350099</v>
      </c>
      <c r="AD1061" s="17">
        <v>0.38633678953158401</v>
      </c>
      <c r="AE1061" s="17">
        <v>9.12494362593783E-2</v>
      </c>
      <c r="AF1061" s="17">
        <v>0.53792839906118195</v>
      </c>
      <c r="AG1061" s="17">
        <v>0.13594276095532101</v>
      </c>
      <c r="AH1061" s="17">
        <v>0.27795292245228798</v>
      </c>
      <c r="AI1061" s="17">
        <v>0.42205939871208398</v>
      </c>
      <c r="AJ1061" s="17"/>
      <c r="AK1061" s="17">
        <v>0.416344361688048</v>
      </c>
      <c r="AL1061" s="17">
        <v>0.63009840225888303</v>
      </c>
      <c r="AM1061" s="17">
        <v>0.153609797357844</v>
      </c>
      <c r="AN1061" s="17">
        <v>0.35783211554241101</v>
      </c>
      <c r="AO1061" s="17">
        <v>0.28652383761982803</v>
      </c>
      <c r="AP1061" s="17">
        <v>0.22564817965395501</v>
      </c>
      <c r="AQ1061" s="17">
        <v>0.33640630431774499</v>
      </c>
      <c r="AR1061" s="17"/>
      <c r="AS1061" s="17">
        <v>0.323318053198142</v>
      </c>
      <c r="AT1061" s="17" t="s">
        <v>107</v>
      </c>
      <c r="AU1061" s="17"/>
      <c r="AV1061" s="17">
        <v>0.31482351080773302</v>
      </c>
      <c r="AW1061" s="17">
        <v>0.33617118670677198</v>
      </c>
      <c r="AX1061" s="17" t="s">
        <v>107</v>
      </c>
      <c r="AY1061" s="17"/>
      <c r="AZ1061" s="17">
        <v>0.42366073839684998</v>
      </c>
      <c r="BA1061" s="17">
        <v>0.29004664007277797</v>
      </c>
      <c r="BB1061" s="17"/>
      <c r="BC1061" s="17">
        <v>0.381477838991226</v>
      </c>
      <c r="BD1061" s="17">
        <v>0.293487812678141</v>
      </c>
      <c r="BE1061" s="17"/>
      <c r="BF1061" s="17">
        <v>0.33682071551765902</v>
      </c>
      <c r="BG1061" s="17">
        <v>0.31198500818337399</v>
      </c>
      <c r="BH1061" s="17"/>
      <c r="BI1061" s="17">
        <v>0.36291754225359601</v>
      </c>
      <c r="BJ1061" s="17">
        <v>0.25965582339920001</v>
      </c>
      <c r="BK1061" s="17"/>
      <c r="BL1061" s="17">
        <v>0</v>
      </c>
      <c r="BM1061" s="17">
        <v>0.25927885213125101</v>
      </c>
      <c r="BN1061" s="17">
        <v>0.338036762970924</v>
      </c>
      <c r="BO1061" s="17">
        <v>0.32838511590864999</v>
      </c>
    </row>
    <row r="1062" spans="2:67" x14ac:dyDescent="0.25">
      <c r="B1062" t="s">
        <v>498</v>
      </c>
      <c r="C1062" s="17">
        <v>0.376619205054604</v>
      </c>
      <c r="D1062" s="17">
        <v>0.49652308687390201</v>
      </c>
      <c r="E1062" s="17">
        <v>0.529113562034634</v>
      </c>
      <c r="F1062" s="17">
        <v>0.254498682481963</v>
      </c>
      <c r="G1062" s="17">
        <v>0.33333333333333298</v>
      </c>
      <c r="H1062" s="17">
        <v>0</v>
      </c>
      <c r="I1062" s="17">
        <v>0.28494201122308799</v>
      </c>
      <c r="J1062" s="17">
        <v>0</v>
      </c>
      <c r="K1062" s="17">
        <v>1</v>
      </c>
      <c r="L1062" s="17">
        <v>0</v>
      </c>
      <c r="M1062" s="17">
        <v>0.301451430247406</v>
      </c>
      <c r="N1062" s="17">
        <v>0.61178501516853601</v>
      </c>
      <c r="O1062" s="17">
        <v>0.59378590322077995</v>
      </c>
      <c r="P1062" s="17">
        <v>0</v>
      </c>
      <c r="Q1062" s="17">
        <v>0.37335946496910499</v>
      </c>
      <c r="R1062" s="17">
        <v>0.52084475159020605</v>
      </c>
      <c r="S1062" s="17">
        <v>0.225191370181234</v>
      </c>
      <c r="T1062" s="17">
        <v>0.85714285714285698</v>
      </c>
      <c r="U1062" s="17"/>
      <c r="V1062" s="17">
        <v>8.0837293652003206E-2</v>
      </c>
      <c r="W1062" s="17">
        <v>0.57771451093211601</v>
      </c>
      <c r="X1062" s="17">
        <v>0.30642824648721401</v>
      </c>
      <c r="Y1062" s="17">
        <v>0.40239816827793601</v>
      </c>
      <c r="Z1062" s="17"/>
      <c r="AA1062" s="17">
        <v>0.23404427982977899</v>
      </c>
      <c r="AB1062" s="17">
        <v>0.359240746108904</v>
      </c>
      <c r="AC1062" s="17">
        <v>0.50529565691492895</v>
      </c>
      <c r="AD1062" s="17">
        <v>0.45729893996045101</v>
      </c>
      <c r="AE1062" s="17">
        <v>0.43525550760466902</v>
      </c>
      <c r="AF1062" s="17">
        <v>0.19409645360828801</v>
      </c>
      <c r="AG1062" s="17">
        <v>0.26968703555286</v>
      </c>
      <c r="AH1062" s="17">
        <v>0.40854064579715998</v>
      </c>
      <c r="AI1062" s="17">
        <v>0.37673612761573</v>
      </c>
      <c r="AJ1062" s="17"/>
      <c r="AK1062" s="17">
        <v>0.33459516654139199</v>
      </c>
      <c r="AL1062" s="17">
        <v>0.19611698317949899</v>
      </c>
      <c r="AM1062" s="17">
        <v>0.230264113861262</v>
      </c>
      <c r="AN1062" s="17">
        <v>0.43858356933720899</v>
      </c>
      <c r="AO1062" s="17">
        <v>0.43908883439471402</v>
      </c>
      <c r="AP1062" s="17">
        <v>0.56019950418764897</v>
      </c>
      <c r="AQ1062" s="17">
        <v>0.23169733856299801</v>
      </c>
      <c r="AR1062" s="17"/>
      <c r="AS1062" s="17">
        <v>0.376619205054604</v>
      </c>
      <c r="AT1062" s="17" t="s">
        <v>107</v>
      </c>
      <c r="AU1062" s="17"/>
      <c r="AV1062" s="17">
        <v>0.41026381212735502</v>
      </c>
      <c r="AW1062" s="17">
        <v>0.325711386048401</v>
      </c>
      <c r="AX1062" s="17" t="s">
        <v>107</v>
      </c>
      <c r="AY1062" s="17"/>
      <c r="AZ1062" s="17">
        <v>0.37105612069583399</v>
      </c>
      <c r="BA1062" s="17">
        <v>0.37846380067794499</v>
      </c>
      <c r="BB1062" s="17"/>
      <c r="BC1062" s="17">
        <v>0.27561831523156199</v>
      </c>
      <c r="BD1062" s="17">
        <v>0.42842271146493299</v>
      </c>
      <c r="BE1062" s="17"/>
      <c r="BF1062" s="17">
        <v>0.34590507351287803</v>
      </c>
      <c r="BG1062" s="17">
        <v>0.40239816827793601</v>
      </c>
      <c r="BH1062" s="17"/>
      <c r="BI1062" s="17">
        <v>0.348193417913437</v>
      </c>
      <c r="BJ1062" s="17">
        <v>0.42231800158863397</v>
      </c>
      <c r="BK1062" s="17"/>
      <c r="BL1062" s="17">
        <v>0</v>
      </c>
      <c r="BM1062" s="17">
        <v>0.22993505832830899</v>
      </c>
      <c r="BN1062" s="17">
        <v>0.377770737323395</v>
      </c>
      <c r="BO1062" s="17">
        <v>0.44845636194802302</v>
      </c>
    </row>
    <row r="1063" spans="2:67" x14ac:dyDescent="0.25">
      <c r="B1063" t="s">
        <v>499</v>
      </c>
      <c r="C1063" s="17">
        <v>0.20513027950020199</v>
      </c>
      <c r="D1063" s="17">
        <v>0.31123644403734302</v>
      </c>
      <c r="E1063" s="17">
        <v>0.26948183377561502</v>
      </c>
      <c r="F1063" s="17">
        <v>0.24807682688138</v>
      </c>
      <c r="G1063" s="17">
        <v>0.33333333333333298</v>
      </c>
      <c r="H1063" s="17">
        <v>0.469813095220109</v>
      </c>
      <c r="I1063" s="17">
        <v>0.34158066911223001</v>
      </c>
      <c r="J1063" s="17">
        <v>0.469813095220109</v>
      </c>
      <c r="K1063" s="17">
        <v>0</v>
      </c>
      <c r="L1063" s="17">
        <v>0</v>
      </c>
      <c r="M1063" s="17">
        <v>0.14032764376741699</v>
      </c>
      <c r="N1063" s="17">
        <v>0</v>
      </c>
      <c r="O1063" s="17">
        <v>0</v>
      </c>
      <c r="P1063" s="17">
        <v>0.49291026776893898</v>
      </c>
      <c r="Q1063" s="17">
        <v>0</v>
      </c>
      <c r="R1063" s="17">
        <v>0</v>
      </c>
      <c r="S1063" s="17">
        <v>0.22283027362095301</v>
      </c>
      <c r="T1063" s="17">
        <v>0</v>
      </c>
      <c r="U1063" s="17"/>
      <c r="V1063" s="17">
        <v>0.25408727018188898</v>
      </c>
      <c r="W1063" s="17">
        <v>6.4220664966788701E-2</v>
      </c>
      <c r="X1063" s="17">
        <v>0.30659862074817801</v>
      </c>
      <c r="Y1063" s="17">
        <v>0.19097348798800901</v>
      </c>
      <c r="Z1063" s="17"/>
      <c r="AA1063" s="17">
        <v>0.368667868224752</v>
      </c>
      <c r="AB1063" s="17">
        <v>0</v>
      </c>
      <c r="AC1063" s="17">
        <v>0.20548081130652601</v>
      </c>
      <c r="AD1063" s="17">
        <v>4.7778879518695999E-2</v>
      </c>
      <c r="AE1063" s="17">
        <v>0.41632367838851198</v>
      </c>
      <c r="AF1063" s="17">
        <v>0.183491943673015</v>
      </c>
      <c r="AG1063" s="17">
        <v>0.40014659805896102</v>
      </c>
      <c r="AH1063" s="17">
        <v>0.24966943537295599</v>
      </c>
      <c r="AI1063" s="17">
        <v>8.1944069227680993E-2</v>
      </c>
      <c r="AJ1063" s="17"/>
      <c r="AK1063" s="17">
        <v>0.148284790568769</v>
      </c>
      <c r="AL1063" s="17">
        <v>0.17378461456161801</v>
      </c>
      <c r="AM1063" s="17">
        <v>0.50975931575558098</v>
      </c>
      <c r="AN1063" s="17">
        <v>0.20358431512038</v>
      </c>
      <c r="AO1063" s="17">
        <v>0.176975231471976</v>
      </c>
      <c r="AP1063" s="17">
        <v>0.12775697943377201</v>
      </c>
      <c r="AQ1063" s="17">
        <v>0.236484042928119</v>
      </c>
      <c r="AR1063" s="17"/>
      <c r="AS1063" s="17">
        <v>0.20513027950020199</v>
      </c>
      <c r="AT1063" s="17" t="s">
        <v>107</v>
      </c>
      <c r="AU1063" s="17"/>
      <c r="AV1063" s="17">
        <v>0.18890834529876799</v>
      </c>
      <c r="AW1063" s="17">
        <v>0.22967576723532299</v>
      </c>
      <c r="AX1063" s="17" t="s">
        <v>107</v>
      </c>
      <c r="AY1063" s="17"/>
      <c r="AZ1063" s="17">
        <v>0.14824568404258101</v>
      </c>
      <c r="BA1063" s="17">
        <v>0.223991952099373</v>
      </c>
      <c r="BB1063" s="17"/>
      <c r="BC1063" s="17">
        <v>0.27668791190959402</v>
      </c>
      <c r="BD1063" s="17">
        <v>0.16842826355041501</v>
      </c>
      <c r="BE1063" s="17"/>
      <c r="BF1063" s="17">
        <v>0.2219972711223</v>
      </c>
      <c r="BG1063" s="17">
        <v>0.19097348798800901</v>
      </c>
      <c r="BH1063" s="17"/>
      <c r="BI1063" s="17">
        <v>0.193812267278444</v>
      </c>
      <c r="BJ1063" s="17">
        <v>0.223325713636229</v>
      </c>
      <c r="BK1063" s="17"/>
      <c r="BL1063" s="17">
        <v>0</v>
      </c>
      <c r="BM1063" s="17">
        <v>0.22520068855725101</v>
      </c>
      <c r="BN1063" s="17">
        <v>0.22151897383913999</v>
      </c>
      <c r="BO1063" s="17">
        <v>0.16681087512193399</v>
      </c>
    </row>
    <row r="1064" spans="2:67" x14ac:dyDescent="0.25">
      <c r="B1064" t="s">
        <v>500</v>
      </c>
      <c r="C1064" s="17">
        <v>2.8987610006074398E-2</v>
      </c>
      <c r="D1064" s="17">
        <v>0</v>
      </c>
      <c r="E1064" s="17">
        <v>6.0325092259724697E-2</v>
      </c>
      <c r="F1064" s="17">
        <v>0</v>
      </c>
      <c r="G1064" s="17">
        <v>0</v>
      </c>
      <c r="H1064" s="17">
        <v>0</v>
      </c>
      <c r="I1064" s="17">
        <v>9.3369329916170404E-2</v>
      </c>
      <c r="J1064" s="17">
        <v>0</v>
      </c>
      <c r="K1064" s="17">
        <v>0</v>
      </c>
      <c r="L1064" s="17">
        <v>0</v>
      </c>
      <c r="M1064" s="17">
        <v>6.5927764663314806E-2</v>
      </c>
      <c r="N1064" s="17">
        <v>0</v>
      </c>
      <c r="O1064" s="17">
        <v>0</v>
      </c>
      <c r="P1064" s="17">
        <v>0</v>
      </c>
      <c r="Q1064" s="17">
        <v>0</v>
      </c>
      <c r="R1064" s="17">
        <v>0</v>
      </c>
      <c r="S1064" s="17">
        <v>4.5604680256437498E-2</v>
      </c>
      <c r="T1064" s="17">
        <v>0</v>
      </c>
      <c r="U1064" s="17"/>
      <c r="V1064" s="17">
        <v>0</v>
      </c>
      <c r="W1064" s="17">
        <v>0</v>
      </c>
      <c r="X1064" s="17">
        <v>5.9338963996923198E-2</v>
      </c>
      <c r="Y1064" s="17">
        <v>2.8472539475136002E-2</v>
      </c>
      <c r="Z1064" s="17"/>
      <c r="AA1064" s="17">
        <v>0</v>
      </c>
      <c r="AB1064" s="17">
        <v>0</v>
      </c>
      <c r="AC1064" s="17">
        <v>0</v>
      </c>
      <c r="AD1064" s="17">
        <v>0</v>
      </c>
      <c r="AE1064" s="17">
        <v>0</v>
      </c>
      <c r="AF1064" s="17">
        <v>0</v>
      </c>
      <c r="AG1064" s="17">
        <v>8.9932363084578207E-2</v>
      </c>
      <c r="AH1064" s="17">
        <v>6.3836996377596406E-2</v>
      </c>
      <c r="AI1064" s="17">
        <v>7.7876362223251797E-2</v>
      </c>
      <c r="AJ1064" s="17"/>
      <c r="AK1064" s="17">
        <v>0</v>
      </c>
      <c r="AL1064" s="17">
        <v>0</v>
      </c>
      <c r="AM1064" s="17">
        <v>0</v>
      </c>
      <c r="AN1064" s="17">
        <v>0</v>
      </c>
      <c r="AO1064" s="17">
        <v>3.1747294856820797E-2</v>
      </c>
      <c r="AP1064" s="17">
        <v>0</v>
      </c>
      <c r="AQ1064" s="17">
        <v>0.12605253698577301</v>
      </c>
      <c r="AR1064" s="17"/>
      <c r="AS1064" s="17">
        <v>2.8987610006074398E-2</v>
      </c>
      <c r="AT1064" s="17" t="s">
        <v>107</v>
      </c>
      <c r="AU1064" s="17"/>
      <c r="AV1064" s="17">
        <v>2.2434802405446898E-2</v>
      </c>
      <c r="AW1064" s="17">
        <v>3.8902695136772698E-2</v>
      </c>
      <c r="AX1064" s="17" t="s">
        <v>107</v>
      </c>
      <c r="AY1064" s="17"/>
      <c r="AZ1064" s="17">
        <v>3.2545349631060101E-2</v>
      </c>
      <c r="BA1064" s="17">
        <v>2.7807942304129099E-2</v>
      </c>
      <c r="BB1064" s="17"/>
      <c r="BC1064" s="17">
        <v>2.17562654666229E-2</v>
      </c>
      <c r="BD1064" s="17">
        <v>3.2696577361323503E-2</v>
      </c>
      <c r="BE1064" s="17"/>
      <c r="BF1064" s="17">
        <v>2.9601286510573602E-2</v>
      </c>
      <c r="BG1064" s="17">
        <v>2.8472539475136002E-2</v>
      </c>
      <c r="BH1064" s="17"/>
      <c r="BI1064" s="17">
        <v>2.5108836054214202E-2</v>
      </c>
      <c r="BJ1064" s="17">
        <v>3.52233318436889E-2</v>
      </c>
      <c r="BK1064" s="17"/>
      <c r="BL1064" s="17">
        <v>0</v>
      </c>
      <c r="BM1064" s="17">
        <v>0.114051464152943</v>
      </c>
      <c r="BN1064" s="17">
        <v>0</v>
      </c>
      <c r="BO1064" s="17">
        <v>5.6347647021392798E-2</v>
      </c>
    </row>
    <row r="1065" spans="2:67" x14ac:dyDescent="0.25">
      <c r="B1065" t="s">
        <v>501</v>
      </c>
      <c r="C1065" s="17">
        <v>3.1092998098812899E-2</v>
      </c>
      <c r="D1065" s="17">
        <v>9.6120234544377903E-2</v>
      </c>
      <c r="E1065" s="17">
        <v>0</v>
      </c>
      <c r="F1065" s="17">
        <v>0</v>
      </c>
      <c r="G1065" s="17">
        <v>0</v>
      </c>
      <c r="H1065" s="17">
        <v>0</v>
      </c>
      <c r="I1065" s="17">
        <v>0</v>
      </c>
      <c r="J1065" s="17">
        <v>0</v>
      </c>
      <c r="K1065" s="17">
        <v>0</v>
      </c>
      <c r="L1065" s="17">
        <v>0</v>
      </c>
      <c r="M1065" s="17">
        <v>0</v>
      </c>
      <c r="N1065" s="17">
        <v>0</v>
      </c>
      <c r="O1065" s="17">
        <v>0</v>
      </c>
      <c r="P1065" s="17">
        <v>0.12452032478032</v>
      </c>
      <c r="Q1065" s="17">
        <v>0.23073993682640301</v>
      </c>
      <c r="R1065" s="17">
        <v>0</v>
      </c>
      <c r="S1065" s="17">
        <v>4.5604680256437498E-2</v>
      </c>
      <c r="T1065" s="17">
        <v>0</v>
      </c>
      <c r="U1065" s="17"/>
      <c r="V1065" s="17">
        <v>0</v>
      </c>
      <c r="W1065" s="17">
        <v>6.5478404268694307E-2</v>
      </c>
      <c r="X1065" s="17">
        <v>0</v>
      </c>
      <c r="Y1065" s="17">
        <v>4.03191413148411E-2</v>
      </c>
      <c r="Z1065" s="17"/>
      <c r="AA1065" s="17">
        <v>0</v>
      </c>
      <c r="AB1065" s="17">
        <v>0.132040110187683</v>
      </c>
      <c r="AC1065" s="17">
        <v>8.8654535655042901E-2</v>
      </c>
      <c r="AD1065" s="17">
        <v>0</v>
      </c>
      <c r="AE1065" s="17">
        <v>0</v>
      </c>
      <c r="AF1065" s="17">
        <v>8.4483203657515105E-2</v>
      </c>
      <c r="AG1065" s="17">
        <v>0</v>
      </c>
      <c r="AH1065" s="17">
        <v>0</v>
      </c>
      <c r="AI1065" s="17">
        <v>4.1384042221253997E-2</v>
      </c>
      <c r="AJ1065" s="17"/>
      <c r="AK1065" s="17">
        <v>0</v>
      </c>
      <c r="AL1065" s="17">
        <v>0</v>
      </c>
      <c r="AM1065" s="17">
        <v>0.106366773025313</v>
      </c>
      <c r="AN1065" s="17">
        <v>0</v>
      </c>
      <c r="AO1065" s="17">
        <v>3.59970039181697E-2</v>
      </c>
      <c r="AP1065" s="17">
        <v>4.4176311779661602E-2</v>
      </c>
      <c r="AQ1065" s="17">
        <v>3.5199780514167799E-2</v>
      </c>
      <c r="AR1065" s="17"/>
      <c r="AS1065" s="17">
        <v>3.1092998098812899E-2</v>
      </c>
      <c r="AT1065" s="17" t="s">
        <v>107</v>
      </c>
      <c r="AU1065" s="17"/>
      <c r="AV1065" s="17">
        <v>5.1642134246658297E-2</v>
      </c>
      <c r="AW1065" s="17">
        <v>0</v>
      </c>
      <c r="AX1065" s="17" t="s">
        <v>107</v>
      </c>
      <c r="AY1065" s="17"/>
      <c r="AZ1065" s="17">
        <v>2.44921072336741E-2</v>
      </c>
      <c r="BA1065" s="17">
        <v>3.3281707385738497E-2</v>
      </c>
      <c r="BB1065" s="17"/>
      <c r="BC1065" s="17">
        <v>0</v>
      </c>
      <c r="BD1065" s="17">
        <v>4.7040643007192198E-2</v>
      </c>
      <c r="BE1065" s="17"/>
      <c r="BF1065" s="17">
        <v>2.0100586421704598E-2</v>
      </c>
      <c r="BG1065" s="17">
        <v>4.03191413148411E-2</v>
      </c>
      <c r="BH1065" s="17"/>
      <c r="BI1065" s="17">
        <v>2.3037567406589798E-2</v>
      </c>
      <c r="BJ1065" s="17">
        <v>4.4043333875610401E-2</v>
      </c>
      <c r="BK1065" s="17"/>
      <c r="BL1065" s="17">
        <v>1</v>
      </c>
      <c r="BM1065" s="17">
        <v>6.5164206376770006E-2</v>
      </c>
      <c r="BN1065" s="17">
        <v>2.5505473561062302E-2</v>
      </c>
      <c r="BO1065" s="17">
        <v>0</v>
      </c>
    </row>
    <row r="1066" spans="2:67" x14ac:dyDescent="0.25">
      <c r="B1066" t="s">
        <v>83</v>
      </c>
      <c r="C1066" s="17">
        <v>3.4851854142164601E-2</v>
      </c>
      <c r="D1066" s="17">
        <v>0</v>
      </c>
      <c r="E1066" s="17">
        <v>7.3002282344162006E-2</v>
      </c>
      <c r="F1066" s="17">
        <v>0</v>
      </c>
      <c r="G1066" s="17">
        <v>0</v>
      </c>
      <c r="H1066" s="17">
        <v>0</v>
      </c>
      <c r="I1066" s="17">
        <v>9.3369329916170404E-2</v>
      </c>
      <c r="J1066" s="17">
        <v>0</v>
      </c>
      <c r="K1066" s="17">
        <v>0</v>
      </c>
      <c r="L1066" s="17">
        <v>0</v>
      </c>
      <c r="M1066" s="17">
        <v>0</v>
      </c>
      <c r="N1066" s="17">
        <v>0.188419685316428</v>
      </c>
      <c r="O1066" s="17">
        <v>0</v>
      </c>
      <c r="P1066" s="17">
        <v>0</v>
      </c>
      <c r="Q1066" s="17">
        <v>0</v>
      </c>
      <c r="R1066" s="17">
        <v>0</v>
      </c>
      <c r="S1066" s="17">
        <v>4.0411552595202703E-2</v>
      </c>
      <c r="T1066" s="17">
        <v>0</v>
      </c>
      <c r="U1066" s="17"/>
      <c r="V1066" s="17">
        <v>8.6868957193979093E-2</v>
      </c>
      <c r="W1066" s="17">
        <v>0</v>
      </c>
      <c r="X1066" s="17">
        <v>5.7547915666451503E-2</v>
      </c>
      <c r="Y1066" s="17">
        <v>2.5851654760704602E-2</v>
      </c>
      <c r="Z1066" s="17"/>
      <c r="AA1066" s="17">
        <v>6.1487403042323599E-2</v>
      </c>
      <c r="AB1066" s="17">
        <v>0</v>
      </c>
      <c r="AC1066" s="17">
        <v>0</v>
      </c>
      <c r="AD1066" s="17">
        <v>0.10858539098927</v>
      </c>
      <c r="AE1066" s="17">
        <v>5.7171377747440598E-2</v>
      </c>
      <c r="AF1066" s="17">
        <v>0</v>
      </c>
      <c r="AG1066" s="17">
        <v>0.10429124234827999</v>
      </c>
      <c r="AH1066" s="17">
        <v>0</v>
      </c>
      <c r="AI1066" s="17">
        <v>0</v>
      </c>
      <c r="AJ1066" s="17"/>
      <c r="AK1066" s="17">
        <v>0.10077568120178999</v>
      </c>
      <c r="AL1066" s="17">
        <v>0</v>
      </c>
      <c r="AM1066" s="17">
        <v>0</v>
      </c>
      <c r="AN1066" s="17">
        <v>0</v>
      </c>
      <c r="AO1066" s="17">
        <v>2.9667797738491101E-2</v>
      </c>
      <c r="AP1066" s="17">
        <v>4.2219024944962803E-2</v>
      </c>
      <c r="AQ1066" s="17">
        <v>3.4159996691196397E-2</v>
      </c>
      <c r="AR1066" s="17"/>
      <c r="AS1066" s="17">
        <v>3.4851854142164601E-2</v>
      </c>
      <c r="AT1066" s="17" t="s">
        <v>107</v>
      </c>
      <c r="AU1066" s="17"/>
      <c r="AV1066" s="17">
        <v>1.1927395114039299E-2</v>
      </c>
      <c r="AW1066" s="17">
        <v>6.9538964872731507E-2</v>
      </c>
      <c r="AX1066" s="17" t="s">
        <v>107</v>
      </c>
      <c r="AY1066" s="17"/>
      <c r="AZ1066" s="17">
        <v>0</v>
      </c>
      <c r="BA1066" s="17">
        <v>4.6407957460035697E-2</v>
      </c>
      <c r="BB1066" s="17"/>
      <c r="BC1066" s="17">
        <v>4.4459668400994197E-2</v>
      </c>
      <c r="BD1066" s="17">
        <v>2.9923991937994301E-2</v>
      </c>
      <c r="BE1066" s="17"/>
      <c r="BF1066" s="17">
        <v>4.55750669148852E-2</v>
      </c>
      <c r="BG1066" s="17">
        <v>2.5851654760704602E-2</v>
      </c>
      <c r="BH1066" s="17"/>
      <c r="BI1066" s="17">
        <v>4.6930369093719199E-2</v>
      </c>
      <c r="BJ1066" s="17">
        <v>1.5433795656637E-2</v>
      </c>
      <c r="BK1066" s="17"/>
      <c r="BL1066" s="17">
        <v>0</v>
      </c>
      <c r="BM1066" s="17">
        <v>0.106369730453475</v>
      </c>
      <c r="BN1066" s="17">
        <v>3.7168052305478698E-2</v>
      </c>
      <c r="BO1066" s="17">
        <v>0</v>
      </c>
    </row>
    <row r="1067" spans="2:67" x14ac:dyDescent="0.25">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row>
    <row r="1068" spans="2:67" x14ac:dyDescent="0.25">
      <c r="B1068" s="6" t="s">
        <v>505</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c r="BM1068" s="17"/>
      <c r="BN1068" s="17"/>
      <c r="BO1068" s="17"/>
    </row>
    <row r="1069" spans="2:67" x14ac:dyDescent="0.25">
      <c r="B1069" s="24" t="s">
        <v>716</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row>
    <row r="1070" spans="2:67" x14ac:dyDescent="0.25">
      <c r="B1070" t="s">
        <v>497</v>
      </c>
      <c r="C1070" s="17">
        <v>0.20207097989183101</v>
      </c>
      <c r="D1070" s="17">
        <v>0.192240469088756</v>
      </c>
      <c r="E1070" s="17">
        <v>0</v>
      </c>
      <c r="F1070" s="17">
        <v>0.378537095922653</v>
      </c>
      <c r="G1070" s="17">
        <v>0.33333333333333298</v>
      </c>
      <c r="H1070" s="17">
        <v>0.53018690477989106</v>
      </c>
      <c r="I1070" s="17">
        <v>9.3369329916170404E-2</v>
      </c>
      <c r="J1070" s="17">
        <v>0</v>
      </c>
      <c r="K1070" s="17">
        <v>0</v>
      </c>
      <c r="L1070" s="17">
        <v>0.5</v>
      </c>
      <c r="M1070" s="17">
        <v>0.14571010912371499</v>
      </c>
      <c r="N1070" s="17">
        <v>0</v>
      </c>
      <c r="O1070" s="17">
        <v>0</v>
      </c>
      <c r="P1070" s="17">
        <v>0.38256940745074097</v>
      </c>
      <c r="Q1070" s="17">
        <v>0.39590059820449203</v>
      </c>
      <c r="R1070" s="17">
        <v>0</v>
      </c>
      <c r="S1070" s="17">
        <v>0.36719853861178198</v>
      </c>
      <c r="T1070" s="17">
        <v>0.14285714285714299</v>
      </c>
      <c r="U1070" s="17"/>
      <c r="V1070" s="17">
        <v>0.27166164408676502</v>
      </c>
      <c r="W1070" s="17">
        <v>0.15771924306347401</v>
      </c>
      <c r="X1070" s="17">
        <v>0.13365578038776699</v>
      </c>
      <c r="Y1070" s="17">
        <v>0.230802345883206</v>
      </c>
      <c r="Z1070" s="17"/>
      <c r="AA1070" s="17">
        <v>0.17191115919052899</v>
      </c>
      <c r="AB1070" s="17">
        <v>0.24653228390635401</v>
      </c>
      <c r="AC1070" s="17">
        <v>0.20056899612350099</v>
      </c>
      <c r="AD1070" s="17">
        <v>6.1645736834494799E-2</v>
      </c>
      <c r="AE1070" s="17">
        <v>9.12494362593783E-2</v>
      </c>
      <c r="AF1070" s="17">
        <v>0.42567535521246702</v>
      </c>
      <c r="AG1070" s="17">
        <v>8.4072693706920207E-2</v>
      </c>
      <c r="AH1070" s="17">
        <v>0.33354291281242499</v>
      </c>
      <c r="AI1070" s="17">
        <v>0.25918188622636501</v>
      </c>
      <c r="AJ1070" s="17"/>
      <c r="AK1070" s="17">
        <v>0.25568195832361301</v>
      </c>
      <c r="AL1070" s="17">
        <v>0.19611698317949899</v>
      </c>
      <c r="AM1070" s="17">
        <v>0.153609797357844</v>
      </c>
      <c r="AN1070" s="17">
        <v>0.133984821859225</v>
      </c>
      <c r="AO1070" s="17">
        <v>0.19559066523992699</v>
      </c>
      <c r="AP1070" s="17">
        <v>8.2476694824028807E-2</v>
      </c>
      <c r="AQ1070" s="17">
        <v>0.37785783534553902</v>
      </c>
      <c r="AR1070" s="17"/>
      <c r="AS1070" s="17">
        <v>0.20207097989183101</v>
      </c>
      <c r="AT1070" s="17" t="s">
        <v>107</v>
      </c>
      <c r="AU1070" s="17"/>
      <c r="AV1070" s="17">
        <v>0.231542471849008</v>
      </c>
      <c r="AW1070" s="17">
        <v>0.157477521714283</v>
      </c>
      <c r="AX1070" s="17" t="s">
        <v>107</v>
      </c>
      <c r="AY1070" s="17"/>
      <c r="AZ1070" s="17">
        <v>0.30886274241082901</v>
      </c>
      <c r="BA1070" s="17">
        <v>0.16666119549031699</v>
      </c>
      <c r="BB1070" s="17"/>
      <c r="BC1070" s="17">
        <v>0.20518554733085301</v>
      </c>
      <c r="BD1070" s="17">
        <v>0.20047351362618299</v>
      </c>
      <c r="BE1070" s="17"/>
      <c r="BF1070" s="17">
        <v>0.16783923260286901</v>
      </c>
      <c r="BG1070" s="17">
        <v>0.230802345883206</v>
      </c>
      <c r="BH1070" s="17"/>
      <c r="BI1070" s="17">
        <v>0.26551073461531799</v>
      </c>
      <c r="BJ1070" s="17">
        <v>0.10008188003401799</v>
      </c>
      <c r="BK1070" s="17"/>
      <c r="BL1070" s="17">
        <v>0</v>
      </c>
      <c r="BM1070" s="17">
        <v>5.5220441731490398E-2</v>
      </c>
      <c r="BN1070" s="17">
        <v>0.205080672432463</v>
      </c>
      <c r="BO1070" s="17">
        <v>0.26478104197911201</v>
      </c>
    </row>
    <row r="1071" spans="2:67" x14ac:dyDescent="0.25">
      <c r="B1071" t="s">
        <v>498</v>
      </c>
      <c r="C1071" s="17">
        <v>0.44752746083989697</v>
      </c>
      <c r="D1071" s="17">
        <v>0.50347691312609899</v>
      </c>
      <c r="E1071" s="17">
        <v>0.53403861479293202</v>
      </c>
      <c r="F1071" s="17">
        <v>0.242925808154694</v>
      </c>
      <c r="G1071" s="17">
        <v>0</v>
      </c>
      <c r="H1071" s="17">
        <v>0</v>
      </c>
      <c r="I1071" s="17">
        <v>0.35221288596304701</v>
      </c>
      <c r="J1071" s="17">
        <v>1</v>
      </c>
      <c r="K1071" s="17">
        <v>0.80641336307330902</v>
      </c>
      <c r="L1071" s="17">
        <v>0.5</v>
      </c>
      <c r="M1071" s="17">
        <v>0.65650659688634105</v>
      </c>
      <c r="N1071" s="17">
        <v>0.69513503776964503</v>
      </c>
      <c r="O1071" s="17">
        <v>0.437284580675319</v>
      </c>
      <c r="P1071" s="17">
        <v>0.12452032478032</v>
      </c>
      <c r="Q1071" s="17">
        <v>0.19795029910224601</v>
      </c>
      <c r="R1071" s="17">
        <v>1</v>
      </c>
      <c r="S1071" s="17">
        <v>0.362005410950547</v>
      </c>
      <c r="T1071" s="17">
        <v>0.42857142857142899</v>
      </c>
      <c r="U1071" s="17"/>
      <c r="V1071" s="17">
        <v>0.56765688054083396</v>
      </c>
      <c r="W1071" s="17">
        <v>0.43790789885465298</v>
      </c>
      <c r="X1071" s="17">
        <v>0.37992912496256798</v>
      </c>
      <c r="Y1071" s="17">
        <v>0.45873162228707598</v>
      </c>
      <c r="Z1071" s="17"/>
      <c r="AA1071" s="17">
        <v>0.54277708344826603</v>
      </c>
      <c r="AB1071" s="17">
        <v>0.39350014278998502</v>
      </c>
      <c r="AC1071" s="17">
        <v>0.36432141963563702</v>
      </c>
      <c r="AD1071" s="17">
        <v>0.43079844200564499</v>
      </c>
      <c r="AE1071" s="17">
        <v>0.53133020303387701</v>
      </c>
      <c r="AF1071" s="17">
        <v>0.377588397281303</v>
      </c>
      <c r="AG1071" s="17">
        <v>0.21613200903105301</v>
      </c>
      <c r="AH1071" s="17">
        <v>0.45206010882961001</v>
      </c>
      <c r="AI1071" s="17">
        <v>0.49615742486145997</v>
      </c>
      <c r="AJ1071" s="17"/>
      <c r="AK1071" s="17">
        <v>0.360978111458295</v>
      </c>
      <c r="AL1071" s="17">
        <v>0.43398141907938398</v>
      </c>
      <c r="AM1071" s="17">
        <v>0.35456361175803403</v>
      </c>
      <c r="AN1071" s="17">
        <v>0.61340697251533005</v>
      </c>
      <c r="AO1071" s="17">
        <v>0.49417842194390199</v>
      </c>
      <c r="AP1071" s="17">
        <v>0.671353207284348</v>
      </c>
      <c r="AQ1071" s="17">
        <v>0.172672475097153</v>
      </c>
      <c r="AR1071" s="17"/>
      <c r="AS1071" s="17">
        <v>0.44752746083989697</v>
      </c>
      <c r="AT1071" s="17" t="s">
        <v>107</v>
      </c>
      <c r="AU1071" s="17"/>
      <c r="AV1071" s="17">
        <v>0.49297064989145201</v>
      </c>
      <c r="AW1071" s="17">
        <v>0.378767149914021</v>
      </c>
      <c r="AX1071" s="17" t="s">
        <v>107</v>
      </c>
      <c r="AY1071" s="17"/>
      <c r="AZ1071" s="17">
        <v>0.42464568096754002</v>
      </c>
      <c r="BA1071" s="17">
        <v>0.45511455251149402</v>
      </c>
      <c r="BB1071" s="17"/>
      <c r="BC1071" s="17">
        <v>0.512820461674936</v>
      </c>
      <c r="BD1071" s="17">
        <v>0.41403858372966801</v>
      </c>
      <c r="BE1071" s="17"/>
      <c r="BF1071" s="17">
        <v>0.43417835577612401</v>
      </c>
      <c r="BG1071" s="17">
        <v>0.45873162228707598</v>
      </c>
      <c r="BH1071" s="17"/>
      <c r="BI1071" s="17">
        <v>0.442695669913725</v>
      </c>
      <c r="BJ1071" s="17">
        <v>0.455295303092902</v>
      </c>
      <c r="BK1071" s="17"/>
      <c r="BL1071" s="17">
        <v>1</v>
      </c>
      <c r="BM1071" s="17">
        <v>0.130704119330605</v>
      </c>
      <c r="BN1071" s="17">
        <v>0.47101860372745402</v>
      </c>
      <c r="BO1071" s="17">
        <v>0.51661755146742605</v>
      </c>
    </row>
    <row r="1072" spans="2:67" x14ac:dyDescent="0.25">
      <c r="B1072" t="s">
        <v>499</v>
      </c>
      <c r="C1072" s="17">
        <v>0.25844841819227898</v>
      </c>
      <c r="D1072" s="17">
        <v>0.11204214869639</v>
      </c>
      <c r="E1072" s="17">
        <v>0.39295910286290597</v>
      </c>
      <c r="F1072" s="17">
        <v>0.378537095922653</v>
      </c>
      <c r="G1072" s="17">
        <v>0.66666666666666696</v>
      </c>
      <c r="H1072" s="17">
        <v>0.469813095220109</v>
      </c>
      <c r="I1072" s="17">
        <v>0.36767912428844202</v>
      </c>
      <c r="J1072" s="17">
        <v>0</v>
      </c>
      <c r="K1072" s="17">
        <v>0.19358663692669101</v>
      </c>
      <c r="L1072" s="17">
        <v>0</v>
      </c>
      <c r="M1072" s="17">
        <v>6.5927764663314806E-2</v>
      </c>
      <c r="N1072" s="17">
        <v>0.216342926671445</v>
      </c>
      <c r="O1072" s="17">
        <v>0.56271541932468105</v>
      </c>
      <c r="P1072" s="17">
        <v>0.110340860318197</v>
      </c>
      <c r="Q1072" s="17">
        <v>0.17540916586685901</v>
      </c>
      <c r="R1072" s="17">
        <v>0</v>
      </c>
      <c r="S1072" s="17">
        <v>0.27079605043767202</v>
      </c>
      <c r="T1072" s="17">
        <v>0.28571428571428598</v>
      </c>
      <c r="U1072" s="17"/>
      <c r="V1072" s="17">
        <v>0</v>
      </c>
      <c r="W1072" s="17">
        <v>0.33889445381317901</v>
      </c>
      <c r="X1072" s="17">
        <v>0.39761775343715899</v>
      </c>
      <c r="Y1072" s="17">
        <v>0.22157086993286901</v>
      </c>
      <c r="Z1072" s="17"/>
      <c r="AA1072" s="17">
        <v>0.124079292125472</v>
      </c>
      <c r="AB1072" s="17">
        <v>0.35996757330366103</v>
      </c>
      <c r="AC1072" s="17">
        <v>0.271859817527357</v>
      </c>
      <c r="AD1072" s="17">
        <v>0.40378324756115003</v>
      </c>
      <c r="AE1072" s="17">
        <v>0.32024898295930398</v>
      </c>
      <c r="AF1072" s="17">
        <v>0.112253043848715</v>
      </c>
      <c r="AG1072" s="17">
        <v>0.69979529726202705</v>
      </c>
      <c r="AH1072" s="17">
        <v>0.15629750464852299</v>
      </c>
      <c r="AI1072" s="17">
        <v>0.12540028446766899</v>
      </c>
      <c r="AJ1072" s="17"/>
      <c r="AK1072" s="17">
        <v>0.33120605944314002</v>
      </c>
      <c r="AL1072" s="17">
        <v>0.36990159774111703</v>
      </c>
      <c r="AM1072" s="17">
        <v>0.31473492643197698</v>
      </c>
      <c r="AN1072" s="17">
        <v>0.20236678988787599</v>
      </c>
      <c r="AO1072" s="17">
        <v>0.25207332427303902</v>
      </c>
      <c r="AP1072" s="17">
        <v>0.15781747433230001</v>
      </c>
      <c r="AQ1072" s="17">
        <v>0.25722382661603699</v>
      </c>
      <c r="AR1072" s="17"/>
      <c r="AS1072" s="17">
        <v>0.25844841819227898</v>
      </c>
      <c r="AT1072" s="17" t="s">
        <v>107</v>
      </c>
      <c r="AU1072" s="17"/>
      <c r="AV1072" s="17">
        <v>0.21457152477977201</v>
      </c>
      <c r="AW1072" s="17">
        <v>0.32483875954976199</v>
      </c>
      <c r="AX1072" s="17" t="s">
        <v>107</v>
      </c>
      <c r="AY1072" s="17"/>
      <c r="AZ1072" s="17">
        <v>0.18138576901117701</v>
      </c>
      <c r="BA1072" s="17">
        <v>0.28400068672447898</v>
      </c>
      <c r="BB1072" s="17"/>
      <c r="BC1072" s="17">
        <v>0.19368679135801001</v>
      </c>
      <c r="BD1072" s="17">
        <v>0.291664752788244</v>
      </c>
      <c r="BE1072" s="17"/>
      <c r="BF1072" s="17">
        <v>0.30238586665997802</v>
      </c>
      <c r="BG1072" s="17">
        <v>0.22157086993286901</v>
      </c>
      <c r="BH1072" s="17"/>
      <c r="BI1072" s="17">
        <v>0.20112525512505</v>
      </c>
      <c r="BJ1072" s="17">
        <v>0.35060416229487701</v>
      </c>
      <c r="BK1072" s="17"/>
      <c r="BL1072" s="17">
        <v>0</v>
      </c>
      <c r="BM1072" s="17">
        <v>0.57342435712872697</v>
      </c>
      <c r="BN1072" s="17">
        <v>0.24256295068136599</v>
      </c>
      <c r="BO1072" s="17">
        <v>0.164905106597075</v>
      </c>
    </row>
    <row r="1073" spans="2:67" x14ac:dyDescent="0.25">
      <c r="B1073" t="s">
        <v>500</v>
      </c>
      <c r="C1073" s="17">
        <v>6.9165302943562199E-2</v>
      </c>
      <c r="D1073" s="17">
        <v>0.192240469088756</v>
      </c>
      <c r="E1073" s="17">
        <v>0</v>
      </c>
      <c r="F1073" s="17">
        <v>0</v>
      </c>
      <c r="G1073" s="17">
        <v>0</v>
      </c>
      <c r="H1073" s="17">
        <v>0</v>
      </c>
      <c r="I1073" s="17">
        <v>0.186738659832341</v>
      </c>
      <c r="J1073" s="17">
        <v>0</v>
      </c>
      <c r="K1073" s="17">
        <v>0</v>
      </c>
      <c r="L1073" s="17">
        <v>0</v>
      </c>
      <c r="M1073" s="17">
        <v>0.13185552932663</v>
      </c>
      <c r="N1073" s="17">
        <v>0</v>
      </c>
      <c r="O1073" s="17">
        <v>0</v>
      </c>
      <c r="P1073" s="17">
        <v>0.38256940745074097</v>
      </c>
      <c r="Q1073" s="17">
        <v>0</v>
      </c>
      <c r="R1073" s="17">
        <v>0</v>
      </c>
      <c r="S1073" s="17">
        <v>0</v>
      </c>
      <c r="T1073" s="17">
        <v>0.14285714285714299</v>
      </c>
      <c r="U1073" s="17"/>
      <c r="V1073" s="17">
        <v>7.3812518178422104E-2</v>
      </c>
      <c r="W1073" s="17">
        <v>0</v>
      </c>
      <c r="X1073" s="17">
        <v>6.2796806996458607E-2</v>
      </c>
      <c r="Y1073" s="17">
        <v>8.8895161896848707E-2</v>
      </c>
      <c r="Z1073" s="17"/>
      <c r="AA1073" s="17">
        <v>9.9745062193409104E-2</v>
      </c>
      <c r="AB1073" s="17">
        <v>0</v>
      </c>
      <c r="AC1073" s="17">
        <v>7.4595231058461497E-2</v>
      </c>
      <c r="AD1073" s="17">
        <v>0.10377257359871001</v>
      </c>
      <c r="AE1073" s="17">
        <v>0</v>
      </c>
      <c r="AF1073" s="17">
        <v>8.4483203657515105E-2</v>
      </c>
      <c r="AG1073" s="17">
        <v>0</v>
      </c>
      <c r="AH1073" s="17">
        <v>5.8099473709442399E-2</v>
      </c>
      <c r="AI1073" s="17">
        <v>0.119260404444506</v>
      </c>
      <c r="AJ1073" s="17"/>
      <c r="AK1073" s="17">
        <v>0</v>
      </c>
      <c r="AL1073" s="17">
        <v>0</v>
      </c>
      <c r="AM1073" s="17">
        <v>7.0724891426832096E-2</v>
      </c>
      <c r="AN1073" s="17">
        <v>5.02414157375684E-2</v>
      </c>
      <c r="AO1073" s="17">
        <v>5.8157588543132903E-2</v>
      </c>
      <c r="AP1073" s="17">
        <v>8.8352623559323107E-2</v>
      </c>
      <c r="AQ1073" s="17">
        <v>0.15808586625007401</v>
      </c>
      <c r="AR1073" s="17"/>
      <c r="AS1073" s="17">
        <v>6.9165302943562199E-2</v>
      </c>
      <c r="AT1073" s="17" t="s">
        <v>107</v>
      </c>
      <c r="AU1073" s="17"/>
      <c r="AV1073" s="17">
        <v>4.56811276144998E-2</v>
      </c>
      <c r="AW1073" s="17">
        <v>0.10469932313814299</v>
      </c>
      <c r="AX1073" s="17" t="s">
        <v>107</v>
      </c>
      <c r="AY1073" s="17"/>
      <c r="AZ1073" s="17">
        <v>8.5105807610453194E-2</v>
      </c>
      <c r="BA1073" s="17">
        <v>6.3879784471053302E-2</v>
      </c>
      <c r="BB1073" s="17"/>
      <c r="BC1073" s="17">
        <v>6.5603796701830003E-2</v>
      </c>
      <c r="BD1073" s="17">
        <v>7.0992004784974194E-2</v>
      </c>
      <c r="BE1073" s="17"/>
      <c r="BF1073" s="17">
        <v>4.5658326423944802E-2</v>
      </c>
      <c r="BG1073" s="17">
        <v>8.8895161896848707E-2</v>
      </c>
      <c r="BH1073" s="17"/>
      <c r="BI1073" s="17">
        <v>7.8183822674457101E-2</v>
      </c>
      <c r="BJ1073" s="17">
        <v>5.46666543688165E-2</v>
      </c>
      <c r="BK1073" s="17"/>
      <c r="BL1073" s="17">
        <v>0</v>
      </c>
      <c r="BM1073" s="17">
        <v>0.190677189507102</v>
      </c>
      <c r="BN1073" s="17">
        <v>5.3163253749162899E-2</v>
      </c>
      <c r="BO1073" s="17">
        <v>5.3696299956387403E-2</v>
      </c>
    </row>
    <row r="1074" spans="2:67" x14ac:dyDescent="0.25">
      <c r="B1074" t="s">
        <v>501</v>
      </c>
      <c r="C1074" s="17">
        <v>9.1723117716862104E-3</v>
      </c>
      <c r="D1074" s="17">
        <v>0</v>
      </c>
      <c r="E1074" s="17">
        <v>0</v>
      </c>
      <c r="F1074" s="17">
        <v>0</v>
      </c>
      <c r="G1074" s="17">
        <v>0</v>
      </c>
      <c r="H1074" s="17">
        <v>0</v>
      </c>
      <c r="I1074" s="17">
        <v>0</v>
      </c>
      <c r="J1074" s="17">
        <v>0</v>
      </c>
      <c r="K1074" s="17">
        <v>0</v>
      </c>
      <c r="L1074" s="17">
        <v>0</v>
      </c>
      <c r="M1074" s="17">
        <v>0</v>
      </c>
      <c r="N1074" s="17">
        <v>0</v>
      </c>
      <c r="O1074" s="17">
        <v>0</v>
      </c>
      <c r="P1074" s="17">
        <v>0</v>
      </c>
      <c r="Q1074" s="17">
        <v>0.23073993682640301</v>
      </c>
      <c r="R1074" s="17">
        <v>0</v>
      </c>
      <c r="S1074" s="17">
        <v>0</v>
      </c>
      <c r="T1074" s="17">
        <v>0</v>
      </c>
      <c r="U1074" s="17"/>
      <c r="V1074" s="17">
        <v>0</v>
      </c>
      <c r="W1074" s="17">
        <v>6.5478404268694307E-2</v>
      </c>
      <c r="X1074" s="17">
        <v>0</v>
      </c>
      <c r="Y1074" s="17">
        <v>0</v>
      </c>
      <c r="Z1074" s="17"/>
      <c r="AA1074" s="17">
        <v>0</v>
      </c>
      <c r="AB1074" s="17">
        <v>0</v>
      </c>
      <c r="AC1074" s="17">
        <v>8.8654535655042901E-2</v>
      </c>
      <c r="AD1074" s="17">
        <v>0</v>
      </c>
      <c r="AE1074" s="17">
        <v>0</v>
      </c>
      <c r="AF1074" s="17">
        <v>0</v>
      </c>
      <c r="AG1074" s="17">
        <v>0</v>
      </c>
      <c r="AH1074" s="17">
        <v>0</v>
      </c>
      <c r="AI1074" s="17">
        <v>0</v>
      </c>
      <c r="AJ1074" s="17"/>
      <c r="AK1074" s="17">
        <v>0</v>
      </c>
      <c r="AL1074" s="17">
        <v>0</v>
      </c>
      <c r="AM1074" s="17">
        <v>0.106366773025313</v>
      </c>
      <c r="AN1074" s="17">
        <v>0</v>
      </c>
      <c r="AO1074" s="17">
        <v>0</v>
      </c>
      <c r="AP1074" s="17">
        <v>0</v>
      </c>
      <c r="AQ1074" s="17">
        <v>0</v>
      </c>
      <c r="AR1074" s="17"/>
      <c r="AS1074" s="17">
        <v>9.1723117716862104E-3</v>
      </c>
      <c r="AT1074" s="17" t="s">
        <v>107</v>
      </c>
      <c r="AU1074" s="17"/>
      <c r="AV1074" s="17">
        <v>1.5234225865266701E-2</v>
      </c>
      <c r="AW1074" s="17">
        <v>0</v>
      </c>
      <c r="AX1074" s="17" t="s">
        <v>107</v>
      </c>
      <c r="AY1074" s="17"/>
      <c r="AZ1074" s="17">
        <v>0</v>
      </c>
      <c r="BA1074" s="17">
        <v>1.22136473076655E-2</v>
      </c>
      <c r="BB1074" s="17"/>
      <c r="BC1074" s="17">
        <v>0</v>
      </c>
      <c r="BD1074" s="17">
        <v>1.3876804103333799E-2</v>
      </c>
      <c r="BE1074" s="17"/>
      <c r="BF1074" s="17">
        <v>2.0100586421704598E-2</v>
      </c>
      <c r="BG1074" s="17">
        <v>0</v>
      </c>
      <c r="BH1074" s="17"/>
      <c r="BI1074" s="17">
        <v>0</v>
      </c>
      <c r="BJ1074" s="17">
        <v>2.3918204552749699E-2</v>
      </c>
      <c r="BK1074" s="17"/>
      <c r="BL1074" s="17">
        <v>0</v>
      </c>
      <c r="BM1074" s="17">
        <v>0</v>
      </c>
      <c r="BN1074" s="17">
        <v>1.53193823411477E-2</v>
      </c>
      <c r="BO1074" s="17">
        <v>0</v>
      </c>
    </row>
    <row r="1075" spans="2:67" x14ac:dyDescent="0.25">
      <c r="B1075" t="s">
        <v>83</v>
      </c>
      <c r="C1075" s="17">
        <v>1.3615526360744701E-2</v>
      </c>
      <c r="D1075" s="17">
        <v>0</v>
      </c>
      <c r="E1075" s="17">
        <v>7.3002282344162006E-2</v>
      </c>
      <c r="F1075" s="17">
        <v>0</v>
      </c>
      <c r="G1075" s="17">
        <v>0</v>
      </c>
      <c r="H1075" s="17">
        <v>0</v>
      </c>
      <c r="I1075" s="17">
        <v>0</v>
      </c>
      <c r="J1075" s="17">
        <v>0</v>
      </c>
      <c r="K1075" s="17">
        <v>0</v>
      </c>
      <c r="L1075" s="17">
        <v>0</v>
      </c>
      <c r="M1075" s="17">
        <v>0</v>
      </c>
      <c r="N1075" s="17">
        <v>8.8522035558909806E-2</v>
      </c>
      <c r="O1075" s="17">
        <v>0</v>
      </c>
      <c r="P1075" s="17">
        <v>0</v>
      </c>
      <c r="Q1075" s="17">
        <v>0</v>
      </c>
      <c r="R1075" s="17">
        <v>0</v>
      </c>
      <c r="S1075" s="17">
        <v>0</v>
      </c>
      <c r="T1075" s="17">
        <v>0</v>
      </c>
      <c r="U1075" s="17"/>
      <c r="V1075" s="17">
        <v>8.6868957193979093E-2</v>
      </c>
      <c r="W1075" s="17">
        <v>0</v>
      </c>
      <c r="X1075" s="17">
        <v>2.6000534216048199E-2</v>
      </c>
      <c r="Y1075" s="17">
        <v>0</v>
      </c>
      <c r="Z1075" s="17"/>
      <c r="AA1075" s="17">
        <v>6.1487403042323599E-2</v>
      </c>
      <c r="AB1075" s="17">
        <v>0</v>
      </c>
      <c r="AC1075" s="17">
        <v>0</v>
      </c>
      <c r="AD1075" s="17">
        <v>0</v>
      </c>
      <c r="AE1075" s="17">
        <v>5.7171377747440598E-2</v>
      </c>
      <c r="AF1075" s="17">
        <v>0</v>
      </c>
      <c r="AG1075" s="17">
        <v>0</v>
      </c>
      <c r="AH1075" s="17">
        <v>0</v>
      </c>
      <c r="AI1075" s="17">
        <v>0</v>
      </c>
      <c r="AJ1075" s="17"/>
      <c r="AK1075" s="17">
        <v>5.2133870774951803E-2</v>
      </c>
      <c r="AL1075" s="17">
        <v>0</v>
      </c>
      <c r="AM1075" s="17">
        <v>0</v>
      </c>
      <c r="AN1075" s="17">
        <v>0</v>
      </c>
      <c r="AO1075" s="17">
        <v>0</v>
      </c>
      <c r="AP1075" s="17">
        <v>0</v>
      </c>
      <c r="AQ1075" s="17">
        <v>3.4159996691196397E-2</v>
      </c>
      <c r="AR1075" s="17"/>
      <c r="AS1075" s="17">
        <v>1.3615526360744701E-2</v>
      </c>
      <c r="AT1075" s="17" t="s">
        <v>107</v>
      </c>
      <c r="AU1075" s="17"/>
      <c r="AV1075" s="17">
        <v>0</v>
      </c>
      <c r="AW1075" s="17">
        <v>3.4217245683790698E-2</v>
      </c>
      <c r="AX1075" s="17" t="s">
        <v>107</v>
      </c>
      <c r="AY1075" s="17"/>
      <c r="AZ1075" s="17">
        <v>0</v>
      </c>
      <c r="BA1075" s="17">
        <v>1.8130133494991998E-2</v>
      </c>
      <c r="BB1075" s="17"/>
      <c r="BC1075" s="17">
        <v>2.2703402934371199E-2</v>
      </c>
      <c r="BD1075" s="17">
        <v>8.9543409675963692E-3</v>
      </c>
      <c r="BE1075" s="17"/>
      <c r="BF1075" s="17">
        <v>2.9837632115380399E-2</v>
      </c>
      <c r="BG1075" s="17">
        <v>0</v>
      </c>
      <c r="BH1075" s="17"/>
      <c r="BI1075" s="17">
        <v>1.24845176714488E-2</v>
      </c>
      <c r="BJ1075" s="17">
        <v>1.5433795656637E-2</v>
      </c>
      <c r="BK1075" s="17"/>
      <c r="BL1075" s="17">
        <v>0</v>
      </c>
      <c r="BM1075" s="17">
        <v>4.9973892302075801E-2</v>
      </c>
      <c r="BN1075" s="17">
        <v>1.2855137068405201E-2</v>
      </c>
      <c r="BO1075" s="17">
        <v>0</v>
      </c>
    </row>
    <row r="1076" spans="2:67" x14ac:dyDescent="0.2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row>
    <row r="1077" spans="2:67" x14ac:dyDescent="0.25">
      <c r="B1077" s="6" t="s">
        <v>506</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row>
    <row r="1078" spans="2:67" x14ac:dyDescent="0.25">
      <c r="B1078" s="24" t="s">
        <v>716</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row>
    <row r="1079" spans="2:67" x14ac:dyDescent="0.25">
      <c r="B1079" t="s">
        <v>497</v>
      </c>
      <c r="C1079" s="17">
        <v>0.24809056088051501</v>
      </c>
      <c r="D1079" s="17">
        <v>9.6120234544377903E-2</v>
      </c>
      <c r="E1079" s="17">
        <v>0.40846337751518502</v>
      </c>
      <c r="F1079" s="17">
        <v>0.254498682481963</v>
      </c>
      <c r="G1079" s="17">
        <v>0.66666666666666696</v>
      </c>
      <c r="H1079" s="17">
        <v>0.53018690477989106</v>
      </c>
      <c r="I1079" s="17">
        <v>9.3369329916170404E-2</v>
      </c>
      <c r="J1079" s="17">
        <v>0</v>
      </c>
      <c r="K1079" s="17">
        <v>0.419240089219927</v>
      </c>
      <c r="L1079" s="17">
        <v>0</v>
      </c>
      <c r="M1079" s="17">
        <v>0.44330962554012199</v>
      </c>
      <c r="N1079" s="17">
        <v>0</v>
      </c>
      <c r="O1079" s="17">
        <v>0</v>
      </c>
      <c r="P1079" s="17">
        <v>0.25804908267042098</v>
      </c>
      <c r="Q1079" s="17">
        <v>0</v>
      </c>
      <c r="R1079" s="17">
        <v>0.47915524840979401</v>
      </c>
      <c r="S1079" s="17">
        <v>0.362005410950547</v>
      </c>
      <c r="T1079" s="17">
        <v>0</v>
      </c>
      <c r="U1079" s="17"/>
      <c r="V1079" s="17">
        <v>0.24643536108741201</v>
      </c>
      <c r="W1079" s="17">
        <v>0.21042250049532801</v>
      </c>
      <c r="X1079" s="17">
        <v>0.19367789505852401</v>
      </c>
      <c r="Y1079" s="17">
        <v>0.28084797032063702</v>
      </c>
      <c r="Z1079" s="17"/>
      <c r="AA1079" s="17">
        <v>0.21564530090199199</v>
      </c>
      <c r="AB1079" s="17">
        <v>0.486847252639103</v>
      </c>
      <c r="AC1079" s="17">
        <v>0.33457682065418998</v>
      </c>
      <c r="AD1079" s="17">
        <v>5.6259370832629302E-2</v>
      </c>
      <c r="AE1079" s="17">
        <v>9.12494362593783E-2</v>
      </c>
      <c r="AF1079" s="17">
        <v>0.34392135871179602</v>
      </c>
      <c r="AG1079" s="17">
        <v>0.101489212856051</v>
      </c>
      <c r="AH1079" s="17">
        <v>0.24503468155027699</v>
      </c>
      <c r="AI1079" s="17">
        <v>0.37364847387897898</v>
      </c>
      <c r="AJ1079" s="17"/>
      <c r="AK1079" s="17">
        <v>0.24839032193254601</v>
      </c>
      <c r="AL1079" s="17">
        <v>0.19611698317949899</v>
      </c>
      <c r="AM1079" s="17">
        <v>0.16612007684138999</v>
      </c>
      <c r="AN1079" s="17">
        <v>0.28678803362720501</v>
      </c>
      <c r="AO1079" s="17">
        <v>0.26026438633196702</v>
      </c>
      <c r="AP1079" s="17">
        <v>0.33146832692329897</v>
      </c>
      <c r="AQ1079" s="17">
        <v>0.182891316313224</v>
      </c>
      <c r="AR1079" s="17"/>
      <c r="AS1079" s="17">
        <v>0.24809056088051501</v>
      </c>
      <c r="AT1079" s="17" t="s">
        <v>107</v>
      </c>
      <c r="AU1079" s="17"/>
      <c r="AV1079" s="17">
        <v>0.23226233820276701</v>
      </c>
      <c r="AW1079" s="17">
        <v>0.272040321789488</v>
      </c>
      <c r="AX1079" s="17" t="s">
        <v>107</v>
      </c>
      <c r="AY1079" s="17"/>
      <c r="AZ1079" s="17">
        <v>0.36591863774481997</v>
      </c>
      <c r="BA1079" s="17">
        <v>0.20902137895304301</v>
      </c>
      <c r="BB1079" s="17"/>
      <c r="BC1079" s="17">
        <v>0.202917522726452</v>
      </c>
      <c r="BD1079" s="17">
        <v>0.27125987924680001</v>
      </c>
      <c r="BE1079" s="17"/>
      <c r="BF1079" s="17">
        <v>0.20906201757589199</v>
      </c>
      <c r="BG1079" s="17">
        <v>0.28084797032063702</v>
      </c>
      <c r="BH1079" s="17"/>
      <c r="BI1079" s="17">
        <v>0.31630638431392799</v>
      </c>
      <c r="BJ1079" s="17">
        <v>0.13842320074714601</v>
      </c>
      <c r="BK1079" s="17"/>
      <c r="BL1079" s="17">
        <v>1</v>
      </c>
      <c r="BM1079" s="17">
        <v>0.170553632738665</v>
      </c>
      <c r="BN1079" s="17">
        <v>0.18094798923980199</v>
      </c>
      <c r="BO1079" s="17">
        <v>0.40566941877888701</v>
      </c>
    </row>
    <row r="1080" spans="2:67" x14ac:dyDescent="0.25">
      <c r="B1080" t="s">
        <v>498</v>
      </c>
      <c r="C1080" s="17">
        <v>0.43965206526977302</v>
      </c>
      <c r="D1080" s="17">
        <v>0.49652308687390201</v>
      </c>
      <c r="E1080" s="17">
        <v>0.26172969644947602</v>
      </c>
      <c r="F1080" s="17">
        <v>0.497424490636657</v>
      </c>
      <c r="G1080" s="17">
        <v>0</v>
      </c>
      <c r="H1080" s="17">
        <v>0</v>
      </c>
      <c r="I1080" s="17">
        <v>0.46104845420461199</v>
      </c>
      <c r="J1080" s="17">
        <v>1</v>
      </c>
      <c r="K1080" s="17">
        <v>0.58075991078007305</v>
      </c>
      <c r="L1080" s="17">
        <v>1</v>
      </c>
      <c r="M1080" s="17">
        <v>0.35043496602914698</v>
      </c>
      <c r="N1080" s="17">
        <v>0.69513503776964503</v>
      </c>
      <c r="O1080" s="17">
        <v>0.62485638711687896</v>
      </c>
      <c r="P1080" s="17">
        <v>0.12452032478032</v>
      </c>
      <c r="Q1080" s="17">
        <v>0.59385089730673801</v>
      </c>
      <c r="R1080" s="17">
        <v>0.52084475159020605</v>
      </c>
      <c r="S1080" s="17">
        <v>0.35681228328931203</v>
      </c>
      <c r="T1080" s="17">
        <v>0.57142857142857095</v>
      </c>
      <c r="U1080" s="17"/>
      <c r="V1080" s="17">
        <v>0.49947736873069798</v>
      </c>
      <c r="W1080" s="17">
        <v>0.53686286390524895</v>
      </c>
      <c r="X1080" s="17">
        <v>0.48511017212997998</v>
      </c>
      <c r="Y1080" s="17">
        <v>0.38582246432422102</v>
      </c>
      <c r="Z1080" s="17"/>
      <c r="AA1080" s="17">
        <v>0.36818759044873201</v>
      </c>
      <c r="AB1080" s="17">
        <v>0.359240746108904</v>
      </c>
      <c r="AC1080" s="17">
        <v>0.515293723673246</v>
      </c>
      <c r="AD1080" s="17">
        <v>0.569211480729652</v>
      </c>
      <c r="AE1080" s="17">
        <v>0.44114982272528802</v>
      </c>
      <c r="AF1080" s="17">
        <v>0.37485919012445901</v>
      </c>
      <c r="AG1080" s="17">
        <v>0.43614746369329399</v>
      </c>
      <c r="AH1080" s="17">
        <v>0.44719640936732502</v>
      </c>
      <c r="AI1080" s="17">
        <v>0.41834511936260399</v>
      </c>
      <c r="AJ1080" s="17"/>
      <c r="AK1080" s="17">
        <v>0.60332488749868496</v>
      </c>
      <c r="AL1080" s="17">
        <v>0.80388301682050101</v>
      </c>
      <c r="AM1080" s="17">
        <v>0.33875457820593902</v>
      </c>
      <c r="AN1080" s="17">
        <v>0.395698732459768</v>
      </c>
      <c r="AO1080" s="17">
        <v>0.36881389005743898</v>
      </c>
      <c r="AP1080" s="17">
        <v>0.45747095714658498</v>
      </c>
      <c r="AQ1080" s="17">
        <v>0.397672885568013</v>
      </c>
      <c r="AR1080" s="17"/>
      <c r="AS1080" s="17">
        <v>0.43965206526977302</v>
      </c>
      <c r="AT1080" s="17" t="s">
        <v>107</v>
      </c>
      <c r="AU1080" s="17"/>
      <c r="AV1080" s="17">
        <v>0.48988450572793102</v>
      </c>
      <c r="AW1080" s="17">
        <v>0.36364511468913002</v>
      </c>
      <c r="AX1080" s="17" t="s">
        <v>107</v>
      </c>
      <c r="AY1080" s="17"/>
      <c r="AZ1080" s="17">
        <v>0.42929648885265898</v>
      </c>
      <c r="BA1080" s="17">
        <v>0.44308574516824101</v>
      </c>
      <c r="BB1080" s="17"/>
      <c r="BC1080" s="17">
        <v>0.51022880590921305</v>
      </c>
      <c r="BD1080" s="17">
        <v>0.40345315016574801</v>
      </c>
      <c r="BE1080" s="17"/>
      <c r="BF1080" s="17">
        <v>0.50378689606017302</v>
      </c>
      <c r="BG1080" s="17">
        <v>0.38582246432422102</v>
      </c>
      <c r="BH1080" s="17"/>
      <c r="BI1080" s="17">
        <v>0.39550020175662198</v>
      </c>
      <c r="BJ1080" s="17">
        <v>0.51063293265140897</v>
      </c>
      <c r="BK1080" s="17"/>
      <c r="BL1080" s="17">
        <v>0</v>
      </c>
      <c r="BM1080" s="17">
        <v>0.45225157884863698</v>
      </c>
      <c r="BN1080" s="17">
        <v>0.48146539604035099</v>
      </c>
      <c r="BO1080" s="17">
        <v>0.35606031571010799</v>
      </c>
    </row>
    <row r="1081" spans="2:67" x14ac:dyDescent="0.25">
      <c r="B1081" t="s">
        <v>499</v>
      </c>
      <c r="C1081" s="17">
        <v>0.22564994703231001</v>
      </c>
      <c r="D1081" s="17">
        <v>0.208162383240768</v>
      </c>
      <c r="E1081" s="17">
        <v>0.19365246686361101</v>
      </c>
      <c r="F1081" s="17">
        <v>0.12403841344069</v>
      </c>
      <c r="G1081" s="17">
        <v>0.33333333333333298</v>
      </c>
      <c r="H1081" s="17">
        <v>0.469813095220109</v>
      </c>
      <c r="I1081" s="17">
        <v>0.44558221587921798</v>
      </c>
      <c r="J1081" s="17">
        <v>0</v>
      </c>
      <c r="K1081" s="17">
        <v>0</v>
      </c>
      <c r="L1081" s="17">
        <v>0</v>
      </c>
      <c r="M1081" s="17">
        <v>0.13185552932663</v>
      </c>
      <c r="N1081" s="17">
        <v>0.204967312472837</v>
      </c>
      <c r="O1081" s="17">
        <v>0.37514361288312098</v>
      </c>
      <c r="P1081" s="17">
        <v>0.49291026776893898</v>
      </c>
      <c r="Q1081" s="17">
        <v>0.17540916586685901</v>
      </c>
      <c r="R1081" s="17">
        <v>0</v>
      </c>
      <c r="S1081" s="17">
        <v>0.22802340128218801</v>
      </c>
      <c r="T1081" s="17">
        <v>0.28571428571428598</v>
      </c>
      <c r="U1081" s="17"/>
      <c r="V1081" s="17">
        <v>0.16068147537240099</v>
      </c>
      <c r="W1081" s="17">
        <v>0.11979992279587399</v>
      </c>
      <c r="X1081" s="17">
        <v>0.32121193281149601</v>
      </c>
      <c r="Y1081" s="17">
        <v>0.223499248608683</v>
      </c>
      <c r="Z1081" s="17"/>
      <c r="AA1081" s="17">
        <v>0.30255357449477399</v>
      </c>
      <c r="AB1081" s="17">
        <v>0</v>
      </c>
      <c r="AC1081" s="17">
        <v>6.14749200175215E-2</v>
      </c>
      <c r="AD1081" s="17">
        <v>0.26597280933093598</v>
      </c>
      <c r="AE1081" s="17">
        <v>0.39826847735056098</v>
      </c>
      <c r="AF1081" s="17">
        <v>0.19673624750623001</v>
      </c>
      <c r="AG1081" s="17">
        <v>0.46236332345065501</v>
      </c>
      <c r="AH1081" s="17">
        <v>0.15876915583708601</v>
      </c>
      <c r="AI1081" s="17">
        <v>0.166622364537163</v>
      </c>
      <c r="AJ1081" s="17"/>
      <c r="AK1081" s="17">
        <v>0.148284790568769</v>
      </c>
      <c r="AL1081" s="17">
        <v>0</v>
      </c>
      <c r="AM1081" s="17">
        <v>0.38875857192735802</v>
      </c>
      <c r="AN1081" s="17">
        <v>0.20888441087777301</v>
      </c>
      <c r="AO1081" s="17">
        <v>0.31484363218579098</v>
      </c>
      <c r="AP1081" s="17">
        <v>7.9630455909676198E-2</v>
      </c>
      <c r="AQ1081" s="17">
        <v>0.321615792776828</v>
      </c>
      <c r="AR1081" s="17"/>
      <c r="AS1081" s="17">
        <v>0.22564994703231001</v>
      </c>
      <c r="AT1081" s="17" t="s">
        <v>107</v>
      </c>
      <c r="AU1081" s="17"/>
      <c r="AV1081" s="17">
        <v>0.166897681171709</v>
      </c>
      <c r="AW1081" s="17">
        <v>0.31454828697036902</v>
      </c>
      <c r="AX1081" s="17" t="s">
        <v>107</v>
      </c>
      <c r="AY1081" s="17"/>
      <c r="AZ1081" s="17">
        <v>0.18029276616884701</v>
      </c>
      <c r="BA1081" s="17">
        <v>0.24068938413449301</v>
      </c>
      <c r="BB1081" s="17"/>
      <c r="BC1081" s="17">
        <v>0.26306178675507902</v>
      </c>
      <c r="BD1081" s="17">
        <v>0.206461358869411</v>
      </c>
      <c r="BE1081" s="17"/>
      <c r="BF1081" s="17">
        <v>0.22821237879954501</v>
      </c>
      <c r="BG1081" s="17">
        <v>0.223499248608683</v>
      </c>
      <c r="BH1081" s="17"/>
      <c r="BI1081" s="17">
        <v>0.20017629133661599</v>
      </c>
      <c r="BJ1081" s="17">
        <v>0.26660274115668298</v>
      </c>
      <c r="BK1081" s="17"/>
      <c r="BL1081" s="17">
        <v>0</v>
      </c>
      <c r="BM1081" s="17">
        <v>0.255634743884529</v>
      </c>
      <c r="BN1081" s="17">
        <v>0.21698236011844299</v>
      </c>
      <c r="BO1081" s="17">
        <v>0.238270265511005</v>
      </c>
    </row>
    <row r="1082" spans="2:67" x14ac:dyDescent="0.25">
      <c r="B1082" t="s">
        <v>500</v>
      </c>
      <c r="C1082" s="17">
        <v>4.2114648339253102E-2</v>
      </c>
      <c r="D1082" s="17">
        <v>0.19919429534095301</v>
      </c>
      <c r="E1082" s="17">
        <v>0</v>
      </c>
      <c r="F1082" s="17">
        <v>0.12403841344069</v>
      </c>
      <c r="G1082" s="17">
        <v>0</v>
      </c>
      <c r="H1082" s="17">
        <v>0</v>
      </c>
      <c r="I1082" s="17">
        <v>0</v>
      </c>
      <c r="J1082" s="17">
        <v>0</v>
      </c>
      <c r="K1082" s="17">
        <v>0</v>
      </c>
      <c r="L1082" s="17">
        <v>0</v>
      </c>
      <c r="M1082" s="17">
        <v>0</v>
      </c>
      <c r="N1082" s="17">
        <v>0</v>
      </c>
      <c r="O1082" s="17">
        <v>0</v>
      </c>
      <c r="P1082" s="17">
        <v>0.12452032478032</v>
      </c>
      <c r="Q1082" s="17">
        <v>0.23073993682640301</v>
      </c>
      <c r="R1082" s="17">
        <v>0</v>
      </c>
      <c r="S1082" s="17">
        <v>0</v>
      </c>
      <c r="T1082" s="17">
        <v>0</v>
      </c>
      <c r="U1082" s="17"/>
      <c r="V1082" s="17">
        <v>9.3405794809488005E-2</v>
      </c>
      <c r="W1082" s="17">
        <v>6.5478404268694307E-2</v>
      </c>
      <c r="X1082" s="17">
        <v>0</v>
      </c>
      <c r="Y1082" s="17">
        <v>4.5369163814470898E-2</v>
      </c>
      <c r="Z1082" s="17"/>
      <c r="AA1082" s="17">
        <v>6.6114293729977403E-2</v>
      </c>
      <c r="AB1082" s="17">
        <v>0</v>
      </c>
      <c r="AC1082" s="17">
        <v>8.8654535655042901E-2</v>
      </c>
      <c r="AD1082" s="17">
        <v>0</v>
      </c>
      <c r="AE1082" s="17">
        <v>0</v>
      </c>
      <c r="AF1082" s="17">
        <v>8.4483203657515105E-2</v>
      </c>
      <c r="AG1082" s="17">
        <v>0</v>
      </c>
      <c r="AH1082" s="17">
        <v>8.5464217862449093E-2</v>
      </c>
      <c r="AI1082" s="17">
        <v>4.1384042221253997E-2</v>
      </c>
      <c r="AJ1082" s="17"/>
      <c r="AK1082" s="17">
        <v>0</v>
      </c>
      <c r="AL1082" s="17">
        <v>0</v>
      </c>
      <c r="AM1082" s="17">
        <v>0.106366773025313</v>
      </c>
      <c r="AN1082" s="17">
        <v>5.8175091095490801E-2</v>
      </c>
      <c r="AO1082" s="17">
        <v>0</v>
      </c>
      <c r="AP1082" s="17">
        <v>4.4176311779661602E-2</v>
      </c>
      <c r="AQ1082" s="17">
        <v>9.7820005341934704E-2</v>
      </c>
      <c r="AR1082" s="17"/>
      <c r="AS1082" s="17">
        <v>4.2114648339253102E-2</v>
      </c>
      <c r="AT1082" s="17" t="s">
        <v>107</v>
      </c>
      <c r="AU1082" s="17"/>
      <c r="AV1082" s="17">
        <v>6.99479129151446E-2</v>
      </c>
      <c r="AW1082" s="17">
        <v>0</v>
      </c>
      <c r="AX1082" s="17" t="s">
        <v>107</v>
      </c>
      <c r="AY1082" s="17"/>
      <c r="AZ1082" s="17">
        <v>2.44921072336741E-2</v>
      </c>
      <c r="BA1082" s="17">
        <v>4.7957892859581901E-2</v>
      </c>
      <c r="BB1082" s="17"/>
      <c r="BC1082" s="17">
        <v>0</v>
      </c>
      <c r="BD1082" s="17">
        <v>6.3715314026789996E-2</v>
      </c>
      <c r="BE1082" s="17"/>
      <c r="BF1082" s="17">
        <v>3.8237082917229097E-2</v>
      </c>
      <c r="BG1082" s="17">
        <v>4.5369163814470898E-2</v>
      </c>
      <c r="BH1082" s="17"/>
      <c r="BI1082" s="17">
        <v>2.74909877670752E-2</v>
      </c>
      <c r="BJ1082" s="17">
        <v>6.56244173300599E-2</v>
      </c>
      <c r="BK1082" s="17"/>
      <c r="BL1082" s="17">
        <v>0</v>
      </c>
      <c r="BM1082" s="17">
        <v>6.5164206376770006E-2</v>
      </c>
      <c r="BN1082" s="17">
        <v>5.7448954915406303E-2</v>
      </c>
      <c r="BO1082" s="17">
        <v>0</v>
      </c>
    </row>
    <row r="1083" spans="2:67" x14ac:dyDescent="0.25">
      <c r="B1083" t="s">
        <v>501</v>
      </c>
      <c r="C1083" s="17">
        <v>2.2570046665401799E-2</v>
      </c>
      <c r="D1083" s="17">
        <v>0</v>
      </c>
      <c r="E1083" s="17">
        <v>6.8077229585864096E-2</v>
      </c>
      <c r="F1083" s="17">
        <v>0</v>
      </c>
      <c r="G1083" s="17">
        <v>0</v>
      </c>
      <c r="H1083" s="17">
        <v>0</v>
      </c>
      <c r="I1083" s="17">
        <v>0</v>
      </c>
      <c r="J1083" s="17">
        <v>0</v>
      </c>
      <c r="K1083" s="17">
        <v>0</v>
      </c>
      <c r="L1083" s="17">
        <v>0</v>
      </c>
      <c r="M1083" s="17">
        <v>0</v>
      </c>
      <c r="N1083" s="17">
        <v>0</v>
      </c>
      <c r="O1083" s="17">
        <v>0</v>
      </c>
      <c r="P1083" s="17">
        <v>0</v>
      </c>
      <c r="Q1083" s="17">
        <v>0</v>
      </c>
      <c r="R1083" s="17">
        <v>0</v>
      </c>
      <c r="S1083" s="17">
        <v>5.3158904477953801E-2</v>
      </c>
      <c r="T1083" s="17">
        <v>0.14285714285714299</v>
      </c>
      <c r="U1083" s="17"/>
      <c r="V1083" s="17">
        <v>0</v>
      </c>
      <c r="W1083" s="17">
        <v>6.7436308534855105E-2</v>
      </c>
      <c r="X1083" s="17">
        <v>0</v>
      </c>
      <c r="Y1083" s="17">
        <v>2.4138249315978199E-2</v>
      </c>
      <c r="Z1083" s="17"/>
      <c r="AA1083" s="17">
        <v>4.7499240424524802E-2</v>
      </c>
      <c r="AB1083" s="17">
        <v>0.153912001251993</v>
      </c>
      <c r="AC1083" s="17">
        <v>0</v>
      </c>
      <c r="AD1083" s="17">
        <v>0</v>
      </c>
      <c r="AE1083" s="17">
        <v>6.9332263664772895E-2</v>
      </c>
      <c r="AF1083" s="17">
        <v>0</v>
      </c>
      <c r="AG1083" s="17">
        <v>0</v>
      </c>
      <c r="AH1083" s="17">
        <v>0</v>
      </c>
      <c r="AI1083" s="17">
        <v>0</v>
      </c>
      <c r="AJ1083" s="17"/>
      <c r="AK1083" s="17">
        <v>0</v>
      </c>
      <c r="AL1083" s="17">
        <v>0</v>
      </c>
      <c r="AM1083" s="17">
        <v>0</v>
      </c>
      <c r="AN1083" s="17">
        <v>5.0453731939763803E-2</v>
      </c>
      <c r="AO1083" s="17">
        <v>2.6410293686312002E-2</v>
      </c>
      <c r="AP1083" s="17">
        <v>0</v>
      </c>
      <c r="AQ1083" s="17">
        <v>0</v>
      </c>
      <c r="AR1083" s="17"/>
      <c r="AS1083" s="17">
        <v>2.2570046665401799E-2</v>
      </c>
      <c r="AT1083" s="17" t="s">
        <v>107</v>
      </c>
      <c r="AU1083" s="17"/>
      <c r="AV1083" s="17">
        <v>2.7610988383680701E-2</v>
      </c>
      <c r="AW1083" s="17">
        <v>1.4942573172842999E-2</v>
      </c>
      <c r="AX1083" s="17" t="s">
        <v>107</v>
      </c>
      <c r="AY1083" s="17"/>
      <c r="AZ1083" s="17">
        <v>0</v>
      </c>
      <c r="BA1083" s="17">
        <v>3.0053774506412299E-2</v>
      </c>
      <c r="BB1083" s="17"/>
      <c r="BC1083" s="17">
        <v>0</v>
      </c>
      <c r="BD1083" s="17">
        <v>3.4146257124152E-2</v>
      </c>
      <c r="BE1083" s="17"/>
      <c r="BF1083" s="17">
        <v>2.0701624647161299E-2</v>
      </c>
      <c r="BG1083" s="17">
        <v>2.4138249315978199E-2</v>
      </c>
      <c r="BH1083" s="17"/>
      <c r="BI1083" s="17">
        <v>3.6609176597393801E-2</v>
      </c>
      <c r="BJ1083" s="17">
        <v>0</v>
      </c>
      <c r="BK1083" s="17"/>
      <c r="BL1083" s="17">
        <v>0</v>
      </c>
      <c r="BM1083" s="17">
        <v>0</v>
      </c>
      <c r="BN1083" s="17">
        <v>3.7695968359051098E-2</v>
      </c>
      <c r="BO1083" s="17">
        <v>0</v>
      </c>
    </row>
    <row r="1084" spans="2:67" x14ac:dyDescent="0.25">
      <c r="B1084" t="s">
        <v>83</v>
      </c>
      <c r="C1084" s="17">
        <v>2.1922731812746399E-2</v>
      </c>
      <c r="D1084" s="17">
        <v>0</v>
      </c>
      <c r="E1084" s="17">
        <v>6.8077229585864096E-2</v>
      </c>
      <c r="F1084" s="17">
        <v>0</v>
      </c>
      <c r="G1084" s="17">
        <v>0</v>
      </c>
      <c r="H1084" s="17">
        <v>0</v>
      </c>
      <c r="I1084" s="17">
        <v>0</v>
      </c>
      <c r="J1084" s="17">
        <v>0</v>
      </c>
      <c r="K1084" s="17">
        <v>0</v>
      </c>
      <c r="L1084" s="17">
        <v>0</v>
      </c>
      <c r="M1084" s="17">
        <v>7.4399879104101799E-2</v>
      </c>
      <c r="N1084" s="17">
        <v>9.9897649757517998E-2</v>
      </c>
      <c r="O1084" s="17">
        <v>0</v>
      </c>
      <c r="P1084" s="17">
        <v>0</v>
      </c>
      <c r="Q1084" s="17">
        <v>0</v>
      </c>
      <c r="R1084" s="17">
        <v>0</v>
      </c>
      <c r="S1084" s="17">
        <v>0</v>
      </c>
      <c r="T1084" s="17">
        <v>0</v>
      </c>
      <c r="U1084" s="17"/>
      <c r="V1084" s="17">
        <v>0</v>
      </c>
      <c r="W1084" s="17">
        <v>0</v>
      </c>
      <c r="X1084" s="17">
        <v>0</v>
      </c>
      <c r="Y1084" s="17">
        <v>4.0322903616008599E-2</v>
      </c>
      <c r="Z1084" s="17"/>
      <c r="AA1084" s="17">
        <v>0</v>
      </c>
      <c r="AB1084" s="17">
        <v>0</v>
      </c>
      <c r="AC1084" s="17">
        <v>0</v>
      </c>
      <c r="AD1084" s="17">
        <v>0.108556339106783</v>
      </c>
      <c r="AE1084" s="17">
        <v>0</v>
      </c>
      <c r="AF1084" s="17">
        <v>0</v>
      </c>
      <c r="AG1084" s="17">
        <v>0</v>
      </c>
      <c r="AH1084" s="17">
        <v>6.3535535382862995E-2</v>
      </c>
      <c r="AI1084" s="17">
        <v>0</v>
      </c>
      <c r="AJ1084" s="17"/>
      <c r="AK1084" s="17">
        <v>0</v>
      </c>
      <c r="AL1084" s="17">
        <v>0</v>
      </c>
      <c r="AM1084" s="17">
        <v>0</v>
      </c>
      <c r="AN1084" s="17">
        <v>0</v>
      </c>
      <c r="AO1084" s="17">
        <v>2.9667797738491101E-2</v>
      </c>
      <c r="AP1084" s="17">
        <v>8.7253948240778298E-2</v>
      </c>
      <c r="AQ1084" s="17">
        <v>0</v>
      </c>
      <c r="AR1084" s="17"/>
      <c r="AS1084" s="17">
        <v>2.1922731812746399E-2</v>
      </c>
      <c r="AT1084" s="17" t="s">
        <v>107</v>
      </c>
      <c r="AU1084" s="17"/>
      <c r="AV1084" s="17">
        <v>1.33965735987687E-2</v>
      </c>
      <c r="AW1084" s="17">
        <v>3.4823703378170499E-2</v>
      </c>
      <c r="AX1084" s="17" t="s">
        <v>107</v>
      </c>
      <c r="AY1084" s="17"/>
      <c r="AZ1084" s="17">
        <v>0</v>
      </c>
      <c r="BA1084" s="17">
        <v>2.9191824378228499E-2</v>
      </c>
      <c r="BB1084" s="17"/>
      <c r="BC1084" s="17">
        <v>2.3791884609256499E-2</v>
      </c>
      <c r="BD1084" s="17">
        <v>2.0964040567099499E-2</v>
      </c>
      <c r="BE1084" s="17"/>
      <c r="BF1084" s="17">
        <v>0</v>
      </c>
      <c r="BG1084" s="17">
        <v>4.0322903616008599E-2</v>
      </c>
      <c r="BH1084" s="17"/>
      <c r="BI1084" s="17">
        <v>2.3916958228365402E-2</v>
      </c>
      <c r="BJ1084" s="17">
        <v>1.87167081147015E-2</v>
      </c>
      <c r="BK1084" s="17"/>
      <c r="BL1084" s="17">
        <v>0</v>
      </c>
      <c r="BM1084" s="17">
        <v>5.63958381513993E-2</v>
      </c>
      <c r="BN1084" s="17">
        <v>2.5459331326946801E-2</v>
      </c>
      <c r="BO1084" s="17">
        <v>0</v>
      </c>
    </row>
    <row r="1085" spans="2:67" x14ac:dyDescent="0.25">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row>
    <row r="1086" spans="2:67" x14ac:dyDescent="0.25">
      <c r="B1086" s="6" t="s">
        <v>507</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row>
    <row r="1087" spans="2:67" x14ac:dyDescent="0.25">
      <c r="B1087" s="24" t="s">
        <v>716</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row>
    <row r="1088" spans="2:67" x14ac:dyDescent="0.25">
      <c r="B1088" t="s">
        <v>497</v>
      </c>
      <c r="C1088" s="17">
        <v>0.41451737423262303</v>
      </c>
      <c r="D1088" s="17">
        <v>0.30428261778514598</v>
      </c>
      <c r="E1088" s="17">
        <v>0.60211584437879595</v>
      </c>
      <c r="F1088" s="17">
        <v>0.51154907855773102</v>
      </c>
      <c r="G1088" s="17">
        <v>0.33333333333333298</v>
      </c>
      <c r="H1088" s="17">
        <v>0.469813095220109</v>
      </c>
      <c r="I1088" s="17">
        <v>0.65841933088777005</v>
      </c>
      <c r="J1088" s="17">
        <v>0.469813095220109</v>
      </c>
      <c r="K1088" s="17">
        <v>0</v>
      </c>
      <c r="L1088" s="17">
        <v>1</v>
      </c>
      <c r="M1088" s="17">
        <v>0.50923739020343695</v>
      </c>
      <c r="N1088" s="17">
        <v>0.20702240318066301</v>
      </c>
      <c r="O1088" s="17">
        <v>0.18757180644155999</v>
      </c>
      <c r="P1088" s="17">
        <v>0.35938150987883699</v>
      </c>
      <c r="Q1088" s="17">
        <v>0</v>
      </c>
      <c r="R1088" s="17">
        <v>0.47915524840979401</v>
      </c>
      <c r="S1088" s="17">
        <v>0.42035744308973499</v>
      </c>
      <c r="T1088" s="17">
        <v>0.28571428571428598</v>
      </c>
      <c r="U1088" s="17"/>
      <c r="V1088" s="17">
        <v>0.67210021163968903</v>
      </c>
      <c r="W1088" s="17">
        <v>0.35075150451894899</v>
      </c>
      <c r="X1088" s="17">
        <v>0.35074889649046098</v>
      </c>
      <c r="Y1088" s="17">
        <v>0.41566829861671201</v>
      </c>
      <c r="Z1088" s="17"/>
      <c r="AA1088" s="17">
        <v>0.52646051662774795</v>
      </c>
      <c r="AB1088" s="17">
        <v>0.50871914370341298</v>
      </c>
      <c r="AC1088" s="17">
        <v>0.183713568433028</v>
      </c>
      <c r="AD1088" s="17">
        <v>0.28149489600795802</v>
      </c>
      <c r="AE1088" s="17">
        <v>0.53558852216095898</v>
      </c>
      <c r="AF1088" s="17">
        <v>0.32991690736816898</v>
      </c>
      <c r="AG1088" s="17">
        <v>8.4072693706920207E-2</v>
      </c>
      <c r="AH1088" s="17">
        <v>0.61394707774181601</v>
      </c>
      <c r="AI1088" s="17">
        <v>0.41205394705361098</v>
      </c>
      <c r="AJ1088" s="17"/>
      <c r="AK1088" s="17">
        <v>0.53138958037880402</v>
      </c>
      <c r="AL1088" s="17">
        <v>0.17849043900523001</v>
      </c>
      <c r="AM1088" s="17">
        <v>0.36369155967286498</v>
      </c>
      <c r="AN1088" s="17">
        <v>0.48772199894417501</v>
      </c>
      <c r="AO1088" s="17">
        <v>0.31868426861542298</v>
      </c>
      <c r="AP1088" s="17">
        <v>0.26683171796035599</v>
      </c>
      <c r="AQ1088" s="17">
        <v>0.57792812873636001</v>
      </c>
      <c r="AR1088" s="17"/>
      <c r="AS1088" s="17">
        <v>0.41451737423262303</v>
      </c>
      <c r="AT1088" s="17" t="s">
        <v>107</v>
      </c>
      <c r="AU1088" s="17"/>
      <c r="AV1088" s="17">
        <v>0.347875950157641</v>
      </c>
      <c r="AW1088" s="17">
        <v>0.51535283793083098</v>
      </c>
      <c r="AX1088" s="17" t="s">
        <v>107</v>
      </c>
      <c r="AY1088" s="17"/>
      <c r="AZ1088" s="17">
        <v>0.41130182964079298</v>
      </c>
      <c r="BA1088" s="17">
        <v>0.41558357763674703</v>
      </c>
      <c r="BB1088" s="17"/>
      <c r="BC1088" s="17">
        <v>0.44664585470177098</v>
      </c>
      <c r="BD1088" s="17">
        <v>0.39803862887846098</v>
      </c>
      <c r="BE1088" s="17"/>
      <c r="BF1088" s="17">
        <v>0.41314611493793202</v>
      </c>
      <c r="BG1088" s="17">
        <v>0.41566829861671201</v>
      </c>
      <c r="BH1088" s="17"/>
      <c r="BI1088" s="17">
        <v>0.47303141291175199</v>
      </c>
      <c r="BJ1088" s="17">
        <v>0.32044711560786399</v>
      </c>
      <c r="BK1088" s="17"/>
      <c r="BL1088" s="17">
        <v>0</v>
      </c>
      <c r="BM1088" s="17">
        <v>0.17927666858557401</v>
      </c>
      <c r="BN1088" s="17">
        <v>0.44337170498435902</v>
      </c>
      <c r="BO1088" s="17">
        <v>0.46527349080446001</v>
      </c>
    </row>
    <row r="1089" spans="2:67" x14ac:dyDescent="0.25">
      <c r="B1089" t="s">
        <v>498</v>
      </c>
      <c r="C1089" s="17">
        <v>0.39576183840867402</v>
      </c>
      <c r="D1089" s="17">
        <v>0.59959714767047601</v>
      </c>
      <c r="E1089" s="17">
        <v>0.32980692603534001</v>
      </c>
      <c r="F1089" s="17">
        <v>0.36441250800157898</v>
      </c>
      <c r="G1089" s="17">
        <v>0</v>
      </c>
      <c r="H1089" s="17">
        <v>0.53018690477989106</v>
      </c>
      <c r="I1089" s="17">
        <v>0.176106442981524</v>
      </c>
      <c r="J1089" s="17">
        <v>0.53018690477989106</v>
      </c>
      <c r="K1089" s="17">
        <v>0.58075991078007305</v>
      </c>
      <c r="L1089" s="17">
        <v>0</v>
      </c>
      <c r="M1089" s="17">
        <v>0.41636273069246099</v>
      </c>
      <c r="N1089" s="17">
        <v>0.49328464754678297</v>
      </c>
      <c r="O1089" s="17">
        <v>0.62485638711687896</v>
      </c>
      <c r="P1089" s="17">
        <v>0.39157784056052197</v>
      </c>
      <c r="Q1089" s="17">
        <v>0.57130976407135103</v>
      </c>
      <c r="R1089" s="17">
        <v>0.52084475159020605</v>
      </c>
      <c r="S1089" s="17">
        <v>0.349258059067796</v>
      </c>
      <c r="T1089" s="17">
        <v>0.28571428571428598</v>
      </c>
      <c r="U1089" s="17"/>
      <c r="V1089" s="17">
        <v>0.32789978836031097</v>
      </c>
      <c r="W1089" s="17">
        <v>0.46363052524564802</v>
      </c>
      <c r="X1089" s="17">
        <v>0.50333030514500698</v>
      </c>
      <c r="Y1089" s="17">
        <v>0.34429623166993401</v>
      </c>
      <c r="Z1089" s="17"/>
      <c r="AA1089" s="17">
        <v>0.47353948337225199</v>
      </c>
      <c r="AB1089" s="17">
        <v>0.359240746108904</v>
      </c>
      <c r="AC1089" s="17">
        <v>0.53045188192912596</v>
      </c>
      <c r="AD1089" s="17">
        <v>0.55282111680622203</v>
      </c>
      <c r="AE1089" s="17">
        <v>0.126949193818087</v>
      </c>
      <c r="AF1089" s="17">
        <v>0.391503435366028</v>
      </c>
      <c r="AG1089" s="17">
        <v>0.52412333246557297</v>
      </c>
      <c r="AH1089" s="17">
        <v>0.22276717933252499</v>
      </c>
      <c r="AI1089" s="17">
        <v>0.44096885718936801</v>
      </c>
      <c r="AJ1089" s="17"/>
      <c r="AK1089" s="17">
        <v>0.28921292947155203</v>
      </c>
      <c r="AL1089" s="17">
        <v>0.62539257781527102</v>
      </c>
      <c r="AM1089" s="17">
        <v>0.30081454799903001</v>
      </c>
      <c r="AN1089" s="17">
        <v>0.40342009161549502</v>
      </c>
      <c r="AO1089" s="17">
        <v>0.41569518916624698</v>
      </c>
      <c r="AP1089" s="17">
        <v>0.52215929996628896</v>
      </c>
      <c r="AQ1089" s="17">
        <v>0.34098103740156199</v>
      </c>
      <c r="AR1089" s="17"/>
      <c r="AS1089" s="17">
        <v>0.39576183840867402</v>
      </c>
      <c r="AT1089" s="17" t="s">
        <v>107</v>
      </c>
      <c r="AU1089" s="17"/>
      <c r="AV1089" s="17">
        <v>0.426133687374113</v>
      </c>
      <c r="AW1089" s="17">
        <v>0.34980604565196299</v>
      </c>
      <c r="AX1089" s="17" t="s">
        <v>107</v>
      </c>
      <c r="AY1089" s="17"/>
      <c r="AZ1089" s="17">
        <v>0.49972431778403997</v>
      </c>
      <c r="BA1089" s="17">
        <v>0.36129018166573301</v>
      </c>
      <c r="BB1089" s="17"/>
      <c r="BC1089" s="17">
        <v>0.42579658088603201</v>
      </c>
      <c r="BD1089" s="17">
        <v>0.380356974380403</v>
      </c>
      <c r="BE1089" s="17"/>
      <c r="BF1089" s="17">
        <v>0.45708010794318099</v>
      </c>
      <c r="BG1089" s="17">
        <v>0.34429623166993401</v>
      </c>
      <c r="BH1089" s="17"/>
      <c r="BI1089" s="17">
        <v>0.35357646570819501</v>
      </c>
      <c r="BJ1089" s="17">
        <v>0.46358127131223997</v>
      </c>
      <c r="BK1089" s="17"/>
      <c r="BL1089" s="17">
        <v>0</v>
      </c>
      <c r="BM1089" s="17">
        <v>0.60595746408131101</v>
      </c>
      <c r="BN1089" s="17">
        <v>0.35848810404061499</v>
      </c>
      <c r="BO1089" s="17">
        <v>0.39805525334399999</v>
      </c>
    </row>
    <row r="1090" spans="2:67" x14ac:dyDescent="0.25">
      <c r="B1090" t="s">
        <v>499</v>
      </c>
      <c r="C1090" s="17">
        <v>0.12852832942532</v>
      </c>
      <c r="D1090" s="17">
        <v>9.6120234544377903E-2</v>
      </c>
      <c r="E1090" s="17">
        <v>0</v>
      </c>
      <c r="F1090" s="17">
        <v>0.12403841344069</v>
      </c>
      <c r="G1090" s="17">
        <v>0.66666666666666696</v>
      </c>
      <c r="H1090" s="17">
        <v>0</v>
      </c>
      <c r="I1090" s="17">
        <v>8.2737113065353196E-2</v>
      </c>
      <c r="J1090" s="17">
        <v>0</v>
      </c>
      <c r="K1090" s="17">
        <v>0.419240089219927</v>
      </c>
      <c r="L1090" s="17">
        <v>0</v>
      </c>
      <c r="M1090" s="17">
        <v>7.4399879104101799E-2</v>
      </c>
      <c r="N1090" s="17">
        <v>0.29969294927255402</v>
      </c>
      <c r="O1090" s="17">
        <v>0.18757180644155999</v>
      </c>
      <c r="P1090" s="17">
        <v>0</v>
      </c>
      <c r="Q1090" s="17">
        <v>0.42869023592864902</v>
      </c>
      <c r="R1090" s="17">
        <v>0</v>
      </c>
      <c r="S1090" s="17">
        <v>9.8763584734391299E-2</v>
      </c>
      <c r="T1090" s="17">
        <v>0.14285714285714299</v>
      </c>
      <c r="U1090" s="17"/>
      <c r="V1090" s="17">
        <v>0</v>
      </c>
      <c r="W1090" s="17">
        <v>0.185617970235403</v>
      </c>
      <c r="X1090" s="17">
        <v>8.5661441677418404E-2</v>
      </c>
      <c r="Y1090" s="17">
        <v>0.15271329593215099</v>
      </c>
      <c r="Z1090" s="17"/>
      <c r="AA1090" s="17">
        <v>0</v>
      </c>
      <c r="AB1090" s="17">
        <v>0</v>
      </c>
      <c r="AC1090" s="17">
        <v>0.28583454963784599</v>
      </c>
      <c r="AD1090" s="17">
        <v>6.1645736834494799E-2</v>
      </c>
      <c r="AE1090" s="17">
        <v>0.274328843434957</v>
      </c>
      <c r="AF1090" s="17">
        <v>0.11173195883435701</v>
      </c>
      <c r="AG1090" s="17">
        <v>0.175724400079422</v>
      </c>
      <c r="AH1090" s="17">
        <v>0.116449794405695</v>
      </c>
      <c r="AI1090" s="17">
        <v>0.14697719575702101</v>
      </c>
      <c r="AJ1090" s="17"/>
      <c r="AK1090" s="17">
        <v>9.04820766809592E-2</v>
      </c>
      <c r="AL1090" s="17">
        <v>0.19611698317949899</v>
      </c>
      <c r="AM1090" s="17">
        <v>0.18153382999089601</v>
      </c>
      <c r="AN1090" s="17">
        <v>0.10885790944033</v>
      </c>
      <c r="AO1090" s="17">
        <v>0.14709256821403299</v>
      </c>
      <c r="AP1090" s="17">
        <v>0.211008982073354</v>
      </c>
      <c r="AQ1090" s="17">
        <v>3.4317024126544297E-2</v>
      </c>
      <c r="AR1090" s="17"/>
      <c r="AS1090" s="17">
        <v>0.12852832942532</v>
      </c>
      <c r="AT1090" s="17" t="s">
        <v>107</v>
      </c>
      <c r="AU1090" s="17"/>
      <c r="AV1090" s="17">
        <v>0.158075330357101</v>
      </c>
      <c r="AW1090" s="17">
        <v>8.3820618250132303E-2</v>
      </c>
      <c r="AX1090" s="17" t="s">
        <v>107</v>
      </c>
      <c r="AY1090" s="17"/>
      <c r="AZ1090" s="17">
        <v>5.6428502944106798E-2</v>
      </c>
      <c r="BA1090" s="17">
        <v>0.152435035812268</v>
      </c>
      <c r="BB1090" s="17"/>
      <c r="BC1090" s="17">
        <v>8.4373971999971195E-2</v>
      </c>
      <c r="BD1090" s="17">
        <v>0.151175164932765</v>
      </c>
      <c r="BE1090" s="17"/>
      <c r="BF1090" s="17">
        <v>9.9713352027363797E-2</v>
      </c>
      <c r="BG1090" s="17">
        <v>0.15271329593215099</v>
      </c>
      <c r="BH1090" s="17"/>
      <c r="BI1090" s="17">
        <v>0.105315447969012</v>
      </c>
      <c r="BJ1090" s="17">
        <v>0.165846583494144</v>
      </c>
      <c r="BK1090" s="17"/>
      <c r="BL1090" s="17">
        <v>0</v>
      </c>
      <c r="BM1090" s="17">
        <v>0.14633877258214401</v>
      </c>
      <c r="BN1090" s="17">
        <v>0.13499659427416799</v>
      </c>
      <c r="BO1090" s="17">
        <v>0.110544444562548</v>
      </c>
    </row>
    <row r="1091" spans="2:67" x14ac:dyDescent="0.25">
      <c r="B1091" t="s">
        <v>500</v>
      </c>
      <c r="C1091" s="17">
        <v>6.1192457933382897E-2</v>
      </c>
      <c r="D1091" s="17">
        <v>0</v>
      </c>
      <c r="E1091" s="17">
        <v>6.8077229585864096E-2</v>
      </c>
      <c r="F1091" s="17">
        <v>0</v>
      </c>
      <c r="G1091" s="17">
        <v>0</v>
      </c>
      <c r="H1091" s="17">
        <v>0</v>
      </c>
      <c r="I1091" s="17">
        <v>8.2737113065353196E-2</v>
      </c>
      <c r="J1091" s="17">
        <v>0</v>
      </c>
      <c r="K1091" s="17">
        <v>0</v>
      </c>
      <c r="L1091" s="17">
        <v>0</v>
      </c>
      <c r="M1091" s="17">
        <v>0</v>
      </c>
      <c r="N1091" s="17">
        <v>0</v>
      </c>
      <c r="O1091" s="17">
        <v>0</v>
      </c>
      <c r="P1091" s="17">
        <v>0.24904064956064001</v>
      </c>
      <c r="Q1091" s="17">
        <v>0</v>
      </c>
      <c r="R1091" s="17">
        <v>0</v>
      </c>
      <c r="S1091" s="17">
        <v>0.131620913108078</v>
      </c>
      <c r="T1091" s="17">
        <v>0.28571428571428598</v>
      </c>
      <c r="U1091" s="17"/>
      <c r="V1091" s="17">
        <v>0</v>
      </c>
      <c r="W1091" s="17">
        <v>0</v>
      </c>
      <c r="X1091" s="17">
        <v>6.02593566871127E-2</v>
      </c>
      <c r="Y1091" s="17">
        <v>8.7322173781203105E-2</v>
      </c>
      <c r="Z1091" s="17"/>
      <c r="AA1091" s="17">
        <v>0</v>
      </c>
      <c r="AB1091" s="17">
        <v>0.132040110187683</v>
      </c>
      <c r="AC1091" s="17">
        <v>0</v>
      </c>
      <c r="AD1091" s="17">
        <v>0.104038250351325</v>
      </c>
      <c r="AE1091" s="17">
        <v>6.31334405859975E-2</v>
      </c>
      <c r="AF1091" s="17">
        <v>0.16684769843144601</v>
      </c>
      <c r="AG1091" s="17">
        <v>0.21607957374808401</v>
      </c>
      <c r="AH1091" s="17">
        <v>4.6835948519964699E-2</v>
      </c>
      <c r="AI1091" s="17">
        <v>0</v>
      </c>
      <c r="AJ1091" s="17"/>
      <c r="AK1091" s="17">
        <v>8.8915413468684701E-2</v>
      </c>
      <c r="AL1091" s="17">
        <v>0</v>
      </c>
      <c r="AM1091" s="17">
        <v>0.15396006233720899</v>
      </c>
      <c r="AN1091" s="17">
        <v>0</v>
      </c>
      <c r="AO1091" s="17">
        <v>0.118527974004297</v>
      </c>
      <c r="AP1091" s="17">
        <v>0</v>
      </c>
      <c r="AQ1091" s="17">
        <v>4.6773809735534098E-2</v>
      </c>
      <c r="AR1091" s="17"/>
      <c r="AS1091" s="17">
        <v>6.1192457933382897E-2</v>
      </c>
      <c r="AT1091" s="17" t="s">
        <v>107</v>
      </c>
      <c r="AU1091" s="17"/>
      <c r="AV1091" s="17">
        <v>6.7915032111145093E-2</v>
      </c>
      <c r="AW1091" s="17">
        <v>5.1020498167074102E-2</v>
      </c>
      <c r="AX1091" s="17" t="s">
        <v>107</v>
      </c>
      <c r="AY1091" s="17"/>
      <c r="AZ1091" s="17">
        <v>3.2545349631060101E-2</v>
      </c>
      <c r="BA1091" s="17">
        <v>7.0691204885252407E-2</v>
      </c>
      <c r="BB1091" s="17"/>
      <c r="BC1091" s="17">
        <v>4.31835924122261E-2</v>
      </c>
      <c r="BD1091" s="17">
        <v>7.0429231808370907E-2</v>
      </c>
      <c r="BE1091" s="17"/>
      <c r="BF1091" s="17">
        <v>3.0060425091522701E-2</v>
      </c>
      <c r="BG1091" s="17">
        <v>8.7322173781203105E-2</v>
      </c>
      <c r="BH1091" s="17"/>
      <c r="BI1091" s="17">
        <v>6.8076673411040303E-2</v>
      </c>
      <c r="BJ1091" s="17">
        <v>5.0125029585751602E-2</v>
      </c>
      <c r="BK1091" s="17"/>
      <c r="BL1091" s="17">
        <v>1</v>
      </c>
      <c r="BM1091" s="17">
        <v>6.8427094750971307E-2</v>
      </c>
      <c r="BN1091" s="17">
        <v>6.3143596700857896E-2</v>
      </c>
      <c r="BO1091" s="17">
        <v>2.6126811288992299E-2</v>
      </c>
    </row>
    <row r="1092" spans="2:67" x14ac:dyDescent="0.25">
      <c r="B1092" t="s">
        <v>501</v>
      </c>
      <c r="C1092" s="17">
        <v>0</v>
      </c>
      <c r="D1092" s="17">
        <v>0</v>
      </c>
      <c r="E1092" s="17">
        <v>0</v>
      </c>
      <c r="F1092" s="17">
        <v>0</v>
      </c>
      <c r="G1092" s="17">
        <v>0</v>
      </c>
      <c r="H1092" s="17">
        <v>0</v>
      </c>
      <c r="I1092" s="17">
        <v>0</v>
      </c>
      <c r="J1092" s="17">
        <v>0</v>
      </c>
      <c r="K1092" s="17">
        <v>0</v>
      </c>
      <c r="L1092" s="17">
        <v>0</v>
      </c>
      <c r="M1092" s="17">
        <v>0</v>
      </c>
      <c r="N1092" s="17">
        <v>0</v>
      </c>
      <c r="O1092" s="17">
        <v>0</v>
      </c>
      <c r="P1092" s="17">
        <v>0</v>
      </c>
      <c r="Q1092" s="17">
        <v>0</v>
      </c>
      <c r="R1092" s="17">
        <v>0</v>
      </c>
      <c r="S1092" s="17">
        <v>0</v>
      </c>
      <c r="T1092" s="17">
        <v>0</v>
      </c>
      <c r="U1092" s="17"/>
      <c r="V1092" s="17">
        <v>0</v>
      </c>
      <c r="W1092" s="17">
        <v>0</v>
      </c>
      <c r="X1092" s="17">
        <v>0</v>
      </c>
      <c r="Y1092" s="17">
        <v>0</v>
      </c>
      <c r="Z1092" s="17"/>
      <c r="AA1092" s="17">
        <v>0</v>
      </c>
      <c r="AB1092" s="17">
        <v>0</v>
      </c>
      <c r="AC1092" s="17">
        <v>0</v>
      </c>
      <c r="AD1092" s="17">
        <v>0</v>
      </c>
      <c r="AE1092" s="17">
        <v>0</v>
      </c>
      <c r="AF1092" s="17">
        <v>0</v>
      </c>
      <c r="AG1092" s="17">
        <v>0</v>
      </c>
      <c r="AH1092" s="17">
        <v>0</v>
      </c>
      <c r="AI1092" s="17">
        <v>0</v>
      </c>
      <c r="AJ1092" s="17"/>
      <c r="AK1092" s="17">
        <v>0</v>
      </c>
      <c r="AL1092" s="17">
        <v>0</v>
      </c>
      <c r="AM1092" s="17">
        <v>0</v>
      </c>
      <c r="AN1092" s="17">
        <v>0</v>
      </c>
      <c r="AO1092" s="17">
        <v>0</v>
      </c>
      <c r="AP1092" s="17">
        <v>0</v>
      </c>
      <c r="AQ1092" s="17">
        <v>0</v>
      </c>
      <c r="AR1092" s="17"/>
      <c r="AS1092" s="17">
        <v>0</v>
      </c>
      <c r="AT1092" s="17" t="s">
        <v>107</v>
      </c>
      <c r="AU1092" s="17"/>
      <c r="AV1092" s="17">
        <v>0</v>
      </c>
      <c r="AW1092" s="17">
        <v>0</v>
      </c>
      <c r="AX1092" s="17" t="s">
        <v>107</v>
      </c>
      <c r="AY1092" s="17"/>
      <c r="AZ1092" s="17">
        <v>0</v>
      </c>
      <c r="BA1092" s="17">
        <v>0</v>
      </c>
      <c r="BB1092" s="17"/>
      <c r="BC1092" s="17">
        <v>0</v>
      </c>
      <c r="BD1092" s="17">
        <v>0</v>
      </c>
      <c r="BE1092" s="17"/>
      <c r="BF1092" s="17">
        <v>0</v>
      </c>
      <c r="BG1092" s="17">
        <v>0</v>
      </c>
      <c r="BH1092" s="17"/>
      <c r="BI1092" s="17">
        <v>0</v>
      </c>
      <c r="BJ1092" s="17">
        <v>0</v>
      </c>
      <c r="BK1092" s="17"/>
      <c r="BL1092" s="17">
        <v>0</v>
      </c>
      <c r="BM1092" s="17">
        <v>0</v>
      </c>
      <c r="BN1092" s="17">
        <v>0</v>
      </c>
      <c r="BO1092" s="17">
        <v>0</v>
      </c>
    </row>
    <row r="1093" spans="2:67" x14ac:dyDescent="0.25">
      <c r="B1093" t="s">
        <v>83</v>
      </c>
      <c r="C1093" s="17">
        <v>0</v>
      </c>
      <c r="D1093" s="17">
        <v>0</v>
      </c>
      <c r="E1093" s="17">
        <v>0</v>
      </c>
      <c r="F1093" s="17">
        <v>0</v>
      </c>
      <c r="G1093" s="17">
        <v>0</v>
      </c>
      <c r="H1093" s="17">
        <v>0</v>
      </c>
      <c r="I1093" s="17">
        <v>0</v>
      </c>
      <c r="J1093" s="17">
        <v>0</v>
      </c>
      <c r="K1093" s="17">
        <v>0</v>
      </c>
      <c r="L1093" s="17">
        <v>0</v>
      </c>
      <c r="M1093" s="17">
        <v>0</v>
      </c>
      <c r="N1093" s="17">
        <v>0</v>
      </c>
      <c r="O1093" s="17">
        <v>0</v>
      </c>
      <c r="P1093" s="17">
        <v>0</v>
      </c>
      <c r="Q1093" s="17">
        <v>0</v>
      </c>
      <c r="R1093" s="17">
        <v>0</v>
      </c>
      <c r="S1093" s="17">
        <v>0</v>
      </c>
      <c r="T1093" s="17">
        <v>0</v>
      </c>
      <c r="U1093" s="17"/>
      <c r="V1093" s="17">
        <v>0</v>
      </c>
      <c r="W1093" s="17">
        <v>0</v>
      </c>
      <c r="X1093" s="17">
        <v>0</v>
      </c>
      <c r="Y1093" s="17">
        <v>0</v>
      </c>
      <c r="Z1093" s="17"/>
      <c r="AA1093" s="17">
        <v>0</v>
      </c>
      <c r="AB1093" s="17">
        <v>0</v>
      </c>
      <c r="AC1093" s="17">
        <v>0</v>
      </c>
      <c r="AD1093" s="17">
        <v>0</v>
      </c>
      <c r="AE1093" s="17">
        <v>0</v>
      </c>
      <c r="AF1093" s="17">
        <v>0</v>
      </c>
      <c r="AG1093" s="17">
        <v>0</v>
      </c>
      <c r="AH1093" s="17">
        <v>0</v>
      </c>
      <c r="AI1093" s="17">
        <v>0</v>
      </c>
      <c r="AJ1093" s="17"/>
      <c r="AK1093" s="17">
        <v>0</v>
      </c>
      <c r="AL1093" s="17">
        <v>0</v>
      </c>
      <c r="AM1093" s="17">
        <v>0</v>
      </c>
      <c r="AN1093" s="17">
        <v>0</v>
      </c>
      <c r="AO1093" s="17">
        <v>0</v>
      </c>
      <c r="AP1093" s="17">
        <v>0</v>
      </c>
      <c r="AQ1093" s="17">
        <v>0</v>
      </c>
      <c r="AR1093" s="17"/>
      <c r="AS1093" s="17">
        <v>0</v>
      </c>
      <c r="AT1093" s="17" t="s">
        <v>107</v>
      </c>
      <c r="AU1093" s="17"/>
      <c r="AV1093" s="17">
        <v>0</v>
      </c>
      <c r="AW1093" s="17">
        <v>0</v>
      </c>
      <c r="AX1093" s="17" t="s">
        <v>107</v>
      </c>
      <c r="AY1093" s="17"/>
      <c r="AZ1093" s="17">
        <v>0</v>
      </c>
      <c r="BA1093" s="17">
        <v>0</v>
      </c>
      <c r="BB1093" s="17"/>
      <c r="BC1093" s="17">
        <v>0</v>
      </c>
      <c r="BD1093" s="17">
        <v>0</v>
      </c>
      <c r="BE1093" s="17"/>
      <c r="BF1093" s="17">
        <v>0</v>
      </c>
      <c r="BG1093" s="17">
        <v>0</v>
      </c>
      <c r="BH1093" s="17"/>
      <c r="BI1093" s="17">
        <v>0</v>
      </c>
      <c r="BJ1093" s="17">
        <v>0</v>
      </c>
      <c r="BK1093" s="17"/>
      <c r="BL1093" s="17">
        <v>0</v>
      </c>
      <c r="BM1093" s="17">
        <v>0</v>
      </c>
      <c r="BN1093" s="17">
        <v>0</v>
      </c>
      <c r="BO1093" s="17">
        <v>0</v>
      </c>
    </row>
    <row r="1094" spans="2:67" x14ac:dyDescent="0.2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row>
    <row r="1095" spans="2:67" x14ac:dyDescent="0.25">
      <c r="B1095" s="6" t="s">
        <v>508</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row>
    <row r="1096" spans="2:67" x14ac:dyDescent="0.25">
      <c r="B1096" s="24" t="s">
        <v>716</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row>
    <row r="1097" spans="2:67" x14ac:dyDescent="0.25">
      <c r="B1097" t="s">
        <v>497</v>
      </c>
      <c r="C1097" s="17">
        <v>0.19037875712809499</v>
      </c>
      <c r="D1097" s="17">
        <v>0.28836070363313399</v>
      </c>
      <c r="E1097" s="17">
        <v>0.136154459171728</v>
      </c>
      <c r="F1097" s="17">
        <v>0.53209552207938804</v>
      </c>
      <c r="G1097" s="17">
        <v>0.33333333333333298</v>
      </c>
      <c r="H1097" s="17">
        <v>0</v>
      </c>
      <c r="I1097" s="17">
        <v>0.26947577289769398</v>
      </c>
      <c r="J1097" s="17">
        <v>0</v>
      </c>
      <c r="K1097" s="17">
        <v>0</v>
      </c>
      <c r="L1097" s="17">
        <v>0</v>
      </c>
      <c r="M1097" s="17">
        <v>0.14032764376741699</v>
      </c>
      <c r="N1097" s="17">
        <v>0.10712475342314499</v>
      </c>
      <c r="O1097" s="17">
        <v>0</v>
      </c>
      <c r="P1097" s="17">
        <v>0.36838994298861899</v>
      </c>
      <c r="Q1097" s="17">
        <v>0</v>
      </c>
      <c r="R1097" s="17">
        <v>0.47915524840979401</v>
      </c>
      <c r="S1097" s="17">
        <v>0.17722559336451499</v>
      </c>
      <c r="T1097" s="17">
        <v>0</v>
      </c>
      <c r="U1097" s="17"/>
      <c r="V1097" s="17">
        <v>0.36096512903164302</v>
      </c>
      <c r="W1097" s="17">
        <v>0.18056586905723701</v>
      </c>
      <c r="X1097" s="17">
        <v>0.186108838703439</v>
      </c>
      <c r="Y1097" s="17">
        <v>0.16689448177475899</v>
      </c>
      <c r="Z1097" s="17"/>
      <c r="AA1097" s="17">
        <v>0.30346379072059998</v>
      </c>
      <c r="AB1097" s="17">
        <v>0.41993880213957702</v>
      </c>
      <c r="AC1097" s="17">
        <v>0.122238648415506</v>
      </c>
      <c r="AD1097" s="17">
        <v>0.112224013030157</v>
      </c>
      <c r="AE1097" s="17">
        <v>6.9185821421609006E-2</v>
      </c>
      <c r="AF1097" s="17">
        <v>0.24491261869629599</v>
      </c>
      <c r="AG1097" s="17">
        <v>0.101541648139019</v>
      </c>
      <c r="AH1097" s="17">
        <v>0.28644314859227898</v>
      </c>
      <c r="AI1097" s="17">
        <v>0.16760834190375101</v>
      </c>
      <c r="AJ1097" s="17"/>
      <c r="AK1097" s="17">
        <v>0.35719324171523698</v>
      </c>
      <c r="AL1097" s="17">
        <v>0.17849043900523001</v>
      </c>
      <c r="AM1097" s="17">
        <v>8.3059363220076399E-2</v>
      </c>
      <c r="AN1097" s="17">
        <v>0.1055704947908</v>
      </c>
      <c r="AO1097" s="17">
        <v>0.212425195053805</v>
      </c>
      <c r="AP1097" s="17">
        <v>0.20995017697333401</v>
      </c>
      <c r="AQ1097" s="17">
        <v>0.13611750657769001</v>
      </c>
      <c r="AR1097" s="17"/>
      <c r="AS1097" s="17">
        <v>0.19037875712809499</v>
      </c>
      <c r="AT1097" s="17" t="s">
        <v>107</v>
      </c>
      <c r="AU1097" s="17"/>
      <c r="AV1097" s="17">
        <v>0.17992114595429601</v>
      </c>
      <c r="AW1097" s="17">
        <v>0.20620221958440599</v>
      </c>
      <c r="AX1097" s="17" t="s">
        <v>107</v>
      </c>
      <c r="AY1097" s="17"/>
      <c r="AZ1097" s="17">
        <v>0.19726564809292099</v>
      </c>
      <c r="BA1097" s="17">
        <v>0.188095216539299</v>
      </c>
      <c r="BB1097" s="17"/>
      <c r="BC1097" s="17">
        <v>0.20724903717367801</v>
      </c>
      <c r="BD1097" s="17">
        <v>0.18172596543470901</v>
      </c>
      <c r="BE1097" s="17"/>
      <c r="BF1097" s="17">
        <v>0.21835890187307999</v>
      </c>
      <c r="BG1097" s="17">
        <v>0.16689448177475899</v>
      </c>
      <c r="BH1097" s="17"/>
      <c r="BI1097" s="17">
        <v>0.14202264234576101</v>
      </c>
      <c r="BJ1097" s="17">
        <v>0.26811860087067402</v>
      </c>
      <c r="BK1097" s="17"/>
      <c r="BL1097" s="17">
        <v>0</v>
      </c>
      <c r="BM1097" s="17">
        <v>0.28944577134324601</v>
      </c>
      <c r="BN1097" s="17">
        <v>0.139056080869945</v>
      </c>
      <c r="BO1097" s="17">
        <v>0.26514073476227701</v>
      </c>
    </row>
    <row r="1098" spans="2:67" x14ac:dyDescent="0.25">
      <c r="B1098" t="s">
        <v>498</v>
      </c>
      <c r="C1098" s="17">
        <v>0.45747805309859702</v>
      </c>
      <c r="D1098" s="17">
        <v>0.51244500102591395</v>
      </c>
      <c r="E1098" s="17">
        <v>0.60211584437879595</v>
      </c>
      <c r="F1098" s="17">
        <v>0.109913825519616</v>
      </c>
      <c r="G1098" s="17">
        <v>0.33333333333333298</v>
      </c>
      <c r="H1098" s="17">
        <v>0.53018690477989106</v>
      </c>
      <c r="I1098" s="17">
        <v>0.35221288596304701</v>
      </c>
      <c r="J1098" s="17">
        <v>0</v>
      </c>
      <c r="K1098" s="17">
        <v>0.61282672614661804</v>
      </c>
      <c r="L1098" s="17">
        <v>1</v>
      </c>
      <c r="M1098" s="17">
        <v>0.44716153937112102</v>
      </c>
      <c r="N1098" s="17">
        <v>0.70445556126042697</v>
      </c>
      <c r="O1098" s="17">
        <v>0.62485638711687896</v>
      </c>
      <c r="P1098" s="17">
        <v>0.24904064956064001</v>
      </c>
      <c r="Q1098" s="17">
        <v>0.57130976407135103</v>
      </c>
      <c r="R1098" s="17">
        <v>0</v>
      </c>
      <c r="S1098" s="17">
        <v>0.45321477146342198</v>
      </c>
      <c r="T1098" s="17">
        <v>0.57142857142857095</v>
      </c>
      <c r="U1098" s="17"/>
      <c r="V1098" s="17">
        <v>0.384947600786468</v>
      </c>
      <c r="W1098" s="17">
        <v>0.50613974050586297</v>
      </c>
      <c r="X1098" s="17">
        <v>0.36653862522215302</v>
      </c>
      <c r="Y1098" s="17">
        <v>0.49483629974917198</v>
      </c>
      <c r="Z1098" s="17"/>
      <c r="AA1098" s="17">
        <v>0.40444839275559502</v>
      </c>
      <c r="AB1098" s="17">
        <v>0.29410908642074601</v>
      </c>
      <c r="AC1098" s="17">
        <v>0.58913835726805697</v>
      </c>
      <c r="AD1098" s="17">
        <v>0.469931991543104</v>
      </c>
      <c r="AE1098" s="17">
        <v>0.41660300372723302</v>
      </c>
      <c r="AF1098" s="17">
        <v>0.47598663902354299</v>
      </c>
      <c r="AG1098" s="17">
        <v>0.30295429694723403</v>
      </c>
      <c r="AH1098" s="17">
        <v>0.46353515416591801</v>
      </c>
      <c r="AI1098" s="17">
        <v>0.46993915695383898</v>
      </c>
      <c r="AJ1098" s="17"/>
      <c r="AK1098" s="17">
        <v>0.453709460117172</v>
      </c>
      <c r="AL1098" s="17">
        <v>0.56601858092061597</v>
      </c>
      <c r="AM1098" s="17">
        <v>0.31662358155112402</v>
      </c>
      <c r="AN1098" s="17">
        <v>0.72905083682426297</v>
      </c>
      <c r="AO1098" s="17">
        <v>0.31907493810934101</v>
      </c>
      <c r="AP1098" s="17">
        <v>0.61614314782455504</v>
      </c>
      <c r="AQ1098" s="17">
        <v>0.32672198038390798</v>
      </c>
      <c r="AR1098" s="17"/>
      <c r="AS1098" s="17">
        <v>0.45747805309859702</v>
      </c>
      <c r="AT1098" s="17" t="s">
        <v>107</v>
      </c>
      <c r="AU1098" s="17"/>
      <c r="AV1098" s="17">
        <v>0.48384151643628198</v>
      </c>
      <c r="AW1098" s="17">
        <v>0.41758736817933301</v>
      </c>
      <c r="AX1098" s="17" t="s">
        <v>107</v>
      </c>
      <c r="AY1098" s="17"/>
      <c r="AZ1098" s="17">
        <v>0.47045438876208701</v>
      </c>
      <c r="BA1098" s="17">
        <v>0.45317538744979102</v>
      </c>
      <c r="BB1098" s="17"/>
      <c r="BC1098" s="17">
        <v>0.51114034625568305</v>
      </c>
      <c r="BD1098" s="17">
        <v>0.42995458323188002</v>
      </c>
      <c r="BE1098" s="17"/>
      <c r="BF1098" s="17">
        <v>0.41296788052674099</v>
      </c>
      <c r="BG1098" s="17">
        <v>0.49483629974917198</v>
      </c>
      <c r="BH1098" s="17"/>
      <c r="BI1098" s="17">
        <v>0.47554040453871799</v>
      </c>
      <c r="BJ1098" s="17">
        <v>0.42844006307604898</v>
      </c>
      <c r="BK1098" s="17"/>
      <c r="BL1098" s="17">
        <v>0</v>
      </c>
      <c r="BM1098" s="17">
        <v>0.42371579710871399</v>
      </c>
      <c r="BN1098" s="17">
        <v>0.45983564119485798</v>
      </c>
      <c r="BO1098" s="17">
        <v>0.48039040454052601</v>
      </c>
    </row>
    <row r="1099" spans="2:67" x14ac:dyDescent="0.25">
      <c r="B1099" t="s">
        <v>499</v>
      </c>
      <c r="C1099" s="17">
        <v>0.22284211197084999</v>
      </c>
      <c r="D1099" s="17">
        <v>0.19919429534095301</v>
      </c>
      <c r="E1099" s="17">
        <v>6.0325092259724697E-2</v>
      </c>
      <c r="F1099" s="17">
        <v>0.23395223896030601</v>
      </c>
      <c r="G1099" s="17">
        <v>0.33333333333333298</v>
      </c>
      <c r="H1099" s="17">
        <v>0.469813095220109</v>
      </c>
      <c r="I1099" s="17">
        <v>0.28494201122308799</v>
      </c>
      <c r="J1099" s="17">
        <v>0.53018690477989106</v>
      </c>
      <c r="K1099" s="17">
        <v>0.38717327385338202</v>
      </c>
      <c r="L1099" s="17">
        <v>0</v>
      </c>
      <c r="M1099" s="17">
        <v>0.263711058653259</v>
      </c>
      <c r="N1099" s="17">
        <v>9.9897649757517998E-2</v>
      </c>
      <c r="O1099" s="17">
        <v>0.37514361288312098</v>
      </c>
      <c r="P1099" s="17">
        <v>0.12452032478032</v>
      </c>
      <c r="Q1099" s="17">
        <v>0.19795029910224601</v>
      </c>
      <c r="R1099" s="17">
        <v>0.52084475159020605</v>
      </c>
      <c r="S1099" s="17">
        <v>0.230384497842469</v>
      </c>
      <c r="T1099" s="17">
        <v>0.14285714285714299</v>
      </c>
      <c r="U1099" s="17"/>
      <c r="V1099" s="17">
        <v>9.3405794809488005E-2</v>
      </c>
      <c r="W1099" s="17">
        <v>0.180379677633351</v>
      </c>
      <c r="X1099" s="17">
        <v>0.32076577624782399</v>
      </c>
      <c r="Y1099" s="17">
        <v>0.213876791721718</v>
      </c>
      <c r="Z1099" s="17"/>
      <c r="AA1099" s="17">
        <v>0.13085535128807199</v>
      </c>
      <c r="AB1099" s="17">
        <v>0.28595211143967703</v>
      </c>
      <c r="AC1099" s="17">
        <v>0.19996845866139301</v>
      </c>
      <c r="AD1099" s="17">
        <v>0.371476479992636</v>
      </c>
      <c r="AE1099" s="17">
        <v>0.33259261461703699</v>
      </c>
      <c r="AF1099" s="17">
        <v>0.112253043848715</v>
      </c>
      <c r="AG1099" s="17">
        <v>0.404082478973118</v>
      </c>
      <c r="AH1099" s="17">
        <v>0.107989773562167</v>
      </c>
      <c r="AI1099" s="17">
        <v>0.192943816434376</v>
      </c>
      <c r="AJ1099" s="17"/>
      <c r="AK1099" s="17">
        <v>8.8321616965800306E-2</v>
      </c>
      <c r="AL1099" s="17">
        <v>0.25549098007415399</v>
      </c>
      <c r="AM1099" s="17">
        <v>0.30222464694843199</v>
      </c>
      <c r="AN1099" s="17">
        <v>0.16537866838493701</v>
      </c>
      <c r="AO1099" s="17">
        <v>0.35356282042252102</v>
      </c>
      <c r="AP1099" s="17">
        <v>7.3665112444302197E-2</v>
      </c>
      <c r="AQ1099" s="17">
        <v>0.27554165918803197</v>
      </c>
      <c r="AR1099" s="17"/>
      <c r="AS1099" s="17">
        <v>0.22284211197084999</v>
      </c>
      <c r="AT1099" s="17" t="s">
        <v>107</v>
      </c>
      <c r="AU1099" s="17"/>
      <c r="AV1099" s="17">
        <v>0.18532656807808001</v>
      </c>
      <c r="AW1099" s="17">
        <v>0.27960706435334498</v>
      </c>
      <c r="AX1099" s="17" t="s">
        <v>107</v>
      </c>
      <c r="AY1099" s="17"/>
      <c r="AZ1099" s="17">
        <v>0.222007325967327</v>
      </c>
      <c r="BA1099" s="17">
        <v>0.223118908529957</v>
      </c>
      <c r="BB1099" s="17"/>
      <c r="BC1099" s="17">
        <v>0.20751964999550501</v>
      </c>
      <c r="BD1099" s="17">
        <v>0.23070102547698401</v>
      </c>
      <c r="BE1099" s="17"/>
      <c r="BF1099" s="17">
        <v>0.233523768291161</v>
      </c>
      <c r="BG1099" s="17">
        <v>0.213876791721718</v>
      </c>
      <c r="BH1099" s="17"/>
      <c r="BI1099" s="17">
        <v>0.23436298635206801</v>
      </c>
      <c r="BJ1099" s="17">
        <v>0.20432054591441101</v>
      </c>
      <c r="BK1099" s="17"/>
      <c r="BL1099" s="17">
        <v>1</v>
      </c>
      <c r="BM1099" s="17">
        <v>0.23313574414865801</v>
      </c>
      <c r="BN1099" s="17">
        <v>0.24917882399246599</v>
      </c>
      <c r="BO1099" s="17">
        <v>0.13807947668554801</v>
      </c>
    </row>
    <row r="1100" spans="2:67" x14ac:dyDescent="0.25">
      <c r="B1100" t="s">
        <v>500</v>
      </c>
      <c r="C1100" s="17">
        <v>8.61404804866166E-2</v>
      </c>
      <c r="D1100" s="17">
        <v>0</v>
      </c>
      <c r="E1100" s="17">
        <v>0.128402321845589</v>
      </c>
      <c r="F1100" s="17">
        <v>0</v>
      </c>
      <c r="G1100" s="17">
        <v>0</v>
      </c>
      <c r="H1100" s="17">
        <v>0</v>
      </c>
      <c r="I1100" s="17">
        <v>0</v>
      </c>
      <c r="J1100" s="17">
        <v>0.469813095220109</v>
      </c>
      <c r="K1100" s="17">
        <v>0</v>
      </c>
      <c r="L1100" s="17">
        <v>0</v>
      </c>
      <c r="M1100" s="17">
        <v>7.4399879104101799E-2</v>
      </c>
      <c r="N1100" s="17">
        <v>8.8522035558909806E-2</v>
      </c>
      <c r="O1100" s="17">
        <v>0</v>
      </c>
      <c r="P1100" s="17">
        <v>0.25804908267042098</v>
      </c>
      <c r="Q1100" s="17">
        <v>0</v>
      </c>
      <c r="R1100" s="17">
        <v>0</v>
      </c>
      <c r="S1100" s="17">
        <v>0.139175137329594</v>
      </c>
      <c r="T1100" s="17">
        <v>0.28571428571428598</v>
      </c>
      <c r="U1100" s="17"/>
      <c r="V1100" s="17">
        <v>7.3812518178422104E-2</v>
      </c>
      <c r="W1100" s="17">
        <v>6.7436308534855105E-2</v>
      </c>
      <c r="X1100" s="17">
        <v>0.12658675982658499</v>
      </c>
      <c r="Y1100" s="17">
        <v>7.6034122544540506E-2</v>
      </c>
      <c r="Z1100" s="17"/>
      <c r="AA1100" s="17">
        <v>9.9745062193409104E-2</v>
      </c>
      <c r="AB1100" s="17">
        <v>0</v>
      </c>
      <c r="AC1100" s="17">
        <v>0</v>
      </c>
      <c r="AD1100" s="17">
        <v>4.63675154341033E-2</v>
      </c>
      <c r="AE1100" s="17">
        <v>0.18161856023412101</v>
      </c>
      <c r="AF1100" s="17">
        <v>0.16684769843144601</v>
      </c>
      <c r="AG1100" s="17">
        <v>0.191421575940629</v>
      </c>
      <c r="AH1100" s="17">
        <v>5.6567705817186301E-2</v>
      </c>
      <c r="AI1100" s="17">
        <v>8.6707214780351802E-2</v>
      </c>
      <c r="AJ1100" s="17"/>
      <c r="AK1100" s="17">
        <v>4.86418104268386E-2</v>
      </c>
      <c r="AL1100" s="17">
        <v>0</v>
      </c>
      <c r="AM1100" s="17">
        <v>0.19172563525505501</v>
      </c>
      <c r="AN1100" s="17">
        <v>0</v>
      </c>
      <c r="AO1100" s="17">
        <v>7.9110033147734599E-2</v>
      </c>
      <c r="AP1100" s="17">
        <v>0.100241562757809</v>
      </c>
      <c r="AQ1100" s="17">
        <v>0.156428741915981</v>
      </c>
      <c r="AR1100" s="17"/>
      <c r="AS1100" s="17">
        <v>8.61404804866166E-2</v>
      </c>
      <c r="AT1100" s="17" t="s">
        <v>107</v>
      </c>
      <c r="AU1100" s="17"/>
      <c r="AV1100" s="17">
        <v>0.1042596971955</v>
      </c>
      <c r="AW1100" s="17">
        <v>5.8724205338701901E-2</v>
      </c>
      <c r="AX1100" s="17" t="s">
        <v>107</v>
      </c>
      <c r="AY1100" s="17"/>
      <c r="AZ1100" s="17">
        <v>8.0652388849095494E-2</v>
      </c>
      <c r="BA1100" s="17">
        <v>8.7960210183706505E-2</v>
      </c>
      <c r="BB1100" s="17"/>
      <c r="BC1100" s="17">
        <v>5.1387563640763502E-2</v>
      </c>
      <c r="BD1100" s="17">
        <v>0.103965303156556</v>
      </c>
      <c r="BE1100" s="17"/>
      <c r="BF1100" s="17">
        <v>9.8181616685598994E-2</v>
      </c>
      <c r="BG1100" s="17">
        <v>7.6034122544540506E-2</v>
      </c>
      <c r="BH1100" s="17"/>
      <c r="BI1100" s="17">
        <v>9.2944122941020196E-2</v>
      </c>
      <c r="BJ1100" s="17">
        <v>7.5202585586116394E-2</v>
      </c>
      <c r="BK1100" s="17"/>
      <c r="BL1100" s="17">
        <v>0</v>
      </c>
      <c r="BM1100" s="17">
        <v>5.3702687399381603E-2</v>
      </c>
      <c r="BN1100" s="17">
        <v>9.2162473761463706E-2</v>
      </c>
      <c r="BO1100" s="17">
        <v>8.95412340334555E-2</v>
      </c>
    </row>
    <row r="1101" spans="2:67" x14ac:dyDescent="0.25">
      <c r="B1101" t="s">
        <v>501</v>
      </c>
      <c r="C1101" s="17">
        <v>4.3160597315841098E-2</v>
      </c>
      <c r="D1101" s="17">
        <v>0</v>
      </c>
      <c r="E1101" s="17">
        <v>7.3002282344162006E-2</v>
      </c>
      <c r="F1101" s="17">
        <v>0.12403841344069</v>
      </c>
      <c r="G1101" s="17">
        <v>0</v>
      </c>
      <c r="H1101" s="17">
        <v>0</v>
      </c>
      <c r="I1101" s="17">
        <v>9.3369329916170404E-2</v>
      </c>
      <c r="J1101" s="17">
        <v>0</v>
      </c>
      <c r="K1101" s="17">
        <v>0</v>
      </c>
      <c r="L1101" s="17">
        <v>0</v>
      </c>
      <c r="M1101" s="17">
        <v>7.4399879104101799E-2</v>
      </c>
      <c r="N1101" s="17">
        <v>0</v>
      </c>
      <c r="O1101" s="17">
        <v>0</v>
      </c>
      <c r="P1101" s="17">
        <v>0</v>
      </c>
      <c r="Q1101" s="17">
        <v>0.23073993682640301</v>
      </c>
      <c r="R1101" s="17">
        <v>0</v>
      </c>
      <c r="S1101" s="17">
        <v>0</v>
      </c>
      <c r="T1101" s="17">
        <v>0</v>
      </c>
      <c r="U1101" s="17"/>
      <c r="V1101" s="17">
        <v>8.6868957193979093E-2</v>
      </c>
      <c r="W1101" s="17">
        <v>6.5478404268694307E-2</v>
      </c>
      <c r="X1101" s="17">
        <v>0</v>
      </c>
      <c r="Y1101" s="17">
        <v>4.8358304209809799E-2</v>
      </c>
      <c r="Z1101" s="17"/>
      <c r="AA1101" s="17">
        <v>6.1487403042323599E-2</v>
      </c>
      <c r="AB1101" s="17">
        <v>0</v>
      </c>
      <c r="AC1101" s="17">
        <v>8.8654535655042901E-2</v>
      </c>
      <c r="AD1101" s="17">
        <v>0</v>
      </c>
      <c r="AE1101" s="17">
        <v>0</v>
      </c>
      <c r="AF1101" s="17">
        <v>0</v>
      </c>
      <c r="AG1101" s="17">
        <v>0</v>
      </c>
      <c r="AH1101" s="17">
        <v>8.5464217862449093E-2</v>
      </c>
      <c r="AI1101" s="17">
        <v>8.2801469927683294E-2</v>
      </c>
      <c r="AJ1101" s="17"/>
      <c r="AK1101" s="17">
        <v>5.2133870774951803E-2</v>
      </c>
      <c r="AL1101" s="17">
        <v>0</v>
      </c>
      <c r="AM1101" s="17">
        <v>0.106366773025313</v>
      </c>
      <c r="AN1101" s="17">
        <v>0</v>
      </c>
      <c r="AO1101" s="17">
        <v>3.58270132665982E-2</v>
      </c>
      <c r="AP1101" s="17">
        <v>0</v>
      </c>
      <c r="AQ1101" s="17">
        <v>0.105190111934389</v>
      </c>
      <c r="AR1101" s="17"/>
      <c r="AS1101" s="17">
        <v>4.3160597315841098E-2</v>
      </c>
      <c r="AT1101" s="17" t="s">
        <v>107</v>
      </c>
      <c r="AU1101" s="17"/>
      <c r="AV1101" s="17">
        <v>4.6651072335841898E-2</v>
      </c>
      <c r="AW1101" s="17">
        <v>3.7879142544214699E-2</v>
      </c>
      <c r="AX1101" s="17" t="s">
        <v>107</v>
      </c>
      <c r="AY1101" s="17"/>
      <c r="AZ1101" s="17">
        <v>2.9620248328569299E-2</v>
      </c>
      <c r="BA1101" s="17">
        <v>4.7650277297246697E-2</v>
      </c>
      <c r="BB1101" s="17"/>
      <c r="BC1101" s="17">
        <v>2.2703402934371199E-2</v>
      </c>
      <c r="BD1101" s="17">
        <v>5.3653122699870603E-2</v>
      </c>
      <c r="BE1101" s="17"/>
      <c r="BF1101" s="17">
        <v>3.6967832623419197E-2</v>
      </c>
      <c r="BG1101" s="17">
        <v>4.8358304209809799E-2</v>
      </c>
      <c r="BH1101" s="17"/>
      <c r="BI1101" s="17">
        <v>5.5129843822432301E-2</v>
      </c>
      <c r="BJ1101" s="17">
        <v>2.3918204552749699E-2</v>
      </c>
      <c r="BK1101" s="17"/>
      <c r="BL1101" s="17">
        <v>0</v>
      </c>
      <c r="BM1101" s="17">
        <v>0</v>
      </c>
      <c r="BN1101" s="17">
        <v>5.9766980181267297E-2</v>
      </c>
      <c r="BO1101" s="17">
        <v>2.6848149978193701E-2</v>
      </c>
    </row>
    <row r="1102" spans="2:67" x14ac:dyDescent="0.25">
      <c r="B1102" t="s">
        <v>83</v>
      </c>
      <c r="C1102" s="17">
        <v>0</v>
      </c>
      <c r="D1102" s="17">
        <v>0</v>
      </c>
      <c r="E1102" s="17">
        <v>0</v>
      </c>
      <c r="F1102" s="17">
        <v>0</v>
      </c>
      <c r="G1102" s="17">
        <v>0</v>
      </c>
      <c r="H1102" s="17">
        <v>0</v>
      </c>
      <c r="I1102" s="17">
        <v>0</v>
      </c>
      <c r="J1102" s="17">
        <v>0</v>
      </c>
      <c r="K1102" s="17">
        <v>0</v>
      </c>
      <c r="L1102" s="17">
        <v>0</v>
      </c>
      <c r="M1102" s="17">
        <v>0</v>
      </c>
      <c r="N1102" s="17">
        <v>0</v>
      </c>
      <c r="O1102" s="17">
        <v>0</v>
      </c>
      <c r="P1102" s="17">
        <v>0</v>
      </c>
      <c r="Q1102" s="17">
        <v>0</v>
      </c>
      <c r="R1102" s="17">
        <v>0</v>
      </c>
      <c r="S1102" s="17">
        <v>0</v>
      </c>
      <c r="T1102" s="17">
        <v>0</v>
      </c>
      <c r="U1102" s="17"/>
      <c r="V1102" s="17">
        <v>0</v>
      </c>
      <c r="W1102" s="17">
        <v>0</v>
      </c>
      <c r="X1102" s="17">
        <v>0</v>
      </c>
      <c r="Y1102" s="17">
        <v>0</v>
      </c>
      <c r="Z1102" s="17"/>
      <c r="AA1102" s="17">
        <v>0</v>
      </c>
      <c r="AB1102" s="17">
        <v>0</v>
      </c>
      <c r="AC1102" s="17">
        <v>0</v>
      </c>
      <c r="AD1102" s="17">
        <v>0</v>
      </c>
      <c r="AE1102" s="17">
        <v>0</v>
      </c>
      <c r="AF1102" s="17">
        <v>0</v>
      </c>
      <c r="AG1102" s="17">
        <v>0</v>
      </c>
      <c r="AH1102" s="17">
        <v>0</v>
      </c>
      <c r="AI1102" s="17">
        <v>0</v>
      </c>
      <c r="AJ1102" s="17"/>
      <c r="AK1102" s="17">
        <v>0</v>
      </c>
      <c r="AL1102" s="17">
        <v>0</v>
      </c>
      <c r="AM1102" s="17">
        <v>0</v>
      </c>
      <c r="AN1102" s="17">
        <v>0</v>
      </c>
      <c r="AO1102" s="17">
        <v>0</v>
      </c>
      <c r="AP1102" s="17">
        <v>0</v>
      </c>
      <c r="AQ1102" s="17">
        <v>0</v>
      </c>
      <c r="AR1102" s="17"/>
      <c r="AS1102" s="17">
        <v>0</v>
      </c>
      <c r="AT1102" s="17" t="s">
        <v>107</v>
      </c>
      <c r="AU1102" s="17"/>
      <c r="AV1102" s="17">
        <v>0</v>
      </c>
      <c r="AW1102" s="17">
        <v>0</v>
      </c>
      <c r="AX1102" s="17" t="s">
        <v>107</v>
      </c>
      <c r="AY1102" s="17"/>
      <c r="AZ1102" s="17">
        <v>0</v>
      </c>
      <c r="BA1102" s="17">
        <v>0</v>
      </c>
      <c r="BB1102" s="17"/>
      <c r="BC1102" s="17">
        <v>0</v>
      </c>
      <c r="BD1102" s="17">
        <v>0</v>
      </c>
      <c r="BE1102" s="17"/>
      <c r="BF1102" s="17">
        <v>0</v>
      </c>
      <c r="BG1102" s="17">
        <v>0</v>
      </c>
      <c r="BH1102" s="17"/>
      <c r="BI1102" s="17">
        <v>0</v>
      </c>
      <c r="BJ1102" s="17">
        <v>0</v>
      </c>
      <c r="BK1102" s="17"/>
      <c r="BL1102" s="17">
        <v>0</v>
      </c>
      <c r="BM1102" s="17">
        <v>0</v>
      </c>
      <c r="BN1102" s="17">
        <v>0</v>
      </c>
      <c r="BO1102" s="17">
        <v>0</v>
      </c>
    </row>
    <row r="1103" spans="2:67" x14ac:dyDescent="0.2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row>
    <row r="1104" spans="2:67" x14ac:dyDescent="0.25">
      <c r="B1104" s="6" t="s">
        <v>509</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row>
    <row r="1105" spans="2:67" x14ac:dyDescent="0.25">
      <c r="B1105" s="24" t="s">
        <v>716</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row>
    <row r="1106" spans="2:67" x14ac:dyDescent="0.25">
      <c r="B1106" t="s">
        <v>497</v>
      </c>
      <c r="C1106" s="17">
        <v>0.31306518828363999</v>
      </c>
      <c r="D1106" s="17">
        <v>0.30428261778514598</v>
      </c>
      <c r="E1106" s="17">
        <v>0.272308918343457</v>
      </c>
      <c r="F1106" s="17">
        <v>0.35283963367430998</v>
      </c>
      <c r="G1106" s="17">
        <v>0.33333333333333298</v>
      </c>
      <c r="H1106" s="17">
        <v>0.53018690477989106</v>
      </c>
      <c r="I1106" s="17">
        <v>0.26947577289769398</v>
      </c>
      <c r="J1106" s="17">
        <v>0</v>
      </c>
      <c r="K1106" s="17">
        <v>0.19358663692669101</v>
      </c>
      <c r="L1106" s="17">
        <v>0.5</v>
      </c>
      <c r="M1106" s="17">
        <v>0.426365396658548</v>
      </c>
      <c r="N1106" s="17">
        <v>0.30692005293818098</v>
      </c>
      <c r="O1106" s="17">
        <v>0.21864229033766</v>
      </c>
      <c r="P1106" s="17">
        <v>0.12452032478032</v>
      </c>
      <c r="Q1106" s="17">
        <v>0</v>
      </c>
      <c r="R1106" s="17">
        <v>0.47915524840979401</v>
      </c>
      <c r="S1106" s="17">
        <v>0.46076899568493801</v>
      </c>
      <c r="T1106" s="17">
        <v>0.14285714285714299</v>
      </c>
      <c r="U1106" s="17"/>
      <c r="V1106" s="17">
        <v>0.485001736761564</v>
      </c>
      <c r="W1106" s="17">
        <v>0.26652415027057103</v>
      </c>
      <c r="X1106" s="17">
        <v>0.29894720629011701</v>
      </c>
      <c r="Y1106" s="17">
        <v>0.30294738627589402</v>
      </c>
      <c r="Z1106" s="17"/>
      <c r="AA1106" s="17">
        <v>0.40655728283200199</v>
      </c>
      <c r="AB1106" s="17">
        <v>0.35480714245141998</v>
      </c>
      <c r="AC1106" s="17">
        <v>0.222336238997</v>
      </c>
      <c r="AD1106" s="17">
        <v>0.26130653176396601</v>
      </c>
      <c r="AE1106" s="17">
        <v>0.31481813452636298</v>
      </c>
      <c r="AF1106" s="17">
        <v>0.232189399877439</v>
      </c>
      <c r="AG1106" s="17">
        <v>0</v>
      </c>
      <c r="AH1106" s="17">
        <v>0.34178991882988402</v>
      </c>
      <c r="AI1106" s="17">
        <v>0.40759700295843498</v>
      </c>
      <c r="AJ1106" s="17"/>
      <c r="AK1106" s="17">
        <v>0.47727857744687702</v>
      </c>
      <c r="AL1106" s="17">
        <v>0.39223396635899799</v>
      </c>
      <c r="AM1106" s="17">
        <v>0.16594426915108901</v>
      </c>
      <c r="AN1106" s="17">
        <v>0.40849816368436997</v>
      </c>
      <c r="AO1106" s="17">
        <v>0.22032866097091</v>
      </c>
      <c r="AP1106" s="17">
        <v>0.37379066113775999</v>
      </c>
      <c r="AQ1106" s="17">
        <v>0.22546120341984599</v>
      </c>
      <c r="AR1106" s="17"/>
      <c r="AS1106" s="17">
        <v>0.31306518828363999</v>
      </c>
      <c r="AT1106" s="17" t="s">
        <v>107</v>
      </c>
      <c r="AU1106" s="17"/>
      <c r="AV1106" s="17">
        <v>0.24874636650978799</v>
      </c>
      <c r="AW1106" s="17">
        <v>0.41038631111546098</v>
      </c>
      <c r="AX1106" s="17" t="s">
        <v>107</v>
      </c>
      <c r="AY1106" s="17"/>
      <c r="AZ1106" s="17">
        <v>0.34536727128012601</v>
      </c>
      <c r="BA1106" s="17">
        <v>0.30235453263338002</v>
      </c>
      <c r="BB1106" s="17"/>
      <c r="BC1106" s="17">
        <v>0.32982983830110402</v>
      </c>
      <c r="BD1106" s="17">
        <v>0.304466574388573</v>
      </c>
      <c r="BE1106" s="17"/>
      <c r="BF1106" s="17">
        <v>0.32511995941958</v>
      </c>
      <c r="BG1106" s="17">
        <v>0.30294738627589402</v>
      </c>
      <c r="BH1106" s="17"/>
      <c r="BI1106" s="17">
        <v>0.33744033046711502</v>
      </c>
      <c r="BJ1106" s="17">
        <v>0.27387842249246702</v>
      </c>
      <c r="BK1106" s="17"/>
      <c r="BL1106" s="17">
        <v>0</v>
      </c>
      <c r="BM1106" s="17">
        <v>0.12576801223131101</v>
      </c>
      <c r="BN1106" s="17">
        <v>0.339839429733448</v>
      </c>
      <c r="BO1106" s="17">
        <v>0.34469307984261999</v>
      </c>
    </row>
    <row r="1107" spans="2:67" x14ac:dyDescent="0.25">
      <c r="B1107" t="s">
        <v>498</v>
      </c>
      <c r="C1107" s="17">
        <v>0.35466613902326999</v>
      </c>
      <c r="D1107" s="17">
        <v>0.28836070363313399</v>
      </c>
      <c r="E1107" s="17">
        <v>0.31712973595090199</v>
      </c>
      <c r="F1107" s="17">
        <v>0.52312195288499996</v>
      </c>
      <c r="G1107" s="17">
        <v>0</v>
      </c>
      <c r="H1107" s="17">
        <v>0</v>
      </c>
      <c r="I1107" s="17">
        <v>0.26947577289769398</v>
      </c>
      <c r="J1107" s="17">
        <v>1</v>
      </c>
      <c r="K1107" s="17">
        <v>0.19358663692669101</v>
      </c>
      <c r="L1107" s="17">
        <v>0.5</v>
      </c>
      <c r="M1107" s="17">
        <v>0.20625540843073101</v>
      </c>
      <c r="N1107" s="17">
        <v>0.28831733507394602</v>
      </c>
      <c r="O1107" s="17">
        <v>0.40621409677921999</v>
      </c>
      <c r="P1107" s="17">
        <v>0.39157784056052197</v>
      </c>
      <c r="Q1107" s="17">
        <v>1</v>
      </c>
      <c r="R1107" s="17">
        <v>0.52084475159020605</v>
      </c>
      <c r="S1107" s="17">
        <v>0.26324182621615499</v>
      </c>
      <c r="T1107" s="17">
        <v>0.57142857142857095</v>
      </c>
      <c r="U1107" s="17"/>
      <c r="V1107" s="17">
        <v>0.24785455404098999</v>
      </c>
      <c r="W1107" s="17">
        <v>0.36504322270466799</v>
      </c>
      <c r="X1107" s="17">
        <v>0.378390760925222</v>
      </c>
      <c r="Y1107" s="17">
        <v>0.35946610271284302</v>
      </c>
      <c r="Z1107" s="17"/>
      <c r="AA1107" s="17">
        <v>0.232775084803377</v>
      </c>
      <c r="AB1107" s="17">
        <v>0.33809568223935099</v>
      </c>
      <c r="AC1107" s="17">
        <v>0.51277035622424705</v>
      </c>
      <c r="AD1107" s="17">
        <v>0.39801668288366998</v>
      </c>
      <c r="AE1107" s="17">
        <v>0.21758112445830299</v>
      </c>
      <c r="AF1107" s="17">
        <v>0.40422665418488402</v>
      </c>
      <c r="AG1107" s="17">
        <v>0.61015252048479296</v>
      </c>
      <c r="AH1107" s="17">
        <v>0.43837704113872999</v>
      </c>
      <c r="AI1107" s="17">
        <v>0.231817453218263</v>
      </c>
      <c r="AJ1107" s="17"/>
      <c r="AK1107" s="17">
        <v>0.277061722868923</v>
      </c>
      <c r="AL1107" s="17">
        <v>0.43398141907938398</v>
      </c>
      <c r="AM1107" s="17">
        <v>0.44222399274401503</v>
      </c>
      <c r="AN1107" s="17">
        <v>0.162728712973149</v>
      </c>
      <c r="AO1107" s="17">
        <v>0.41108528192853699</v>
      </c>
      <c r="AP1107" s="17">
        <v>0.29761632280163097</v>
      </c>
      <c r="AQ1107" s="17">
        <v>0.51944387563132299</v>
      </c>
      <c r="AR1107" s="17"/>
      <c r="AS1107" s="17">
        <v>0.35466613902326999</v>
      </c>
      <c r="AT1107" s="17" t="s">
        <v>107</v>
      </c>
      <c r="AU1107" s="17"/>
      <c r="AV1107" s="17">
        <v>0.45416914011308401</v>
      </c>
      <c r="AW1107" s="17">
        <v>0.20410766291739499</v>
      </c>
      <c r="AX1107" s="17" t="s">
        <v>107</v>
      </c>
      <c r="AY1107" s="17"/>
      <c r="AZ1107" s="17">
        <v>0.41550487889372201</v>
      </c>
      <c r="BA1107" s="17">
        <v>0.33449335966971899</v>
      </c>
      <c r="BB1107" s="17"/>
      <c r="BC1107" s="17">
        <v>0.40086772011921901</v>
      </c>
      <c r="BD1107" s="17">
        <v>0.330969279454362</v>
      </c>
      <c r="BE1107" s="17"/>
      <c r="BF1107" s="17">
        <v>0.34894726216698002</v>
      </c>
      <c r="BG1107" s="17">
        <v>0.35946610271284302</v>
      </c>
      <c r="BH1107" s="17"/>
      <c r="BI1107" s="17">
        <v>0.33752571737652498</v>
      </c>
      <c r="BJ1107" s="17">
        <v>0.38222198602416702</v>
      </c>
      <c r="BK1107" s="17"/>
      <c r="BL1107" s="17">
        <v>1</v>
      </c>
      <c r="BM1107" s="17">
        <v>0.49601050160273902</v>
      </c>
      <c r="BN1107" s="17">
        <v>0.31013932330223698</v>
      </c>
      <c r="BO1107" s="17">
        <v>0.37173774577832702</v>
      </c>
    </row>
    <row r="1108" spans="2:67" x14ac:dyDescent="0.25">
      <c r="B1108" t="s">
        <v>499</v>
      </c>
      <c r="C1108" s="17">
        <v>0.18209797613169401</v>
      </c>
      <c r="D1108" s="17">
        <v>0.208162383240768</v>
      </c>
      <c r="E1108" s="17">
        <v>0.19647955143145299</v>
      </c>
      <c r="F1108" s="17">
        <v>0.12403841344069</v>
      </c>
      <c r="G1108" s="17">
        <v>0.33333333333333298</v>
      </c>
      <c r="H1108" s="17">
        <v>0.469813095220109</v>
      </c>
      <c r="I1108" s="17">
        <v>0.165474226130706</v>
      </c>
      <c r="J1108" s="17">
        <v>0</v>
      </c>
      <c r="K1108" s="17">
        <v>0.38717327385338202</v>
      </c>
      <c r="L1108" s="17">
        <v>0</v>
      </c>
      <c r="M1108" s="17">
        <v>0.15265167203920199</v>
      </c>
      <c r="N1108" s="17">
        <v>0.216342926671445</v>
      </c>
      <c r="O1108" s="17">
        <v>0.18757180644155999</v>
      </c>
      <c r="P1108" s="17">
        <v>0.35938150987883699</v>
      </c>
      <c r="Q1108" s="17">
        <v>0</v>
      </c>
      <c r="R1108" s="17">
        <v>0</v>
      </c>
      <c r="S1108" s="17">
        <v>0.139175137329594</v>
      </c>
      <c r="T1108" s="17">
        <v>0.28571428571428598</v>
      </c>
      <c r="U1108" s="17"/>
      <c r="V1108" s="17">
        <v>0</v>
      </c>
      <c r="W1108" s="17">
        <v>0.25435408163907602</v>
      </c>
      <c r="X1108" s="17">
        <v>0.23678836185002899</v>
      </c>
      <c r="Y1108" s="17">
        <v>0.170258713118974</v>
      </c>
      <c r="Z1108" s="17"/>
      <c r="AA1108" s="17">
        <v>0.171578532549997</v>
      </c>
      <c r="AB1108" s="17">
        <v>0.30709717530922898</v>
      </c>
      <c r="AC1108" s="17">
        <v>0.13088558024806499</v>
      </c>
      <c r="AD1108" s="17">
        <v>0.220996498722108</v>
      </c>
      <c r="AE1108" s="17">
        <v>0.26282111382777201</v>
      </c>
      <c r="AF1108" s="17">
        <v>0.27910074228016202</v>
      </c>
      <c r="AG1108" s="17">
        <v>0.28555623716692702</v>
      </c>
      <c r="AH1108" s="17">
        <v>9.2460508270926098E-2</v>
      </c>
      <c r="AI1108" s="17">
        <v>0.111161709358455</v>
      </c>
      <c r="AJ1108" s="17"/>
      <c r="AK1108" s="17">
        <v>0.19352582890924899</v>
      </c>
      <c r="AL1108" s="17">
        <v>0.17378461456161801</v>
      </c>
      <c r="AM1108" s="17">
        <v>0.30257491192779701</v>
      </c>
      <c r="AN1108" s="17">
        <v>0.21128639086689699</v>
      </c>
      <c r="AO1108" s="17">
        <v>0.199349943402304</v>
      </c>
      <c r="AP1108" s="17">
        <v>0.15892613577534501</v>
      </c>
      <c r="AQ1108" s="17">
        <v>4.6770036344029597E-2</v>
      </c>
      <c r="AR1108" s="17"/>
      <c r="AS1108" s="17">
        <v>0.18209797613169401</v>
      </c>
      <c r="AT1108" s="17" t="s">
        <v>107</v>
      </c>
      <c r="AU1108" s="17"/>
      <c r="AV1108" s="17">
        <v>0.16053524811778899</v>
      </c>
      <c r="AW1108" s="17">
        <v>0.21472464502511299</v>
      </c>
      <c r="AX1108" s="17" t="s">
        <v>107</v>
      </c>
      <c r="AY1108" s="17"/>
      <c r="AZ1108" s="17">
        <v>0.14954504333035801</v>
      </c>
      <c r="BA1108" s="17">
        <v>0.19289180802417899</v>
      </c>
      <c r="BB1108" s="17"/>
      <c r="BC1108" s="17">
        <v>0.132686448728874</v>
      </c>
      <c r="BD1108" s="17">
        <v>0.207441221929239</v>
      </c>
      <c r="BE1108" s="17"/>
      <c r="BF1108" s="17">
        <v>0.19620376767883499</v>
      </c>
      <c r="BG1108" s="17">
        <v>0.170258713118974</v>
      </c>
      <c r="BH1108" s="17"/>
      <c r="BI1108" s="17">
        <v>0.16736286976775</v>
      </c>
      <c r="BJ1108" s="17">
        <v>0.20578691126263801</v>
      </c>
      <c r="BK1108" s="17"/>
      <c r="BL1108" s="17">
        <v>0</v>
      </c>
      <c r="BM1108" s="17">
        <v>9.1609387429510095E-2</v>
      </c>
      <c r="BN1108" s="17">
        <v>0.20882747670798801</v>
      </c>
      <c r="BO1108" s="17">
        <v>0.16822491308920201</v>
      </c>
    </row>
    <row r="1109" spans="2:67" x14ac:dyDescent="0.25">
      <c r="B1109" t="s">
        <v>500</v>
      </c>
      <c r="C1109" s="17">
        <v>0.121311675441585</v>
      </c>
      <c r="D1109" s="17">
        <v>0.19919429534095301</v>
      </c>
      <c r="E1109" s="17">
        <v>7.3002282344162006E-2</v>
      </c>
      <c r="F1109" s="17">
        <v>0</v>
      </c>
      <c r="G1109" s="17">
        <v>0.33333333333333298</v>
      </c>
      <c r="H1109" s="17">
        <v>0</v>
      </c>
      <c r="I1109" s="17">
        <v>0.29557422807390599</v>
      </c>
      <c r="J1109" s="17">
        <v>0</v>
      </c>
      <c r="K1109" s="17">
        <v>0.225653452293236</v>
      </c>
      <c r="L1109" s="17">
        <v>0</v>
      </c>
      <c r="M1109" s="17">
        <v>0.14032764376741699</v>
      </c>
      <c r="N1109" s="17">
        <v>9.9897649757517998E-2</v>
      </c>
      <c r="O1109" s="17">
        <v>0.18757180644155999</v>
      </c>
      <c r="P1109" s="17">
        <v>0.12452032478032</v>
      </c>
      <c r="Q1109" s="17">
        <v>0</v>
      </c>
      <c r="R1109" s="17">
        <v>0</v>
      </c>
      <c r="S1109" s="17">
        <v>0.136814040769313</v>
      </c>
      <c r="T1109" s="17">
        <v>0</v>
      </c>
      <c r="U1109" s="17"/>
      <c r="V1109" s="17">
        <v>0.18027475200346699</v>
      </c>
      <c r="W1109" s="17">
        <v>0.114078545385685</v>
      </c>
      <c r="X1109" s="17">
        <v>5.9873136718583797E-2</v>
      </c>
      <c r="Y1109" s="17">
        <v>0.139290143863078</v>
      </c>
      <c r="Z1109" s="17"/>
      <c r="AA1109" s="17">
        <v>0.12760169677230099</v>
      </c>
      <c r="AB1109" s="17">
        <v>0</v>
      </c>
      <c r="AC1109" s="17">
        <v>0.13400782453068799</v>
      </c>
      <c r="AD1109" s="17">
        <v>0.119680286630257</v>
      </c>
      <c r="AE1109" s="17">
        <v>7.8275985775348403E-2</v>
      </c>
      <c r="AF1109" s="17">
        <v>8.4483203657515105E-2</v>
      </c>
      <c r="AG1109" s="17">
        <v>0.10429124234827999</v>
      </c>
      <c r="AH1109" s="17">
        <v>6.3836996377596406E-2</v>
      </c>
      <c r="AI1109" s="17">
        <v>0.24942383446484601</v>
      </c>
      <c r="AJ1109" s="17"/>
      <c r="AK1109" s="17">
        <v>0</v>
      </c>
      <c r="AL1109" s="17">
        <v>0</v>
      </c>
      <c r="AM1109" s="17">
        <v>8.9256826177099305E-2</v>
      </c>
      <c r="AN1109" s="17">
        <v>0.16703300053581999</v>
      </c>
      <c r="AO1109" s="17">
        <v>0.16923611369824901</v>
      </c>
      <c r="AP1109" s="17">
        <v>0.123497643595867</v>
      </c>
      <c r="AQ1109" s="17">
        <v>0.17416488791360499</v>
      </c>
      <c r="AR1109" s="17"/>
      <c r="AS1109" s="17">
        <v>0.121311675441585</v>
      </c>
      <c r="AT1109" s="17" t="s">
        <v>107</v>
      </c>
      <c r="AU1109" s="17"/>
      <c r="AV1109" s="17">
        <v>0.111231435756562</v>
      </c>
      <c r="AW1109" s="17">
        <v>0.13656413525824099</v>
      </c>
      <c r="AX1109" s="17" t="s">
        <v>107</v>
      </c>
      <c r="AY1109" s="17"/>
      <c r="AZ1109" s="17">
        <v>8.9582806495794295E-2</v>
      </c>
      <c r="BA1109" s="17">
        <v>0.131832266001878</v>
      </c>
      <c r="BB1109" s="17"/>
      <c r="BC1109" s="17">
        <v>9.0120705307175197E-2</v>
      </c>
      <c r="BD1109" s="17">
        <v>0.13730957035254299</v>
      </c>
      <c r="BE1109" s="17"/>
      <c r="BF1109" s="17">
        <v>9.9891378619223994E-2</v>
      </c>
      <c r="BG1109" s="17">
        <v>0.139290143863078</v>
      </c>
      <c r="BH1109" s="17"/>
      <c r="BI1109" s="17">
        <v>0.12046123738979</v>
      </c>
      <c r="BJ1109" s="17">
        <v>0.12267888456409</v>
      </c>
      <c r="BK1109" s="17"/>
      <c r="BL1109" s="17">
        <v>0</v>
      </c>
      <c r="BM1109" s="17">
        <v>0.23663820643436501</v>
      </c>
      <c r="BN1109" s="17">
        <v>0.10287930186097501</v>
      </c>
      <c r="BO1109" s="17">
        <v>0.11534426128985099</v>
      </c>
    </row>
    <row r="1110" spans="2:67" x14ac:dyDescent="0.25">
      <c r="B1110" t="s">
        <v>501</v>
      </c>
      <c r="C1110" s="17">
        <v>7.1776074073233503E-3</v>
      </c>
      <c r="D1110" s="17">
        <v>0</v>
      </c>
      <c r="E1110" s="17">
        <v>6.8077229585864096E-2</v>
      </c>
      <c r="F1110" s="17">
        <v>0</v>
      </c>
      <c r="G1110" s="17">
        <v>0</v>
      </c>
      <c r="H1110" s="17">
        <v>0</v>
      </c>
      <c r="I1110" s="17">
        <v>0</v>
      </c>
      <c r="J1110" s="17">
        <v>0</v>
      </c>
      <c r="K1110" s="17">
        <v>0</v>
      </c>
      <c r="L1110" s="17">
        <v>0</v>
      </c>
      <c r="M1110" s="17">
        <v>0</v>
      </c>
      <c r="N1110" s="17">
        <v>0</v>
      </c>
      <c r="O1110" s="17">
        <v>0</v>
      </c>
      <c r="P1110" s="17">
        <v>0</v>
      </c>
      <c r="Q1110" s="17">
        <v>0</v>
      </c>
      <c r="R1110" s="17">
        <v>0</v>
      </c>
      <c r="S1110" s="17">
        <v>0</v>
      </c>
      <c r="T1110" s="17">
        <v>0</v>
      </c>
      <c r="U1110" s="17"/>
      <c r="V1110" s="17">
        <v>0</v>
      </c>
      <c r="W1110" s="17">
        <v>0</v>
      </c>
      <c r="X1110" s="17">
        <v>0</v>
      </c>
      <c r="Y1110" s="17">
        <v>1.3201911794166601E-2</v>
      </c>
      <c r="Z1110" s="17"/>
      <c r="AA1110" s="17">
        <v>0</v>
      </c>
      <c r="AB1110" s="17">
        <v>0</v>
      </c>
      <c r="AC1110" s="17">
        <v>0</v>
      </c>
      <c r="AD1110" s="17">
        <v>0</v>
      </c>
      <c r="AE1110" s="17">
        <v>6.9332263664772895E-2</v>
      </c>
      <c r="AF1110" s="17">
        <v>0</v>
      </c>
      <c r="AG1110" s="17">
        <v>0</v>
      </c>
      <c r="AH1110" s="17">
        <v>0</v>
      </c>
      <c r="AI1110" s="17">
        <v>0</v>
      </c>
      <c r="AJ1110" s="17"/>
      <c r="AK1110" s="17">
        <v>0</v>
      </c>
      <c r="AL1110" s="17">
        <v>0</v>
      </c>
      <c r="AM1110" s="17">
        <v>0</v>
      </c>
      <c r="AN1110" s="17">
        <v>5.0453731939763803E-2</v>
      </c>
      <c r="AO1110" s="17">
        <v>0</v>
      </c>
      <c r="AP1110" s="17">
        <v>0</v>
      </c>
      <c r="AQ1110" s="17">
        <v>0</v>
      </c>
      <c r="AR1110" s="17"/>
      <c r="AS1110" s="17">
        <v>7.1776074073233503E-3</v>
      </c>
      <c r="AT1110" s="17" t="s">
        <v>107</v>
      </c>
      <c r="AU1110" s="17"/>
      <c r="AV1110" s="17">
        <v>1.1921235904007401E-2</v>
      </c>
      <c r="AW1110" s="17">
        <v>0</v>
      </c>
      <c r="AX1110" s="17" t="s">
        <v>107</v>
      </c>
      <c r="AY1110" s="17"/>
      <c r="AZ1110" s="17">
        <v>0</v>
      </c>
      <c r="BA1110" s="17">
        <v>9.5575431328604396E-3</v>
      </c>
      <c r="BB1110" s="17"/>
      <c r="BC1110" s="17">
        <v>0</v>
      </c>
      <c r="BD1110" s="17">
        <v>1.0859012907686301E-2</v>
      </c>
      <c r="BE1110" s="17"/>
      <c r="BF1110" s="17">
        <v>0</v>
      </c>
      <c r="BG1110" s="17">
        <v>1.3201911794166601E-2</v>
      </c>
      <c r="BH1110" s="17"/>
      <c r="BI1110" s="17">
        <v>1.1642257591087E-2</v>
      </c>
      <c r="BJ1110" s="17">
        <v>0</v>
      </c>
      <c r="BK1110" s="17"/>
      <c r="BL1110" s="17">
        <v>0</v>
      </c>
      <c r="BM1110" s="17">
        <v>0</v>
      </c>
      <c r="BN1110" s="17">
        <v>1.1987873385078601E-2</v>
      </c>
      <c r="BO1110" s="17">
        <v>0</v>
      </c>
    </row>
    <row r="1111" spans="2:67" x14ac:dyDescent="0.25">
      <c r="B1111" t="s">
        <v>83</v>
      </c>
      <c r="C1111" s="17">
        <v>2.1681413712487399E-2</v>
      </c>
      <c r="D1111" s="17">
        <v>0</v>
      </c>
      <c r="E1111" s="17">
        <v>7.3002282344162006E-2</v>
      </c>
      <c r="F1111" s="17">
        <v>0</v>
      </c>
      <c r="G1111" s="17">
        <v>0</v>
      </c>
      <c r="H1111" s="17">
        <v>0</v>
      </c>
      <c r="I1111" s="17">
        <v>0</v>
      </c>
      <c r="J1111" s="17">
        <v>0</v>
      </c>
      <c r="K1111" s="17">
        <v>0</v>
      </c>
      <c r="L1111" s="17">
        <v>0</v>
      </c>
      <c r="M1111" s="17">
        <v>7.4399879104101799E-2</v>
      </c>
      <c r="N1111" s="17">
        <v>8.8522035558909806E-2</v>
      </c>
      <c r="O1111" s="17">
        <v>0</v>
      </c>
      <c r="P1111" s="17">
        <v>0</v>
      </c>
      <c r="Q1111" s="17">
        <v>0</v>
      </c>
      <c r="R1111" s="17">
        <v>0</v>
      </c>
      <c r="S1111" s="17">
        <v>0</v>
      </c>
      <c r="T1111" s="17">
        <v>0</v>
      </c>
      <c r="U1111" s="17"/>
      <c r="V1111" s="17">
        <v>8.6868957193979093E-2</v>
      </c>
      <c r="W1111" s="17">
        <v>0</v>
      </c>
      <c r="X1111" s="17">
        <v>2.6000534216048199E-2</v>
      </c>
      <c r="Y1111" s="17">
        <v>1.4835742235044099E-2</v>
      </c>
      <c r="Z1111" s="17"/>
      <c r="AA1111" s="17">
        <v>6.1487403042323599E-2</v>
      </c>
      <c r="AB1111" s="17">
        <v>0</v>
      </c>
      <c r="AC1111" s="17">
        <v>0</v>
      </c>
      <c r="AD1111" s="17">
        <v>0</v>
      </c>
      <c r="AE1111" s="17">
        <v>5.7171377747440598E-2</v>
      </c>
      <c r="AF1111" s="17">
        <v>0</v>
      </c>
      <c r="AG1111" s="17">
        <v>0</v>
      </c>
      <c r="AH1111" s="17">
        <v>6.3535535382862995E-2</v>
      </c>
      <c r="AI1111" s="17">
        <v>0</v>
      </c>
      <c r="AJ1111" s="17"/>
      <c r="AK1111" s="17">
        <v>5.2133870774951803E-2</v>
      </c>
      <c r="AL1111" s="17">
        <v>0</v>
      </c>
      <c r="AM1111" s="17">
        <v>0</v>
      </c>
      <c r="AN1111" s="17">
        <v>0</v>
      </c>
      <c r="AO1111" s="17">
        <v>0</v>
      </c>
      <c r="AP1111" s="17">
        <v>4.6169236689397299E-2</v>
      </c>
      <c r="AQ1111" s="17">
        <v>3.4159996691196397E-2</v>
      </c>
      <c r="AR1111" s="17"/>
      <c r="AS1111" s="17">
        <v>2.1681413712487399E-2</v>
      </c>
      <c r="AT1111" s="17" t="s">
        <v>107</v>
      </c>
      <c r="AU1111" s="17"/>
      <c r="AV1111" s="17">
        <v>1.33965735987687E-2</v>
      </c>
      <c r="AW1111" s="17">
        <v>3.4217245683790698E-2</v>
      </c>
      <c r="AX1111" s="17" t="s">
        <v>107</v>
      </c>
      <c r="AY1111" s="17"/>
      <c r="AZ1111" s="17">
        <v>0</v>
      </c>
      <c r="BA1111" s="17">
        <v>2.8870490537983701E-2</v>
      </c>
      <c r="BB1111" s="17"/>
      <c r="BC1111" s="17">
        <v>4.6495287543627702E-2</v>
      </c>
      <c r="BD1111" s="17">
        <v>8.9543409675963692E-3</v>
      </c>
      <c r="BE1111" s="17"/>
      <c r="BF1111" s="17">
        <v>2.9837632115380399E-2</v>
      </c>
      <c r="BG1111" s="17">
        <v>1.4835742235044099E-2</v>
      </c>
      <c r="BH1111" s="17"/>
      <c r="BI1111" s="17">
        <v>2.5567587407732701E-2</v>
      </c>
      <c r="BJ1111" s="17">
        <v>1.5433795656637E-2</v>
      </c>
      <c r="BK1111" s="17"/>
      <c r="BL1111" s="17">
        <v>0</v>
      </c>
      <c r="BM1111" s="17">
        <v>4.9973892302075801E-2</v>
      </c>
      <c r="BN1111" s="17">
        <v>2.6326595010273401E-2</v>
      </c>
      <c r="BO1111" s="17">
        <v>0</v>
      </c>
    </row>
    <row r="1112" spans="2:67" x14ac:dyDescent="0.25">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row>
    <row r="1113" spans="2:67" x14ac:dyDescent="0.25">
      <c r="B1113" s="6" t="s">
        <v>510</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row>
    <row r="1114" spans="2:67" x14ac:dyDescent="0.25">
      <c r="B1114" s="24" t="s">
        <v>716</v>
      </c>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row>
    <row r="1115" spans="2:67" x14ac:dyDescent="0.25">
      <c r="B1115" t="s">
        <v>497</v>
      </c>
      <c r="C1115" s="17">
        <v>0.38664724847133403</v>
      </c>
      <c r="D1115" s="17">
        <v>0.30428261778514598</v>
      </c>
      <c r="E1115" s="17">
        <v>0.39295910286290597</v>
      </c>
      <c r="F1115" s="17">
        <v>0.497424490636657</v>
      </c>
      <c r="G1115" s="17">
        <v>0.33333333333333298</v>
      </c>
      <c r="H1115" s="17">
        <v>0</v>
      </c>
      <c r="I1115" s="17">
        <v>0.45621443273003498</v>
      </c>
      <c r="J1115" s="17">
        <v>0.53018690477989106</v>
      </c>
      <c r="K1115" s="17">
        <v>0.419240089219927</v>
      </c>
      <c r="L1115" s="17">
        <v>0</v>
      </c>
      <c r="M1115" s="17">
        <v>0.43330695957403498</v>
      </c>
      <c r="N1115" s="17">
        <v>0.406817702695699</v>
      </c>
      <c r="O1115" s="17">
        <v>0.18757180644155999</v>
      </c>
      <c r="P1115" s="17">
        <v>0.48390183465915798</v>
      </c>
      <c r="Q1115" s="17">
        <v>0.19795029910224601</v>
      </c>
      <c r="R1115" s="17">
        <v>0.47915524840979401</v>
      </c>
      <c r="S1115" s="17">
        <v>0.50637367594137594</v>
      </c>
      <c r="T1115" s="17">
        <v>0</v>
      </c>
      <c r="U1115" s="17"/>
      <c r="V1115" s="17">
        <v>0.28715261085322102</v>
      </c>
      <c r="W1115" s="17">
        <v>0.40919732430531802</v>
      </c>
      <c r="X1115" s="17">
        <v>0.37856941036646802</v>
      </c>
      <c r="Y1115" s="17">
        <v>0.400433877435042</v>
      </c>
      <c r="Z1115" s="17"/>
      <c r="AA1115" s="17">
        <v>0.44516487158937401</v>
      </c>
      <c r="AB1115" s="17">
        <v>0.36706840414514502</v>
      </c>
      <c r="AC1115" s="17">
        <v>0.40799676300141902</v>
      </c>
      <c r="AD1115" s="17">
        <v>0.40907485157029899</v>
      </c>
      <c r="AE1115" s="17">
        <v>0.32996699499709498</v>
      </c>
      <c r="AF1115" s="17">
        <v>0.52340286270319702</v>
      </c>
      <c r="AG1115" s="17">
        <v>0.23748440909434099</v>
      </c>
      <c r="AH1115" s="17">
        <v>0.45946064881516002</v>
      </c>
      <c r="AI1115" s="17">
        <v>0.32022086445380998</v>
      </c>
      <c r="AJ1115" s="17"/>
      <c r="AK1115" s="17">
        <v>0.364877979601267</v>
      </c>
      <c r="AL1115" s="17">
        <v>0.64772494643315304</v>
      </c>
      <c r="AM1115" s="17">
        <v>0.23666916057792101</v>
      </c>
      <c r="AN1115" s="17">
        <v>0.44762069255433801</v>
      </c>
      <c r="AO1115" s="17">
        <v>0.27159079987921497</v>
      </c>
      <c r="AP1115" s="17">
        <v>0.42954977676303202</v>
      </c>
      <c r="AQ1115" s="17">
        <v>0.49483409554484298</v>
      </c>
      <c r="AR1115" s="17"/>
      <c r="AS1115" s="17">
        <v>0.38664724847133403</v>
      </c>
      <c r="AT1115" s="17" t="s">
        <v>107</v>
      </c>
      <c r="AU1115" s="17"/>
      <c r="AV1115" s="17">
        <v>0.34663179469740901</v>
      </c>
      <c r="AW1115" s="17">
        <v>0.44719482668406801</v>
      </c>
      <c r="AX1115" s="17" t="s">
        <v>107</v>
      </c>
      <c r="AY1115" s="17"/>
      <c r="AZ1115" s="17">
        <v>0.55844832186628202</v>
      </c>
      <c r="BA1115" s="17">
        <v>0.32968181569479699</v>
      </c>
      <c r="BB1115" s="17"/>
      <c r="BC1115" s="17">
        <v>0.403229482694138</v>
      </c>
      <c r="BD1115" s="17">
        <v>0.37814219590829601</v>
      </c>
      <c r="BE1115" s="17"/>
      <c r="BF1115" s="17">
        <v>0.37022128394204601</v>
      </c>
      <c r="BG1115" s="17">
        <v>0.400433877435042</v>
      </c>
      <c r="BH1115" s="17"/>
      <c r="BI1115" s="17">
        <v>0.47080872341077501</v>
      </c>
      <c r="BJ1115" s="17">
        <v>0.25134481690941701</v>
      </c>
      <c r="BK1115" s="17"/>
      <c r="BL1115" s="17">
        <v>0</v>
      </c>
      <c r="BM1115" s="17">
        <v>0.26790183087052599</v>
      </c>
      <c r="BN1115" s="17">
        <v>0.37314387218866801</v>
      </c>
      <c r="BO1115" s="17">
        <v>0.47867505172126701</v>
      </c>
    </row>
    <row r="1116" spans="2:67" x14ac:dyDescent="0.25">
      <c r="B1116" t="s">
        <v>498</v>
      </c>
      <c r="C1116" s="17">
        <v>0.43202668344195</v>
      </c>
      <c r="D1116" s="17">
        <v>0.69571738221485402</v>
      </c>
      <c r="E1116" s="17">
        <v>0.41831348303178101</v>
      </c>
      <c r="F1116" s="17">
        <v>0.254498682481963</v>
      </c>
      <c r="G1116" s="17">
        <v>0.33333333333333298</v>
      </c>
      <c r="H1116" s="17">
        <v>1</v>
      </c>
      <c r="I1116" s="17">
        <v>0.28494201122308799</v>
      </c>
      <c r="J1116" s="17">
        <v>0</v>
      </c>
      <c r="K1116" s="17">
        <v>0.38717327385338202</v>
      </c>
      <c r="L1116" s="17">
        <v>1</v>
      </c>
      <c r="M1116" s="17">
        <v>0.50076527576264995</v>
      </c>
      <c r="N1116" s="17">
        <v>0.38821498483146399</v>
      </c>
      <c r="O1116" s="17">
        <v>0.62485638711687896</v>
      </c>
      <c r="P1116" s="17">
        <v>0.39157784056052197</v>
      </c>
      <c r="Q1116" s="17">
        <v>0.37335946496910499</v>
      </c>
      <c r="R1116" s="17">
        <v>0.52084475159020605</v>
      </c>
      <c r="S1116" s="17">
        <v>0.40761009120698399</v>
      </c>
      <c r="T1116" s="17">
        <v>0.28571428571428598</v>
      </c>
      <c r="U1116" s="17"/>
      <c r="V1116" s="17">
        <v>0.71284738914677903</v>
      </c>
      <c r="W1116" s="17">
        <v>0.46974501359690202</v>
      </c>
      <c r="X1116" s="17">
        <v>0.349606182116251</v>
      </c>
      <c r="Y1116" s="17">
        <v>0.41105218244472302</v>
      </c>
      <c r="Z1116" s="17"/>
      <c r="AA1116" s="17">
        <v>0.50733588798610196</v>
      </c>
      <c r="AB1116" s="17">
        <v>0.50089148566717101</v>
      </c>
      <c r="AC1116" s="17">
        <v>0.43426582293020999</v>
      </c>
      <c r="AD1116" s="17">
        <v>0.319078260491101</v>
      </c>
      <c r="AE1116" s="17">
        <v>0.276016848853672</v>
      </c>
      <c r="AF1116" s="17">
        <v>0.309749438865357</v>
      </c>
      <c r="AG1116" s="17">
        <v>0.40444350980328497</v>
      </c>
      <c r="AH1116" s="17">
        <v>0.34687535543581099</v>
      </c>
      <c r="AI1116" s="17">
        <v>0.60732910081986102</v>
      </c>
      <c r="AJ1116" s="17"/>
      <c r="AK1116" s="17">
        <v>0.53786351778117403</v>
      </c>
      <c r="AL1116" s="17">
        <v>0.17378461456161801</v>
      </c>
      <c r="AM1116" s="17">
        <v>0.39954958707032601</v>
      </c>
      <c r="AN1116" s="17">
        <v>0.49541714589378499</v>
      </c>
      <c r="AO1116" s="17">
        <v>0.38129750060527001</v>
      </c>
      <c r="AP1116" s="17">
        <v>0.53303879227225404</v>
      </c>
      <c r="AQ1116" s="17">
        <v>0.30064782271122098</v>
      </c>
      <c r="AR1116" s="17"/>
      <c r="AS1116" s="17">
        <v>0.43202668344195</v>
      </c>
      <c r="AT1116" s="17" t="s">
        <v>107</v>
      </c>
      <c r="AU1116" s="17"/>
      <c r="AV1116" s="17">
        <v>0.44829612692207199</v>
      </c>
      <c r="AW1116" s="17">
        <v>0.40740930918560198</v>
      </c>
      <c r="AX1116" s="17" t="s">
        <v>107</v>
      </c>
      <c r="AY1116" s="17"/>
      <c r="AZ1116" s="17">
        <v>0.28214645601015198</v>
      </c>
      <c r="BA1116" s="17">
        <v>0.48172364895898401</v>
      </c>
      <c r="BB1116" s="17"/>
      <c r="BC1116" s="17">
        <v>0.435045776882589</v>
      </c>
      <c r="BD1116" s="17">
        <v>0.43047818593188297</v>
      </c>
      <c r="BE1116" s="17"/>
      <c r="BF1116" s="17">
        <v>0.45701657838341297</v>
      </c>
      <c r="BG1116" s="17">
        <v>0.41105218244472302</v>
      </c>
      <c r="BH1116" s="17"/>
      <c r="BI1116" s="17">
        <v>0.36130436864669901</v>
      </c>
      <c r="BJ1116" s="17">
        <v>0.54572361145289905</v>
      </c>
      <c r="BK1116" s="17"/>
      <c r="BL1116" s="17">
        <v>0</v>
      </c>
      <c r="BM1116" s="17">
        <v>0.46390526386640801</v>
      </c>
      <c r="BN1116" s="17">
        <v>0.45108971320830699</v>
      </c>
      <c r="BO1116" s="17">
        <v>0.38948146190476102</v>
      </c>
    </row>
    <row r="1117" spans="2:67" x14ac:dyDescent="0.25">
      <c r="B1117" t="s">
        <v>499</v>
      </c>
      <c r="C1117" s="17">
        <v>0.128334351570636</v>
      </c>
      <c r="D1117" s="17">
        <v>0</v>
      </c>
      <c r="E1117" s="17">
        <v>0.12065018451944901</v>
      </c>
      <c r="F1117" s="17">
        <v>0.12403841344069</v>
      </c>
      <c r="G1117" s="17">
        <v>0.33333333333333298</v>
      </c>
      <c r="H1117" s="17">
        <v>0</v>
      </c>
      <c r="I1117" s="17">
        <v>0.176106442981524</v>
      </c>
      <c r="J1117" s="17">
        <v>0</v>
      </c>
      <c r="K1117" s="17">
        <v>0.19358663692669101</v>
      </c>
      <c r="L1117" s="17">
        <v>0</v>
      </c>
      <c r="M1117" s="17">
        <v>6.5927764663314806E-2</v>
      </c>
      <c r="N1117" s="17">
        <v>0.204967312472837</v>
      </c>
      <c r="O1117" s="17">
        <v>0.18757180644155999</v>
      </c>
      <c r="P1117" s="17">
        <v>0.12452032478032</v>
      </c>
      <c r="Q1117" s="17">
        <v>0.42869023592864902</v>
      </c>
      <c r="R1117" s="17">
        <v>0</v>
      </c>
      <c r="S1117" s="17">
        <v>4.5604680256437498E-2</v>
      </c>
      <c r="T1117" s="17">
        <v>0.42857142857142899</v>
      </c>
      <c r="U1117" s="17"/>
      <c r="V1117" s="17">
        <v>0</v>
      </c>
      <c r="W1117" s="17">
        <v>0.12105766209778</v>
      </c>
      <c r="X1117" s="17">
        <v>0.17046676716872899</v>
      </c>
      <c r="Y1117" s="17">
        <v>0.13348319648158599</v>
      </c>
      <c r="Z1117" s="17"/>
      <c r="AA1117" s="17">
        <v>0</v>
      </c>
      <c r="AB1117" s="17">
        <v>0.132040110187683</v>
      </c>
      <c r="AC1117" s="17">
        <v>0.157737414068371</v>
      </c>
      <c r="AD1117" s="17">
        <v>0.21558751710597099</v>
      </c>
      <c r="AE1117" s="17">
        <v>0.183079407175578</v>
      </c>
      <c r="AF1117" s="17">
        <v>0.16684769843144601</v>
      </c>
      <c r="AG1117" s="17">
        <v>0.35807208110237498</v>
      </c>
      <c r="AH1117" s="17">
        <v>0.108199777886581</v>
      </c>
      <c r="AI1117" s="17">
        <v>3.3962180738636001E-2</v>
      </c>
      <c r="AJ1117" s="17"/>
      <c r="AK1117" s="17">
        <v>0</v>
      </c>
      <c r="AL1117" s="17">
        <v>0.17849043900523001</v>
      </c>
      <c r="AM1117" s="17">
        <v>0.255290788007076</v>
      </c>
      <c r="AN1117" s="17">
        <v>5.6962161551877999E-2</v>
      </c>
      <c r="AO1117" s="17">
        <v>0.29167039016584501</v>
      </c>
      <c r="AP1117" s="17">
        <v>3.7411430964713402E-2</v>
      </c>
      <c r="AQ1117" s="17">
        <v>0.10758083278962401</v>
      </c>
      <c r="AR1117" s="17"/>
      <c r="AS1117" s="17">
        <v>0.128334351570636</v>
      </c>
      <c r="AT1117" s="17" t="s">
        <v>107</v>
      </c>
      <c r="AU1117" s="17"/>
      <c r="AV1117" s="17">
        <v>0.15439358431134401</v>
      </c>
      <c r="AW1117" s="17">
        <v>8.8903999451025395E-2</v>
      </c>
      <c r="AX1117" s="17" t="s">
        <v>107</v>
      </c>
      <c r="AY1117" s="17"/>
      <c r="AZ1117" s="17">
        <v>0.13552733929103999</v>
      </c>
      <c r="BA1117" s="17">
        <v>0.12594931607375501</v>
      </c>
      <c r="BB1117" s="17"/>
      <c r="BC1117" s="17">
        <v>9.73117798389318E-2</v>
      </c>
      <c r="BD1117" s="17">
        <v>0.14424587469071801</v>
      </c>
      <c r="BE1117" s="17"/>
      <c r="BF1117" s="17">
        <v>0.1221998030819</v>
      </c>
      <c r="BG1117" s="17">
        <v>0.13348319648158599</v>
      </c>
      <c r="BH1117" s="17"/>
      <c r="BI1117" s="17">
        <v>0.108750046687528</v>
      </c>
      <c r="BJ1117" s="17">
        <v>0.15981911432035101</v>
      </c>
      <c r="BK1117" s="17"/>
      <c r="BL1117" s="17">
        <v>1</v>
      </c>
      <c r="BM1117" s="17">
        <v>0.20758909940852599</v>
      </c>
      <c r="BN1117" s="17">
        <v>0.11487399751215099</v>
      </c>
      <c r="BO1117" s="17">
        <v>9.7789253558848696E-2</v>
      </c>
    </row>
    <row r="1118" spans="2:67" x14ac:dyDescent="0.25">
      <c r="B1118" t="s">
        <v>500</v>
      </c>
      <c r="C1118" s="17">
        <v>1.2481736965343901E-2</v>
      </c>
      <c r="D1118" s="17">
        <v>0</v>
      </c>
      <c r="E1118" s="17">
        <v>0</v>
      </c>
      <c r="F1118" s="17">
        <v>0</v>
      </c>
      <c r="G1118" s="17">
        <v>0</v>
      </c>
      <c r="H1118" s="17">
        <v>0</v>
      </c>
      <c r="I1118" s="17">
        <v>8.2737113065353196E-2</v>
      </c>
      <c r="J1118" s="17">
        <v>0</v>
      </c>
      <c r="K1118" s="17">
        <v>0</v>
      </c>
      <c r="L1118" s="17">
        <v>0</v>
      </c>
      <c r="M1118" s="17">
        <v>0</v>
      </c>
      <c r="N1118" s="17">
        <v>0</v>
      </c>
      <c r="O1118" s="17">
        <v>0</v>
      </c>
      <c r="P1118" s="17">
        <v>0</v>
      </c>
      <c r="Q1118" s="17">
        <v>0</v>
      </c>
      <c r="R1118" s="17">
        <v>0</v>
      </c>
      <c r="S1118" s="17">
        <v>0</v>
      </c>
      <c r="T1118" s="17">
        <v>0.14285714285714299</v>
      </c>
      <c r="U1118" s="17"/>
      <c r="V1118" s="17">
        <v>0</v>
      </c>
      <c r="W1118" s="17">
        <v>0</v>
      </c>
      <c r="X1118" s="17">
        <v>2.8711975236709399E-2</v>
      </c>
      <c r="Y1118" s="17">
        <v>1.0936337521811499E-2</v>
      </c>
      <c r="Z1118" s="17"/>
      <c r="AA1118" s="17">
        <v>0</v>
      </c>
      <c r="AB1118" s="17">
        <v>0</v>
      </c>
      <c r="AC1118" s="17">
        <v>0</v>
      </c>
      <c r="AD1118" s="17">
        <v>0</v>
      </c>
      <c r="AE1118" s="17">
        <v>0.12056762499891099</v>
      </c>
      <c r="AF1118" s="17">
        <v>0</v>
      </c>
      <c r="AG1118" s="17">
        <v>0</v>
      </c>
      <c r="AH1118" s="17">
        <v>0</v>
      </c>
      <c r="AI1118" s="17">
        <v>0</v>
      </c>
      <c r="AJ1118" s="17"/>
      <c r="AK1118" s="17">
        <v>0</v>
      </c>
      <c r="AL1118" s="17">
        <v>0</v>
      </c>
      <c r="AM1118" s="17">
        <v>0</v>
      </c>
      <c r="AN1118" s="17">
        <v>0</v>
      </c>
      <c r="AO1118" s="17">
        <v>2.9031015663358702E-2</v>
      </c>
      <c r="AP1118" s="17">
        <v>0</v>
      </c>
      <c r="AQ1118" s="17">
        <v>3.4317024126544297E-2</v>
      </c>
      <c r="AR1118" s="17"/>
      <c r="AS1118" s="17">
        <v>1.2481736965343901E-2</v>
      </c>
      <c r="AT1118" s="17" t="s">
        <v>107</v>
      </c>
      <c r="AU1118" s="17"/>
      <c r="AV1118" s="17">
        <v>2.0730826083329001E-2</v>
      </c>
      <c r="AW1118" s="17">
        <v>0</v>
      </c>
      <c r="AX1118" s="17" t="s">
        <v>107</v>
      </c>
      <c r="AY1118" s="17"/>
      <c r="AZ1118" s="17">
        <v>2.3877882832525201E-2</v>
      </c>
      <c r="BA1118" s="17">
        <v>8.7030272723250899E-3</v>
      </c>
      <c r="BB1118" s="17"/>
      <c r="BC1118" s="17">
        <v>3.68172815528338E-2</v>
      </c>
      <c r="BD1118" s="17">
        <v>0</v>
      </c>
      <c r="BE1118" s="17"/>
      <c r="BF1118" s="17">
        <v>1.43229902920179E-2</v>
      </c>
      <c r="BG1118" s="17">
        <v>1.0936337521811499E-2</v>
      </c>
      <c r="BH1118" s="17"/>
      <c r="BI1118" s="17">
        <v>2.02456875513225E-2</v>
      </c>
      <c r="BJ1118" s="17">
        <v>0</v>
      </c>
      <c r="BK1118" s="17"/>
      <c r="BL1118" s="17">
        <v>0</v>
      </c>
      <c r="BM1118" s="17">
        <v>0</v>
      </c>
      <c r="BN1118" s="17">
        <v>2.0846707527320301E-2</v>
      </c>
      <c r="BO1118" s="17">
        <v>0</v>
      </c>
    </row>
    <row r="1119" spans="2:67" x14ac:dyDescent="0.25">
      <c r="B1119" t="s">
        <v>501</v>
      </c>
      <c r="C1119" s="17">
        <v>2.2478912528984301E-2</v>
      </c>
      <c r="D1119" s="17">
        <v>0</v>
      </c>
      <c r="E1119" s="17">
        <v>6.8077229585864096E-2</v>
      </c>
      <c r="F1119" s="17">
        <v>0</v>
      </c>
      <c r="G1119" s="17">
        <v>0</v>
      </c>
      <c r="H1119" s="17">
        <v>0</v>
      </c>
      <c r="I1119" s="17">
        <v>0</v>
      </c>
      <c r="J1119" s="17">
        <v>0.469813095220109</v>
      </c>
      <c r="K1119" s="17">
        <v>0</v>
      </c>
      <c r="L1119" s="17">
        <v>0</v>
      </c>
      <c r="M1119" s="17">
        <v>0</v>
      </c>
      <c r="N1119" s="17">
        <v>0</v>
      </c>
      <c r="O1119" s="17">
        <v>0</v>
      </c>
      <c r="P1119" s="17">
        <v>0</v>
      </c>
      <c r="Q1119" s="17">
        <v>0</v>
      </c>
      <c r="R1119" s="17">
        <v>0</v>
      </c>
      <c r="S1119" s="17">
        <v>0</v>
      </c>
      <c r="T1119" s="17">
        <v>0.14285714285714299</v>
      </c>
      <c r="U1119" s="17"/>
      <c r="V1119" s="17">
        <v>0</v>
      </c>
      <c r="W1119" s="17">
        <v>0</v>
      </c>
      <c r="X1119" s="17">
        <v>4.1098283661439097E-2</v>
      </c>
      <c r="Y1119" s="17">
        <v>2.4138249315978199E-2</v>
      </c>
      <c r="Z1119" s="17"/>
      <c r="AA1119" s="17">
        <v>4.7499240424524802E-2</v>
      </c>
      <c r="AB1119" s="17">
        <v>0</v>
      </c>
      <c r="AC1119" s="17">
        <v>0</v>
      </c>
      <c r="AD1119" s="17">
        <v>0</v>
      </c>
      <c r="AE1119" s="17">
        <v>9.0369123974742893E-2</v>
      </c>
      <c r="AF1119" s="17">
        <v>0</v>
      </c>
      <c r="AG1119" s="17">
        <v>0</v>
      </c>
      <c r="AH1119" s="17">
        <v>0</v>
      </c>
      <c r="AI1119" s="17">
        <v>3.84878539876925E-2</v>
      </c>
      <c r="AJ1119" s="17"/>
      <c r="AK1119" s="17">
        <v>4.8616692190720102E-2</v>
      </c>
      <c r="AL1119" s="17">
        <v>0</v>
      </c>
      <c r="AM1119" s="17">
        <v>0.108490464344677</v>
      </c>
      <c r="AN1119" s="17">
        <v>0</v>
      </c>
      <c r="AO1119" s="17">
        <v>2.6410293686312002E-2</v>
      </c>
      <c r="AP1119" s="17">
        <v>0</v>
      </c>
      <c r="AQ1119" s="17">
        <v>0</v>
      </c>
      <c r="AR1119" s="17"/>
      <c r="AS1119" s="17">
        <v>2.2478912528984301E-2</v>
      </c>
      <c r="AT1119" s="17" t="s">
        <v>107</v>
      </c>
      <c r="AU1119" s="17"/>
      <c r="AV1119" s="17">
        <v>0</v>
      </c>
      <c r="AW1119" s="17">
        <v>5.64918646793049E-2</v>
      </c>
      <c r="AX1119" s="17" t="s">
        <v>107</v>
      </c>
      <c r="AY1119" s="17"/>
      <c r="AZ1119" s="17">
        <v>0</v>
      </c>
      <c r="BA1119" s="17">
        <v>2.9932422307795699E-2</v>
      </c>
      <c r="BB1119" s="17"/>
      <c r="BC1119" s="17">
        <v>2.7595679031507E-2</v>
      </c>
      <c r="BD1119" s="17">
        <v>1.98545153897314E-2</v>
      </c>
      <c r="BE1119" s="17"/>
      <c r="BF1119" s="17">
        <v>2.05019095011191E-2</v>
      </c>
      <c r="BG1119" s="17">
        <v>2.4138249315978199E-2</v>
      </c>
      <c r="BH1119" s="17"/>
      <c r="BI1119" s="17">
        <v>9.6443348900618203E-3</v>
      </c>
      <c r="BJ1119" s="17">
        <v>4.3112457317333097E-2</v>
      </c>
      <c r="BK1119" s="17"/>
      <c r="BL1119" s="17">
        <v>0</v>
      </c>
      <c r="BM1119" s="17">
        <v>6.0603805854540498E-2</v>
      </c>
      <c r="BN1119" s="17">
        <v>9.9306397097645802E-3</v>
      </c>
      <c r="BO1119" s="17">
        <v>3.4054232815122903E-2</v>
      </c>
    </row>
    <row r="1120" spans="2:67" x14ac:dyDescent="0.25">
      <c r="B1120" t="s">
        <v>83</v>
      </c>
      <c r="C1120" s="17">
        <v>1.8031067021751401E-2</v>
      </c>
      <c r="D1120" s="17">
        <v>0</v>
      </c>
      <c r="E1120" s="17">
        <v>0</v>
      </c>
      <c r="F1120" s="17">
        <v>0.12403841344069</v>
      </c>
      <c r="G1120" s="17">
        <v>0</v>
      </c>
      <c r="H1120" s="17">
        <v>0</v>
      </c>
      <c r="I1120" s="17">
        <v>0</v>
      </c>
      <c r="J1120" s="17">
        <v>0</v>
      </c>
      <c r="K1120" s="17">
        <v>0</v>
      </c>
      <c r="L1120" s="17">
        <v>0</v>
      </c>
      <c r="M1120" s="17">
        <v>0</v>
      </c>
      <c r="N1120" s="17">
        <v>0</v>
      </c>
      <c r="O1120" s="17">
        <v>0</v>
      </c>
      <c r="P1120" s="17">
        <v>0</v>
      </c>
      <c r="Q1120" s="17">
        <v>0</v>
      </c>
      <c r="R1120" s="17">
        <v>0</v>
      </c>
      <c r="S1120" s="17">
        <v>4.0411552595202703E-2</v>
      </c>
      <c r="T1120" s="17">
        <v>0</v>
      </c>
      <c r="U1120" s="17"/>
      <c r="V1120" s="17">
        <v>0</v>
      </c>
      <c r="W1120" s="17">
        <v>0</v>
      </c>
      <c r="X1120" s="17">
        <v>3.1547381450403297E-2</v>
      </c>
      <c r="Y1120" s="17">
        <v>1.99561568008591E-2</v>
      </c>
      <c r="Z1120" s="17"/>
      <c r="AA1120" s="17">
        <v>0</v>
      </c>
      <c r="AB1120" s="17">
        <v>0</v>
      </c>
      <c r="AC1120" s="17">
        <v>0</v>
      </c>
      <c r="AD1120" s="17">
        <v>5.6259370832629302E-2</v>
      </c>
      <c r="AE1120" s="17">
        <v>0</v>
      </c>
      <c r="AF1120" s="17">
        <v>0</v>
      </c>
      <c r="AG1120" s="17">
        <v>0</v>
      </c>
      <c r="AH1120" s="17">
        <v>8.5464217862449093E-2</v>
      </c>
      <c r="AI1120" s="17">
        <v>0</v>
      </c>
      <c r="AJ1120" s="17"/>
      <c r="AK1120" s="17">
        <v>4.86418104268386E-2</v>
      </c>
      <c r="AL1120" s="17">
        <v>0</v>
      </c>
      <c r="AM1120" s="17">
        <v>0</v>
      </c>
      <c r="AN1120" s="17">
        <v>0</v>
      </c>
      <c r="AO1120" s="17">
        <v>0</v>
      </c>
      <c r="AP1120" s="17">
        <v>0</v>
      </c>
      <c r="AQ1120" s="17">
        <v>6.2620224827766899E-2</v>
      </c>
      <c r="AR1120" s="17"/>
      <c r="AS1120" s="17">
        <v>1.8031067021751401E-2</v>
      </c>
      <c r="AT1120" s="17" t="s">
        <v>107</v>
      </c>
      <c r="AU1120" s="17"/>
      <c r="AV1120" s="17">
        <v>2.9947667985845802E-2</v>
      </c>
      <c r="AW1120" s="17">
        <v>0</v>
      </c>
      <c r="AX1120" s="17" t="s">
        <v>107</v>
      </c>
      <c r="AY1120" s="17"/>
      <c r="AZ1120" s="17">
        <v>0</v>
      </c>
      <c r="BA1120" s="17">
        <v>2.4009769692342701E-2</v>
      </c>
      <c r="BB1120" s="17"/>
      <c r="BC1120" s="17">
        <v>0</v>
      </c>
      <c r="BD1120" s="17">
        <v>2.7279228079370998E-2</v>
      </c>
      <c r="BE1120" s="17"/>
      <c r="BF1120" s="17">
        <v>1.5737434799504801E-2</v>
      </c>
      <c r="BG1120" s="17">
        <v>1.99561568008591E-2</v>
      </c>
      <c r="BH1120" s="17"/>
      <c r="BI1120" s="17">
        <v>2.92468388136135E-2</v>
      </c>
      <c r="BJ1120" s="17">
        <v>0</v>
      </c>
      <c r="BK1120" s="17"/>
      <c r="BL1120" s="17">
        <v>0</v>
      </c>
      <c r="BM1120" s="17">
        <v>0</v>
      </c>
      <c r="BN1120" s="17">
        <v>3.0115069853789801E-2</v>
      </c>
      <c r="BO1120" s="17">
        <v>0</v>
      </c>
    </row>
    <row r="1121" spans="2:67" x14ac:dyDescent="0.2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row>
    <row r="1122" spans="2:67" x14ac:dyDescent="0.25">
      <c r="B1122" s="6" t="s">
        <v>518</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row>
    <row r="1123" spans="2:67" x14ac:dyDescent="0.25">
      <c r="B1123" s="24" t="s">
        <v>714</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row>
    <row r="1124" spans="2:67" x14ac:dyDescent="0.25">
      <c r="B1124" t="s">
        <v>511</v>
      </c>
      <c r="C1124" s="17">
        <v>6.2559179886562996E-2</v>
      </c>
      <c r="D1124" s="17">
        <v>0</v>
      </c>
      <c r="E1124" s="17">
        <v>3.1290686252964897E-2</v>
      </c>
      <c r="F1124" s="17">
        <v>0.13663963695863299</v>
      </c>
      <c r="G1124" s="17">
        <v>0</v>
      </c>
      <c r="H1124" s="17">
        <v>0.169006140300859</v>
      </c>
      <c r="I1124" s="17">
        <v>4.3206605494234801E-2</v>
      </c>
      <c r="J1124" s="17">
        <v>0</v>
      </c>
      <c r="K1124" s="17">
        <v>0</v>
      </c>
      <c r="L1124" s="17">
        <v>0</v>
      </c>
      <c r="M1124" s="17">
        <v>5.7852017902930097E-2</v>
      </c>
      <c r="N1124" s="17">
        <v>0</v>
      </c>
      <c r="O1124" s="17">
        <v>0</v>
      </c>
      <c r="P1124" s="17">
        <v>0.10972563744997101</v>
      </c>
      <c r="Q1124" s="17">
        <v>0</v>
      </c>
      <c r="R1124" s="17">
        <v>0</v>
      </c>
      <c r="S1124" s="17">
        <v>0.15769391181552</v>
      </c>
      <c r="T1124" s="17">
        <v>5.5019271315023398E-2</v>
      </c>
      <c r="U1124" s="17"/>
      <c r="V1124" s="17">
        <v>4.6967267536863998E-2</v>
      </c>
      <c r="W1124" s="17">
        <v>0.10273229739876499</v>
      </c>
      <c r="X1124" s="17">
        <v>2.7980454248522399E-2</v>
      </c>
      <c r="Y1124" s="17">
        <v>7.0341354439736298E-2</v>
      </c>
      <c r="Z1124" s="17"/>
      <c r="AA1124" s="17">
        <v>5.34940475983064E-2</v>
      </c>
      <c r="AB1124" s="17">
        <v>0</v>
      </c>
      <c r="AC1124" s="17">
        <v>0.10559597721621</v>
      </c>
      <c r="AD1124" s="17">
        <v>4.9494328665873701E-2</v>
      </c>
      <c r="AE1124" s="17">
        <v>3.6142817770128503E-2</v>
      </c>
      <c r="AF1124" s="17">
        <v>6.1650176719804099E-2</v>
      </c>
      <c r="AG1124" s="17">
        <v>2.99495918149561E-2</v>
      </c>
      <c r="AH1124" s="17">
        <v>8.8351272644964701E-2</v>
      </c>
      <c r="AI1124" s="17">
        <v>0.132452314701128</v>
      </c>
      <c r="AJ1124" s="17"/>
      <c r="AK1124" s="17">
        <v>4.0274357263258398E-2</v>
      </c>
      <c r="AL1124" s="17">
        <v>0</v>
      </c>
      <c r="AM1124" s="17">
        <v>0</v>
      </c>
      <c r="AN1124" s="17">
        <v>3.0608238366056001E-2</v>
      </c>
      <c r="AO1124" s="17">
        <v>6.4243511097611394E-2</v>
      </c>
      <c r="AP1124" s="17">
        <v>0.127833299190071</v>
      </c>
      <c r="AQ1124" s="17">
        <v>0.11805182812482699</v>
      </c>
      <c r="AR1124" s="17"/>
      <c r="AS1124" s="17">
        <v>6.2559179886562996E-2</v>
      </c>
      <c r="AT1124" s="17" t="s">
        <v>107</v>
      </c>
      <c r="AU1124" s="17"/>
      <c r="AV1124" s="17">
        <v>5.37421983942157E-2</v>
      </c>
      <c r="AW1124" s="17">
        <v>7.6280006287079899E-2</v>
      </c>
      <c r="AX1124" s="17" t="s">
        <v>107</v>
      </c>
      <c r="AY1124" s="17"/>
      <c r="AZ1124" s="17">
        <v>9.2516026558092102E-2</v>
      </c>
      <c r="BA1124" s="17">
        <v>5.3755028109907302E-2</v>
      </c>
      <c r="BB1124" s="17"/>
      <c r="BC1124" s="17">
        <v>8.0389854156263998E-2</v>
      </c>
      <c r="BD1124" s="17">
        <v>5.2747976608160503E-2</v>
      </c>
      <c r="BE1124" s="17"/>
      <c r="BF1124" s="17">
        <v>5.2725326691806802E-2</v>
      </c>
      <c r="BG1124" s="17">
        <v>7.0341354439736298E-2</v>
      </c>
      <c r="BH1124" s="17"/>
      <c r="BI1124" s="17">
        <v>7.5067233075058998E-2</v>
      </c>
      <c r="BJ1124" s="17">
        <v>4.4563808622951499E-2</v>
      </c>
      <c r="BK1124" s="17"/>
      <c r="BL1124" s="17">
        <v>0</v>
      </c>
      <c r="BM1124" s="17">
        <v>0</v>
      </c>
      <c r="BN1124" s="17">
        <v>6.0154998885460498E-2</v>
      </c>
      <c r="BO1124" s="17">
        <v>0.105710250887229</v>
      </c>
    </row>
    <row r="1125" spans="2:67" x14ac:dyDescent="0.25">
      <c r="B1125" t="s">
        <v>512</v>
      </c>
      <c r="C1125" s="17">
        <v>0.256310199023569</v>
      </c>
      <c r="D1125" s="17">
        <v>0.21896989602088701</v>
      </c>
      <c r="E1125" s="17">
        <v>0.30804428050187199</v>
      </c>
      <c r="F1125" s="17">
        <v>0.33851778918715297</v>
      </c>
      <c r="G1125" s="17">
        <v>0.19740195944731601</v>
      </c>
      <c r="H1125" s="17">
        <v>0.5</v>
      </c>
      <c r="I1125" s="17">
        <v>0.119779711612832</v>
      </c>
      <c r="J1125" s="17">
        <v>0</v>
      </c>
      <c r="K1125" s="17">
        <v>0.33037398169658</v>
      </c>
      <c r="L1125" s="17">
        <v>0.430170401882492</v>
      </c>
      <c r="M1125" s="17">
        <v>0.48532688036984001</v>
      </c>
      <c r="N1125" s="17">
        <v>0.33115888903323898</v>
      </c>
      <c r="O1125" s="17">
        <v>0.11350900877511901</v>
      </c>
      <c r="P1125" s="17">
        <v>0.16855751129563701</v>
      </c>
      <c r="Q1125" s="17">
        <v>0.15319209260233499</v>
      </c>
      <c r="R1125" s="17">
        <v>1</v>
      </c>
      <c r="S1125" s="17">
        <v>0.226257957933027</v>
      </c>
      <c r="T1125" s="17">
        <v>0.13622716269534399</v>
      </c>
      <c r="U1125" s="17"/>
      <c r="V1125" s="17">
        <v>0.32762580328005902</v>
      </c>
      <c r="W1125" s="17">
        <v>9.2438697017881599E-2</v>
      </c>
      <c r="X1125" s="17">
        <v>0.31271636833622102</v>
      </c>
      <c r="Y1125" s="17">
        <v>0.25606567381237</v>
      </c>
      <c r="Z1125" s="17"/>
      <c r="AA1125" s="17">
        <v>0.238360804441169</v>
      </c>
      <c r="AB1125" s="17">
        <v>0.12891612355953999</v>
      </c>
      <c r="AC1125" s="17">
        <v>0.244412259204564</v>
      </c>
      <c r="AD1125" s="17">
        <v>0.18587348126181</v>
      </c>
      <c r="AE1125" s="17">
        <v>0.30590063214482099</v>
      </c>
      <c r="AF1125" s="17">
        <v>0.37790427443632302</v>
      </c>
      <c r="AG1125" s="17">
        <v>0.205095321202859</v>
      </c>
      <c r="AH1125" s="17">
        <v>0.19647701144421201</v>
      </c>
      <c r="AI1125" s="17">
        <v>0.47078894649406799</v>
      </c>
      <c r="AJ1125" s="17"/>
      <c r="AK1125" s="17">
        <v>0.38750103584864498</v>
      </c>
      <c r="AL1125" s="17">
        <v>0.119068759399618</v>
      </c>
      <c r="AM1125" s="17">
        <v>0.35260649089268697</v>
      </c>
      <c r="AN1125" s="17">
        <v>0.19508928402885301</v>
      </c>
      <c r="AO1125" s="17">
        <v>0.25998970174334701</v>
      </c>
      <c r="AP1125" s="17">
        <v>0.25976364332471302</v>
      </c>
      <c r="AQ1125" s="17">
        <v>0.27676658904274498</v>
      </c>
      <c r="AR1125" s="17"/>
      <c r="AS1125" s="17">
        <v>0.256310199023569</v>
      </c>
      <c r="AT1125" s="17" t="s">
        <v>107</v>
      </c>
      <c r="AU1125" s="17"/>
      <c r="AV1125" s="17">
        <v>0.24476381966617</v>
      </c>
      <c r="AW1125" s="17">
        <v>0.27427846479058698</v>
      </c>
      <c r="AX1125" s="17" t="s">
        <v>107</v>
      </c>
      <c r="AY1125" s="17"/>
      <c r="AZ1125" s="17">
        <v>0.32822383697242202</v>
      </c>
      <c r="BA1125" s="17">
        <v>0.23517517802969001</v>
      </c>
      <c r="BB1125" s="17"/>
      <c r="BC1125" s="17">
        <v>0.19487217220504899</v>
      </c>
      <c r="BD1125" s="17">
        <v>0.29011604175407701</v>
      </c>
      <c r="BE1125" s="17"/>
      <c r="BF1125" s="17">
        <v>0.25661919042602499</v>
      </c>
      <c r="BG1125" s="17">
        <v>0.25606567381237</v>
      </c>
      <c r="BH1125" s="17"/>
      <c r="BI1125" s="17">
        <v>0.28301402363949502</v>
      </c>
      <c r="BJ1125" s="17">
        <v>0.217891331524354</v>
      </c>
      <c r="BK1125" s="17"/>
      <c r="BL1125" s="17">
        <v>0</v>
      </c>
      <c r="BM1125" s="17">
        <v>8.4610301363501297E-2</v>
      </c>
      <c r="BN1125" s="17">
        <v>0.30380921178479797</v>
      </c>
      <c r="BO1125" s="17">
        <v>0.268545374210376</v>
      </c>
    </row>
    <row r="1126" spans="2:67" x14ac:dyDescent="0.25">
      <c r="B1126" t="s">
        <v>513</v>
      </c>
      <c r="C1126" s="17">
        <v>0.278432706982084</v>
      </c>
      <c r="D1126" s="17">
        <v>0.26508152908072802</v>
      </c>
      <c r="E1126" s="17">
        <v>0.31452687896798998</v>
      </c>
      <c r="F1126" s="17">
        <v>0.28441564149154203</v>
      </c>
      <c r="G1126" s="17">
        <v>0.29771561651863199</v>
      </c>
      <c r="H1126" s="17">
        <v>0</v>
      </c>
      <c r="I1126" s="17">
        <v>0.37409929214330401</v>
      </c>
      <c r="J1126" s="17">
        <v>1</v>
      </c>
      <c r="K1126" s="17">
        <v>0.207784762139609</v>
      </c>
      <c r="L1126" s="17">
        <v>0.15945174264478701</v>
      </c>
      <c r="M1126" s="17">
        <v>0.166968288752637</v>
      </c>
      <c r="N1126" s="17">
        <v>0.38956496476475599</v>
      </c>
      <c r="O1126" s="17">
        <v>0.29717752913766199</v>
      </c>
      <c r="P1126" s="17">
        <v>0.27203577194366602</v>
      </c>
      <c r="Q1126" s="17">
        <v>0.213348580708737</v>
      </c>
      <c r="R1126" s="17">
        <v>0</v>
      </c>
      <c r="S1126" s="17">
        <v>0.25788930569347401</v>
      </c>
      <c r="T1126" s="17">
        <v>0.247236715882688</v>
      </c>
      <c r="U1126" s="17"/>
      <c r="V1126" s="17">
        <v>0.173721781694611</v>
      </c>
      <c r="W1126" s="17">
        <v>0.14930458707626801</v>
      </c>
      <c r="X1126" s="17">
        <v>0.29642319582113402</v>
      </c>
      <c r="Y1126" s="17">
        <v>0.31876565708308602</v>
      </c>
      <c r="Z1126" s="17"/>
      <c r="AA1126" s="17">
        <v>0.16336157357320799</v>
      </c>
      <c r="AB1126" s="17">
        <v>0.16867791495421999</v>
      </c>
      <c r="AC1126" s="17">
        <v>0.23218885718544799</v>
      </c>
      <c r="AD1126" s="17">
        <v>0.38104950811772198</v>
      </c>
      <c r="AE1126" s="17">
        <v>0.33903903233538402</v>
      </c>
      <c r="AF1126" s="17">
        <v>0.20091431245298599</v>
      </c>
      <c r="AG1126" s="17">
        <v>0.40808518023183299</v>
      </c>
      <c r="AH1126" s="17">
        <v>0.35957324197792001</v>
      </c>
      <c r="AI1126" s="17">
        <v>0.202269287833097</v>
      </c>
      <c r="AJ1126" s="17"/>
      <c r="AK1126" s="17">
        <v>0.149898611426208</v>
      </c>
      <c r="AL1126" s="17">
        <v>0.55028462363559205</v>
      </c>
      <c r="AM1126" s="17">
        <v>0.26895809159795298</v>
      </c>
      <c r="AN1126" s="17">
        <v>0.24482814520214399</v>
      </c>
      <c r="AO1126" s="17">
        <v>0.31370295277949201</v>
      </c>
      <c r="AP1126" s="17">
        <v>0.32650021902208798</v>
      </c>
      <c r="AQ1126" s="17">
        <v>0.26474009426323097</v>
      </c>
      <c r="AR1126" s="17"/>
      <c r="AS1126" s="17">
        <v>0.278432706982084</v>
      </c>
      <c r="AT1126" s="17" t="s">
        <v>107</v>
      </c>
      <c r="AU1126" s="17"/>
      <c r="AV1126" s="17">
        <v>0.27415053886187102</v>
      </c>
      <c r="AW1126" s="17">
        <v>0.28509653920701</v>
      </c>
      <c r="AX1126" s="17" t="s">
        <v>107</v>
      </c>
      <c r="AY1126" s="17"/>
      <c r="AZ1126" s="17">
        <v>0.32395035397245697</v>
      </c>
      <c r="BA1126" s="17">
        <v>0.26505532193840597</v>
      </c>
      <c r="BB1126" s="17"/>
      <c r="BC1126" s="17">
        <v>0.27397478264493302</v>
      </c>
      <c r="BD1126" s="17">
        <v>0.28088564853718001</v>
      </c>
      <c r="BE1126" s="17"/>
      <c r="BF1126" s="17">
        <v>0.22746644973680699</v>
      </c>
      <c r="BG1126" s="17">
        <v>0.31876565708308602</v>
      </c>
      <c r="BH1126" s="17"/>
      <c r="BI1126" s="17">
        <v>0.29312778566106401</v>
      </c>
      <c r="BJ1126" s="17">
        <v>0.25729085600087498</v>
      </c>
      <c r="BK1126" s="17"/>
      <c r="BL1126" s="17">
        <v>0</v>
      </c>
      <c r="BM1126" s="17">
        <v>0.35992922844014702</v>
      </c>
      <c r="BN1126" s="17">
        <v>0.25083460545795699</v>
      </c>
      <c r="BO1126" s="17">
        <v>0.32619331387153699</v>
      </c>
    </row>
    <row r="1127" spans="2:67" x14ac:dyDescent="0.25">
      <c r="B1127" t="s">
        <v>514</v>
      </c>
      <c r="C1127" s="17">
        <v>0.16038605747465101</v>
      </c>
      <c r="D1127" s="17">
        <v>0.19324835670121801</v>
      </c>
      <c r="E1127" s="17">
        <v>0.25356552290040102</v>
      </c>
      <c r="F1127" s="17">
        <v>5.4102147695611599E-2</v>
      </c>
      <c r="G1127" s="17">
        <v>0.21473843901627901</v>
      </c>
      <c r="H1127" s="17">
        <v>0</v>
      </c>
      <c r="I1127" s="17">
        <v>4.6332390912656903E-2</v>
      </c>
      <c r="J1127" s="17">
        <v>0</v>
      </c>
      <c r="K1127" s="17">
        <v>0.34473989321294801</v>
      </c>
      <c r="L1127" s="17">
        <v>0</v>
      </c>
      <c r="M1127" s="17">
        <v>0.113301579830098</v>
      </c>
      <c r="N1127" s="17">
        <v>9.1255566666275198E-2</v>
      </c>
      <c r="O1127" s="17">
        <v>0.28104716467906199</v>
      </c>
      <c r="P1127" s="17">
        <v>0.227389385141302</v>
      </c>
      <c r="Q1127" s="17">
        <v>0.23401117427201501</v>
      </c>
      <c r="R1127" s="17">
        <v>0</v>
      </c>
      <c r="S1127" s="17">
        <v>0.12660628547173999</v>
      </c>
      <c r="T1127" s="17">
        <v>0.31769487106836902</v>
      </c>
      <c r="U1127" s="17"/>
      <c r="V1127" s="17">
        <v>0.213877044824693</v>
      </c>
      <c r="W1127" s="17">
        <v>0.27285030940439697</v>
      </c>
      <c r="X1127" s="17">
        <v>0.178613006920357</v>
      </c>
      <c r="Y1127" s="17">
        <v>0.119147142354864</v>
      </c>
      <c r="Z1127" s="17"/>
      <c r="AA1127" s="17">
        <v>0.25306767569132999</v>
      </c>
      <c r="AB1127" s="17">
        <v>0.247334054539979</v>
      </c>
      <c r="AC1127" s="17">
        <v>0.187525599361934</v>
      </c>
      <c r="AD1127" s="17">
        <v>0.16844410620378999</v>
      </c>
      <c r="AE1127" s="17">
        <v>0.187303978132208</v>
      </c>
      <c r="AF1127" s="17">
        <v>0.148254354902946</v>
      </c>
      <c r="AG1127" s="17">
        <v>0.17634809524581299</v>
      </c>
      <c r="AH1127" s="17">
        <v>8.1286926033937196E-2</v>
      </c>
      <c r="AI1127" s="17">
        <v>0</v>
      </c>
      <c r="AJ1127" s="17"/>
      <c r="AK1127" s="17">
        <v>0.13591501111284901</v>
      </c>
      <c r="AL1127" s="17">
        <v>0.26795049636532597</v>
      </c>
      <c r="AM1127" s="17">
        <v>0.181481687677332</v>
      </c>
      <c r="AN1127" s="17">
        <v>0.21318015425568601</v>
      </c>
      <c r="AO1127" s="17">
        <v>0.12795882767095201</v>
      </c>
      <c r="AP1127" s="17">
        <v>8.5777645890510401E-2</v>
      </c>
      <c r="AQ1127" s="17">
        <v>0.136288681802019</v>
      </c>
      <c r="AR1127" s="17"/>
      <c r="AS1127" s="17">
        <v>0.16038605747465101</v>
      </c>
      <c r="AT1127" s="17" t="s">
        <v>107</v>
      </c>
      <c r="AU1127" s="17"/>
      <c r="AV1127" s="17">
        <v>0.16952855249656501</v>
      </c>
      <c r="AW1127" s="17">
        <v>0.146158672833758</v>
      </c>
      <c r="AX1127" s="17" t="s">
        <v>107</v>
      </c>
      <c r="AY1127" s="17"/>
      <c r="AZ1127" s="17">
        <v>0.10565417894982899</v>
      </c>
      <c r="BA1127" s="17">
        <v>0.17647145427350699</v>
      </c>
      <c r="BB1127" s="17"/>
      <c r="BC1127" s="17">
        <v>0.206913772435212</v>
      </c>
      <c r="BD1127" s="17">
        <v>0.13478450911742901</v>
      </c>
      <c r="BE1127" s="17"/>
      <c r="BF1127" s="17">
        <v>0.21249712674302601</v>
      </c>
      <c r="BG1127" s="17">
        <v>0.119147142354864</v>
      </c>
      <c r="BH1127" s="17"/>
      <c r="BI1127" s="17">
        <v>0.14340232268302</v>
      </c>
      <c r="BJ1127" s="17">
        <v>0.18482060443510301</v>
      </c>
      <c r="BK1127" s="17"/>
      <c r="BL1127" s="17">
        <v>0.44915550142480798</v>
      </c>
      <c r="BM1127" s="17">
        <v>0.19975230966399199</v>
      </c>
      <c r="BN1127" s="17">
        <v>0.15879101575414201</v>
      </c>
      <c r="BO1127" s="17">
        <v>0.113171493060956</v>
      </c>
    </row>
    <row r="1128" spans="2:67" x14ac:dyDescent="0.25">
      <c r="B1128" t="s">
        <v>515</v>
      </c>
      <c r="C1128" s="17">
        <v>8.3900201732209606E-2</v>
      </c>
      <c r="D1128" s="17">
        <v>7.8288897506452196E-2</v>
      </c>
      <c r="E1128" s="17">
        <v>3.1290686252964897E-2</v>
      </c>
      <c r="F1128" s="17">
        <v>6.1054599202353399E-2</v>
      </c>
      <c r="G1128" s="17">
        <v>0.19740195944731601</v>
      </c>
      <c r="H1128" s="17">
        <v>0.1497609563158</v>
      </c>
      <c r="I1128" s="17">
        <v>0.18714040834494899</v>
      </c>
      <c r="J1128" s="17">
        <v>0</v>
      </c>
      <c r="K1128" s="17">
        <v>5.85506814754315E-2</v>
      </c>
      <c r="L1128" s="17">
        <v>0.41037785547272099</v>
      </c>
      <c r="M1128" s="17">
        <v>0</v>
      </c>
      <c r="N1128" s="17">
        <v>0</v>
      </c>
      <c r="O1128" s="17">
        <v>0.11350900877511901</v>
      </c>
      <c r="P1128" s="17">
        <v>0.16742887544443799</v>
      </c>
      <c r="Q1128" s="17">
        <v>8.6166981785713803E-2</v>
      </c>
      <c r="R1128" s="17">
        <v>0</v>
      </c>
      <c r="S1128" s="17">
        <v>5.2929850721593903E-2</v>
      </c>
      <c r="T1128" s="17">
        <v>9.4401353861775894E-2</v>
      </c>
      <c r="U1128" s="17"/>
      <c r="V1128" s="17">
        <v>0</v>
      </c>
      <c r="W1128" s="17">
        <v>0.151924442519839</v>
      </c>
      <c r="X1128" s="17">
        <v>6.3493962306665694E-2</v>
      </c>
      <c r="Y1128" s="17">
        <v>9.30305323535425E-2</v>
      </c>
      <c r="Z1128" s="17"/>
      <c r="AA1128" s="17">
        <v>8.5554308937458204E-2</v>
      </c>
      <c r="AB1128" s="17">
        <v>0.122940899438663</v>
      </c>
      <c r="AC1128" s="17">
        <v>0.186569624141631</v>
      </c>
      <c r="AD1128" s="17">
        <v>8.7408683005075399E-2</v>
      </c>
      <c r="AE1128" s="17">
        <v>2.74616860547327E-2</v>
      </c>
      <c r="AF1128" s="17">
        <v>0.150149122087122</v>
      </c>
      <c r="AG1128" s="17">
        <v>6.4304706727555602E-2</v>
      </c>
      <c r="AH1128" s="17">
        <v>7.7902986074662103E-2</v>
      </c>
      <c r="AI1128" s="17">
        <v>2.3825674010616998E-2</v>
      </c>
      <c r="AJ1128" s="17"/>
      <c r="AK1128" s="17">
        <v>2.2437509196686401E-2</v>
      </c>
      <c r="AL1128" s="17">
        <v>0</v>
      </c>
      <c r="AM1128" s="17">
        <v>0.127355721090924</v>
      </c>
      <c r="AN1128" s="17">
        <v>8.9125857692699803E-2</v>
      </c>
      <c r="AO1128" s="17">
        <v>8.2886351551983206E-2</v>
      </c>
      <c r="AP1128" s="17">
        <v>0.12426807489502199</v>
      </c>
      <c r="AQ1128" s="17">
        <v>7.2755284449599097E-2</v>
      </c>
      <c r="AR1128" s="17"/>
      <c r="AS1128" s="17">
        <v>8.3900201732209606E-2</v>
      </c>
      <c r="AT1128" s="17" t="s">
        <v>107</v>
      </c>
      <c r="AU1128" s="17"/>
      <c r="AV1128" s="17">
        <v>8.9461568524885002E-2</v>
      </c>
      <c r="AW1128" s="17">
        <v>7.5245703775269596E-2</v>
      </c>
      <c r="AX1128" s="17" t="s">
        <v>107</v>
      </c>
      <c r="AY1128" s="17"/>
      <c r="AZ1128" s="17">
        <v>0.117029881506699</v>
      </c>
      <c r="BA1128" s="17">
        <v>7.4163571831045202E-2</v>
      </c>
      <c r="BB1128" s="17"/>
      <c r="BC1128" s="17">
        <v>0.103823522255051</v>
      </c>
      <c r="BD1128" s="17">
        <v>7.2937534551276204E-2</v>
      </c>
      <c r="BE1128" s="17"/>
      <c r="BF1128" s="17">
        <v>7.2362767004127998E-2</v>
      </c>
      <c r="BG1128" s="17">
        <v>9.30305323535425E-2</v>
      </c>
      <c r="BH1128" s="17"/>
      <c r="BI1128" s="17">
        <v>6.6336367491023396E-2</v>
      </c>
      <c r="BJ1128" s="17">
        <v>0.10916933940052199</v>
      </c>
      <c r="BK1128" s="17"/>
      <c r="BL1128" s="17">
        <v>0.11987806811560101</v>
      </c>
      <c r="BM1128" s="17">
        <v>7.3223203511266405E-2</v>
      </c>
      <c r="BN1128" s="17">
        <v>8.60307187642598E-2</v>
      </c>
      <c r="BO1128" s="17">
        <v>8.0860478157297994E-2</v>
      </c>
    </row>
    <row r="1129" spans="2:67" x14ac:dyDescent="0.25">
      <c r="B1129" t="s">
        <v>516</v>
      </c>
      <c r="C1129" s="17">
        <v>6.6693373926231994E-2</v>
      </c>
      <c r="D1129" s="17">
        <v>0.10681922522069601</v>
      </c>
      <c r="E1129" s="17">
        <v>0</v>
      </c>
      <c r="F1129" s="17">
        <v>7.1168037769095194E-2</v>
      </c>
      <c r="G1129" s="17">
        <v>0</v>
      </c>
      <c r="H1129" s="17">
        <v>0</v>
      </c>
      <c r="I1129" s="17">
        <v>8.6413210988469505E-2</v>
      </c>
      <c r="J1129" s="17">
        <v>0</v>
      </c>
      <c r="K1129" s="17">
        <v>5.85506814754315E-2</v>
      </c>
      <c r="L1129" s="17">
        <v>0</v>
      </c>
      <c r="M1129" s="17">
        <v>0.125286980197718</v>
      </c>
      <c r="N1129" s="17">
        <v>9.1255566666275198E-2</v>
      </c>
      <c r="O1129" s="17">
        <v>9.7378644316519006E-2</v>
      </c>
      <c r="P1129" s="17">
        <v>0</v>
      </c>
      <c r="Q1129" s="17">
        <v>0.16543697814489799</v>
      </c>
      <c r="R1129" s="17">
        <v>0</v>
      </c>
      <c r="S1129" s="17">
        <v>7.0573134295458501E-2</v>
      </c>
      <c r="T1129" s="17">
        <v>4.7200676930887898E-2</v>
      </c>
      <c r="U1129" s="17"/>
      <c r="V1129" s="17">
        <v>3.4063378059558502E-2</v>
      </c>
      <c r="W1129" s="17">
        <v>0.142350415481932</v>
      </c>
      <c r="X1129" s="17">
        <v>4.9110344737924097E-2</v>
      </c>
      <c r="Y1129" s="17">
        <v>6.3458066052511794E-2</v>
      </c>
      <c r="Z1129" s="17"/>
      <c r="AA1129" s="17">
        <v>9.6631198338968799E-2</v>
      </c>
      <c r="AB1129" s="17">
        <v>0.185843309917397</v>
      </c>
      <c r="AC1129" s="17">
        <v>0</v>
      </c>
      <c r="AD1129" s="17">
        <v>2.62391279551057E-2</v>
      </c>
      <c r="AE1129" s="17">
        <v>7.9817303597382594E-2</v>
      </c>
      <c r="AF1129" s="17">
        <v>2.8366575523783098E-2</v>
      </c>
      <c r="AG1129" s="17">
        <v>5.85954384530483E-2</v>
      </c>
      <c r="AH1129" s="17">
        <v>0.13882138302104099</v>
      </c>
      <c r="AI1129" s="17">
        <v>4.7630592018190199E-2</v>
      </c>
      <c r="AJ1129" s="17"/>
      <c r="AK1129" s="17">
        <v>0.12966040185557501</v>
      </c>
      <c r="AL1129" s="17">
        <v>6.2696120599463501E-2</v>
      </c>
      <c r="AM1129" s="17">
        <v>0</v>
      </c>
      <c r="AN1129" s="17">
        <v>6.2124174621408103E-2</v>
      </c>
      <c r="AO1129" s="17">
        <v>0.104645550770741</v>
      </c>
      <c r="AP1129" s="17">
        <v>3.59707384119443E-2</v>
      </c>
      <c r="AQ1129" s="17">
        <v>5.8431912686562802E-2</v>
      </c>
      <c r="AR1129" s="17"/>
      <c r="AS1129" s="17">
        <v>6.6693373926231994E-2</v>
      </c>
      <c r="AT1129" s="17" t="s">
        <v>107</v>
      </c>
      <c r="AU1129" s="17"/>
      <c r="AV1129" s="17">
        <v>7.8897408255406795E-2</v>
      </c>
      <c r="AW1129" s="17">
        <v>4.7701677441228302E-2</v>
      </c>
      <c r="AX1129" s="17" t="s">
        <v>107</v>
      </c>
      <c r="AY1129" s="17"/>
      <c r="AZ1129" s="17">
        <v>3.2625722040500502E-2</v>
      </c>
      <c r="BA1129" s="17">
        <v>7.6705668650206102E-2</v>
      </c>
      <c r="BB1129" s="17"/>
      <c r="BC1129" s="17">
        <v>4.75921693088023E-2</v>
      </c>
      <c r="BD1129" s="17">
        <v>7.7203677604563203E-2</v>
      </c>
      <c r="BE1129" s="17"/>
      <c r="BF1129" s="17">
        <v>7.0781632606709693E-2</v>
      </c>
      <c r="BG1129" s="17">
        <v>6.3458066052511794E-2</v>
      </c>
      <c r="BH1129" s="17"/>
      <c r="BI1129" s="17">
        <v>8.2700522234074897E-2</v>
      </c>
      <c r="BJ1129" s="17">
        <v>4.3663844683723203E-2</v>
      </c>
      <c r="BK1129" s="17"/>
      <c r="BL1129" s="17">
        <v>0</v>
      </c>
      <c r="BM1129" s="17">
        <v>0.11429193618304199</v>
      </c>
      <c r="BN1129" s="17">
        <v>5.9633455943774297E-2</v>
      </c>
      <c r="BO1129" s="17">
        <v>6.5026464839665801E-2</v>
      </c>
    </row>
    <row r="1130" spans="2:67" x14ac:dyDescent="0.25">
      <c r="B1130" t="s">
        <v>517</v>
      </c>
      <c r="C1130" s="17">
        <v>2.51706046596033E-3</v>
      </c>
      <c r="D1130" s="17">
        <v>0</v>
      </c>
      <c r="E1130" s="17">
        <v>0</v>
      </c>
      <c r="F1130" s="17">
        <v>0</v>
      </c>
      <c r="G1130" s="17">
        <v>0</v>
      </c>
      <c r="H1130" s="17">
        <v>0</v>
      </c>
      <c r="I1130" s="17">
        <v>0</v>
      </c>
      <c r="J1130" s="17">
        <v>0</v>
      </c>
      <c r="K1130" s="17">
        <v>0</v>
      </c>
      <c r="L1130" s="17">
        <v>0</v>
      </c>
      <c r="M1130" s="17">
        <v>0</v>
      </c>
      <c r="N1130" s="17">
        <v>0</v>
      </c>
      <c r="O1130" s="17">
        <v>0</v>
      </c>
      <c r="P1130" s="17">
        <v>0</v>
      </c>
      <c r="Q1130" s="17">
        <v>0</v>
      </c>
      <c r="R1130" s="17">
        <v>0</v>
      </c>
      <c r="S1130" s="17">
        <v>0</v>
      </c>
      <c r="T1130" s="17">
        <v>4.7200676930887898E-2</v>
      </c>
      <c r="U1130" s="17"/>
      <c r="V1130" s="17">
        <v>0</v>
      </c>
      <c r="W1130" s="17">
        <v>0</v>
      </c>
      <c r="X1130" s="17">
        <v>0</v>
      </c>
      <c r="Y1130" s="17">
        <v>4.5089758951473496E-3</v>
      </c>
      <c r="Z1130" s="17"/>
      <c r="AA1130" s="17">
        <v>1.6907472647909198E-2</v>
      </c>
      <c r="AB1130" s="17">
        <v>0</v>
      </c>
      <c r="AC1130" s="17">
        <v>0</v>
      </c>
      <c r="AD1130" s="17">
        <v>0</v>
      </c>
      <c r="AE1130" s="17">
        <v>0</v>
      </c>
      <c r="AF1130" s="17">
        <v>0</v>
      </c>
      <c r="AG1130" s="17">
        <v>0</v>
      </c>
      <c r="AH1130" s="17">
        <v>0</v>
      </c>
      <c r="AI1130" s="17">
        <v>0</v>
      </c>
      <c r="AJ1130" s="17"/>
      <c r="AK1130" s="17">
        <v>0</v>
      </c>
      <c r="AL1130" s="17">
        <v>0</v>
      </c>
      <c r="AM1130" s="17">
        <v>0</v>
      </c>
      <c r="AN1130" s="17">
        <v>0</v>
      </c>
      <c r="AO1130" s="17">
        <v>1.36125310547045E-2</v>
      </c>
      <c r="AP1130" s="17">
        <v>0</v>
      </c>
      <c r="AQ1130" s="17">
        <v>0</v>
      </c>
      <c r="AR1130" s="17"/>
      <c r="AS1130" s="17">
        <v>2.51706046596033E-3</v>
      </c>
      <c r="AT1130" s="17" t="s">
        <v>107</v>
      </c>
      <c r="AU1130" s="17"/>
      <c r="AV1130" s="17">
        <v>0</v>
      </c>
      <c r="AW1130" s="17">
        <v>6.4340642300060504E-3</v>
      </c>
      <c r="AX1130" s="17" t="s">
        <v>107</v>
      </c>
      <c r="AY1130" s="17"/>
      <c r="AZ1130" s="17">
        <v>0</v>
      </c>
      <c r="BA1130" s="17">
        <v>3.2568106344717501E-3</v>
      </c>
      <c r="BB1130" s="17"/>
      <c r="BC1130" s="17">
        <v>0</v>
      </c>
      <c r="BD1130" s="17">
        <v>3.9020553081089101E-3</v>
      </c>
      <c r="BE1130" s="17"/>
      <c r="BF1130" s="17">
        <v>0</v>
      </c>
      <c r="BG1130" s="17">
        <v>4.5089758951473496E-3</v>
      </c>
      <c r="BH1130" s="17"/>
      <c r="BI1130" s="17">
        <v>4.2665951505019596E-3</v>
      </c>
      <c r="BJ1130" s="17">
        <v>0</v>
      </c>
      <c r="BK1130" s="17"/>
      <c r="BL1130" s="17">
        <v>0</v>
      </c>
      <c r="BM1130" s="17">
        <v>0</v>
      </c>
      <c r="BN1130" s="17">
        <v>4.4167819489654998E-3</v>
      </c>
      <c r="BO1130" s="17">
        <v>0</v>
      </c>
    </row>
    <row r="1131" spans="2:67" x14ac:dyDescent="0.25">
      <c r="B1131" t="s">
        <v>83</v>
      </c>
      <c r="C1131" s="17">
        <v>8.92012205087305E-2</v>
      </c>
      <c r="D1131" s="17">
        <v>0.13759209547001899</v>
      </c>
      <c r="E1131" s="17">
        <v>6.1281945123806997E-2</v>
      </c>
      <c r="F1131" s="17">
        <v>5.4102147695611599E-2</v>
      </c>
      <c r="G1131" s="17">
        <v>9.2742025570457798E-2</v>
      </c>
      <c r="H1131" s="17">
        <v>0.18123290338334</v>
      </c>
      <c r="I1131" s="17">
        <v>0.14302838050355299</v>
      </c>
      <c r="J1131" s="17">
        <v>0</v>
      </c>
      <c r="K1131" s="17">
        <v>0</v>
      </c>
      <c r="L1131" s="17">
        <v>0</v>
      </c>
      <c r="M1131" s="17">
        <v>5.1264252946776299E-2</v>
      </c>
      <c r="N1131" s="17">
        <v>9.6765012869454894E-2</v>
      </c>
      <c r="O1131" s="17">
        <v>9.7378644316519006E-2</v>
      </c>
      <c r="P1131" s="17">
        <v>5.48628187249856E-2</v>
      </c>
      <c r="Q1131" s="17">
        <v>0.14784419248630101</v>
      </c>
      <c r="R1131" s="17">
        <v>0</v>
      </c>
      <c r="S1131" s="17">
        <v>0.108049554069186</v>
      </c>
      <c r="T1131" s="17">
        <v>5.5019271315023398E-2</v>
      </c>
      <c r="U1131" s="17"/>
      <c r="V1131" s="17">
        <v>0.203744724604214</v>
      </c>
      <c r="W1131" s="17">
        <v>8.8399251100916704E-2</v>
      </c>
      <c r="X1131" s="17">
        <v>7.1662667629177099E-2</v>
      </c>
      <c r="Y1131" s="17">
        <v>7.4682598008741094E-2</v>
      </c>
      <c r="Z1131" s="17"/>
      <c r="AA1131" s="17">
        <v>9.2622918771651006E-2</v>
      </c>
      <c r="AB1131" s="17">
        <v>0.14628769759020099</v>
      </c>
      <c r="AC1131" s="17">
        <v>4.3707682890212103E-2</v>
      </c>
      <c r="AD1131" s="17">
        <v>0.10149076479062299</v>
      </c>
      <c r="AE1131" s="17">
        <v>2.4334549965343101E-2</v>
      </c>
      <c r="AF1131" s="17">
        <v>3.2761183877036297E-2</v>
      </c>
      <c r="AG1131" s="17">
        <v>5.7621666323936102E-2</v>
      </c>
      <c r="AH1131" s="17">
        <v>5.7587178803262203E-2</v>
      </c>
      <c r="AI1131" s="17">
        <v>0.123033184942901</v>
      </c>
      <c r="AJ1131" s="17"/>
      <c r="AK1131" s="17">
        <v>0.134313073296779</v>
      </c>
      <c r="AL1131" s="17">
        <v>0</v>
      </c>
      <c r="AM1131" s="17">
        <v>6.9598008741105097E-2</v>
      </c>
      <c r="AN1131" s="17">
        <v>0.16504414583315299</v>
      </c>
      <c r="AO1131" s="17">
        <v>3.2960573331168697E-2</v>
      </c>
      <c r="AP1131" s="17">
        <v>3.98863792656498E-2</v>
      </c>
      <c r="AQ1131" s="17">
        <v>7.2965609631016295E-2</v>
      </c>
      <c r="AR1131" s="17"/>
      <c r="AS1131" s="17">
        <v>8.92012205087305E-2</v>
      </c>
      <c r="AT1131" s="17" t="s">
        <v>107</v>
      </c>
      <c r="AU1131" s="17"/>
      <c r="AV1131" s="17">
        <v>8.9455913800886494E-2</v>
      </c>
      <c r="AW1131" s="17">
        <v>8.8804871435061605E-2</v>
      </c>
      <c r="AX1131" s="17" t="s">
        <v>107</v>
      </c>
      <c r="AY1131" s="17"/>
      <c r="AZ1131" s="17">
        <v>0</v>
      </c>
      <c r="BA1131" s="17">
        <v>0.11541696653276701</v>
      </c>
      <c r="BB1131" s="17"/>
      <c r="BC1131" s="17">
        <v>9.2433726994688201E-2</v>
      </c>
      <c r="BD1131" s="17">
        <v>8.7422556519204497E-2</v>
      </c>
      <c r="BE1131" s="17"/>
      <c r="BF1131" s="17">
        <v>0.10754750679149699</v>
      </c>
      <c r="BG1131" s="17">
        <v>7.4682598008741094E-2</v>
      </c>
      <c r="BH1131" s="17"/>
      <c r="BI1131" s="17">
        <v>5.2085150065761997E-2</v>
      </c>
      <c r="BJ1131" s="17">
        <v>0.142600215332472</v>
      </c>
      <c r="BK1131" s="17"/>
      <c r="BL1131" s="17">
        <v>0.43096643045959099</v>
      </c>
      <c r="BM1131" s="17">
        <v>0.16819302083805099</v>
      </c>
      <c r="BN1131" s="17">
        <v>7.6329211460642699E-2</v>
      </c>
      <c r="BO1131" s="17">
        <v>4.0492624972937701E-2</v>
      </c>
    </row>
    <row r="1132" spans="2:67" x14ac:dyDescent="0.2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row>
    <row r="1133" spans="2:67" x14ac:dyDescent="0.25">
      <c r="B1133" s="6" t="s">
        <v>521</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row>
    <row r="1134" spans="2:67" x14ac:dyDescent="0.25">
      <c r="B1134" s="24" t="s">
        <v>714</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row>
    <row r="1135" spans="2:67" x14ac:dyDescent="0.25">
      <c r="B1135" t="s">
        <v>519</v>
      </c>
      <c r="C1135" s="17">
        <v>9.6955112872514099E-2</v>
      </c>
      <c r="D1135" s="17">
        <v>7.8288897506452196E-2</v>
      </c>
      <c r="E1135" s="17">
        <v>9.3872058758894594E-2</v>
      </c>
      <c r="F1135" s="17">
        <v>0.19074178465424499</v>
      </c>
      <c r="G1135" s="17">
        <v>0</v>
      </c>
      <c r="H1135" s="17">
        <v>0.169006140300859</v>
      </c>
      <c r="I1135" s="17">
        <v>0.20619292260130201</v>
      </c>
      <c r="J1135" s="17">
        <v>0.257325589327487</v>
      </c>
      <c r="K1135" s="17">
        <v>7.7019809529442498E-2</v>
      </c>
      <c r="L1135" s="17">
        <v>0</v>
      </c>
      <c r="M1135" s="17">
        <v>0.125286980197718</v>
      </c>
      <c r="N1135" s="17">
        <v>0.197030262135416</v>
      </c>
      <c r="O1135" s="17">
        <v>0</v>
      </c>
      <c r="P1135" s="17">
        <v>5.48628187249856E-2</v>
      </c>
      <c r="Q1135" s="17">
        <v>0</v>
      </c>
      <c r="R1135" s="17">
        <v>0</v>
      </c>
      <c r="S1135" s="17">
        <v>7.1486582124148004E-2</v>
      </c>
      <c r="T1135" s="17">
        <v>4.1825808833567998E-2</v>
      </c>
      <c r="U1135" s="17"/>
      <c r="V1135" s="17">
        <v>7.5880881007542103E-2</v>
      </c>
      <c r="W1135" s="17">
        <v>0.137610603730696</v>
      </c>
      <c r="X1135" s="17">
        <v>8.1773282832040703E-2</v>
      </c>
      <c r="Y1135" s="17">
        <v>9.8113338303758693E-2</v>
      </c>
      <c r="Z1135" s="17"/>
      <c r="AA1135" s="17">
        <v>0.113462827660333</v>
      </c>
      <c r="AB1135" s="17">
        <v>0.15886826910344101</v>
      </c>
      <c r="AC1135" s="17">
        <v>0.14966069859146</v>
      </c>
      <c r="AD1135" s="17">
        <v>0.10276956297563999</v>
      </c>
      <c r="AE1135" s="17">
        <v>5.2410087889472198E-2</v>
      </c>
      <c r="AF1135" s="17">
        <v>0</v>
      </c>
      <c r="AG1135" s="17">
        <v>5.7621666323936102E-2</v>
      </c>
      <c r="AH1135" s="17">
        <v>0.14330404269265201</v>
      </c>
      <c r="AI1135" s="17">
        <v>0.14182925801202401</v>
      </c>
      <c r="AJ1135" s="17"/>
      <c r="AK1135" s="17">
        <v>0.13467205363936</v>
      </c>
      <c r="AL1135" s="17">
        <v>0</v>
      </c>
      <c r="AM1135" s="17">
        <v>0.100927346127412</v>
      </c>
      <c r="AN1135" s="17">
        <v>0.10081399311337701</v>
      </c>
      <c r="AO1135" s="17">
        <v>8.0535665110785401E-2</v>
      </c>
      <c r="AP1135" s="17">
        <v>0.14690163945749701</v>
      </c>
      <c r="AQ1135" s="17">
        <v>7.1404289153426795E-2</v>
      </c>
      <c r="AR1135" s="17"/>
      <c r="AS1135" s="17">
        <v>9.6955112872514099E-2</v>
      </c>
      <c r="AT1135" s="17" t="s">
        <v>107</v>
      </c>
      <c r="AU1135" s="17"/>
      <c r="AV1135" s="17">
        <v>0.100378753031824</v>
      </c>
      <c r="AW1135" s="17">
        <v>9.1627306261544195E-2</v>
      </c>
      <c r="AX1135" s="17" t="s">
        <v>107</v>
      </c>
      <c r="AY1135" s="17"/>
      <c r="AZ1135" s="17">
        <v>0.12608579297021999</v>
      </c>
      <c r="BA1135" s="17">
        <v>8.8393766888754194E-2</v>
      </c>
      <c r="BB1135" s="17"/>
      <c r="BC1135" s="17">
        <v>0.11364778660149399</v>
      </c>
      <c r="BD1135" s="17">
        <v>8.7770086398592601E-2</v>
      </c>
      <c r="BE1135" s="17"/>
      <c r="BF1135" s="17">
        <v>9.5491534951012896E-2</v>
      </c>
      <c r="BG1135" s="17">
        <v>9.8113338303758693E-2</v>
      </c>
      <c r="BH1135" s="17"/>
      <c r="BI1135" s="17">
        <v>0.10586435752215501</v>
      </c>
      <c r="BJ1135" s="17">
        <v>8.4137357564590204E-2</v>
      </c>
      <c r="BK1135" s="17"/>
      <c r="BL1135" s="17">
        <v>0</v>
      </c>
      <c r="BM1135" s="17">
        <v>6.80336599027314E-2</v>
      </c>
      <c r="BN1135" s="17">
        <v>7.6944029240377201E-2</v>
      </c>
      <c r="BO1135" s="17">
        <v>0.16444630827048901</v>
      </c>
    </row>
    <row r="1136" spans="2:67" x14ac:dyDescent="0.25">
      <c r="B1136" t="s">
        <v>511</v>
      </c>
      <c r="C1136" s="17">
        <v>9.0897735990565706E-2</v>
      </c>
      <c r="D1136" s="17">
        <v>8.1377800550868004E-2</v>
      </c>
      <c r="E1136" s="17">
        <v>6.7764543589924897E-2</v>
      </c>
      <c r="F1136" s="17">
        <v>0</v>
      </c>
      <c r="G1136" s="17">
        <v>9.2742025570457798E-2</v>
      </c>
      <c r="H1136" s="17">
        <v>0.5</v>
      </c>
      <c r="I1136" s="17">
        <v>4.3206605494234801E-2</v>
      </c>
      <c r="J1136" s="17">
        <v>0</v>
      </c>
      <c r="K1136" s="17">
        <v>0</v>
      </c>
      <c r="L1136" s="17">
        <v>0</v>
      </c>
      <c r="M1136" s="17">
        <v>0</v>
      </c>
      <c r="N1136" s="17">
        <v>0.13963807310100301</v>
      </c>
      <c r="O1136" s="17">
        <v>8.6289876046023797E-2</v>
      </c>
      <c r="P1136" s="17">
        <v>0.10972563744997101</v>
      </c>
      <c r="Q1136" s="17">
        <v>0.17233396357142799</v>
      </c>
      <c r="R1136" s="17">
        <v>0.52084475159020605</v>
      </c>
      <c r="S1136" s="17">
        <v>0.127338968852382</v>
      </c>
      <c r="T1136" s="17">
        <v>9.4401353861775894E-2</v>
      </c>
      <c r="U1136" s="17"/>
      <c r="V1136" s="17">
        <v>4.0325043349722402E-2</v>
      </c>
      <c r="W1136" s="17">
        <v>0.18698626739119001</v>
      </c>
      <c r="X1136" s="17">
        <v>6.8218433078435697E-2</v>
      </c>
      <c r="Y1136" s="17">
        <v>8.8639417365433099E-2</v>
      </c>
      <c r="Z1136" s="17"/>
      <c r="AA1136" s="17">
        <v>4.5074987793591599E-2</v>
      </c>
      <c r="AB1136" s="17">
        <v>4.988641501346E-2</v>
      </c>
      <c r="AC1136" s="17">
        <v>0.10335139632600999</v>
      </c>
      <c r="AD1136" s="17">
        <v>4.2503893058579198E-2</v>
      </c>
      <c r="AE1136" s="17">
        <v>0.19097832632534001</v>
      </c>
      <c r="AF1136" s="17">
        <v>9.4411360596840396E-2</v>
      </c>
      <c r="AG1136" s="17">
        <v>9.0782089813557496E-2</v>
      </c>
      <c r="AH1136" s="17">
        <v>0.117630413820782</v>
      </c>
      <c r="AI1136" s="17">
        <v>0.122688671099244</v>
      </c>
      <c r="AJ1136" s="17"/>
      <c r="AK1136" s="17">
        <v>0.10567877008036899</v>
      </c>
      <c r="AL1136" s="17">
        <v>0.10413003864567801</v>
      </c>
      <c r="AM1136" s="17">
        <v>8.5263414631834206E-2</v>
      </c>
      <c r="AN1136" s="17">
        <v>6.5496698877853296E-2</v>
      </c>
      <c r="AO1136" s="17">
        <v>9.5177787703612904E-2</v>
      </c>
      <c r="AP1136" s="17">
        <v>7.8785590337723505E-2</v>
      </c>
      <c r="AQ1136" s="17">
        <v>0.140955721842493</v>
      </c>
      <c r="AR1136" s="17"/>
      <c r="AS1136" s="17">
        <v>9.0897735990565706E-2</v>
      </c>
      <c r="AT1136" s="17" t="s">
        <v>107</v>
      </c>
      <c r="AU1136" s="17"/>
      <c r="AV1136" s="17">
        <v>6.7887408083342399E-2</v>
      </c>
      <c r="AW1136" s="17">
        <v>0.126705990199561</v>
      </c>
      <c r="AX1136" s="17" t="s">
        <v>107</v>
      </c>
      <c r="AY1136" s="17"/>
      <c r="AZ1136" s="17">
        <v>0.18413452483634399</v>
      </c>
      <c r="BA1136" s="17">
        <v>6.3495958721852402E-2</v>
      </c>
      <c r="BB1136" s="17"/>
      <c r="BC1136" s="17">
        <v>8.1379064845838303E-2</v>
      </c>
      <c r="BD1136" s="17">
        <v>9.61353179310242E-2</v>
      </c>
      <c r="BE1136" s="17"/>
      <c r="BF1136" s="17">
        <v>9.3751433716669899E-2</v>
      </c>
      <c r="BG1136" s="17">
        <v>8.8639417365433099E-2</v>
      </c>
      <c r="BH1136" s="17"/>
      <c r="BI1136" s="17">
        <v>0.126557207553156</v>
      </c>
      <c r="BJ1136" s="17">
        <v>3.9594354068332498E-2</v>
      </c>
      <c r="BK1136" s="17"/>
      <c r="BL1136" s="17">
        <v>0.13567837721889001</v>
      </c>
      <c r="BM1136" s="17">
        <v>5.5942121607816898E-2</v>
      </c>
      <c r="BN1136" s="17">
        <v>7.4536937251804006E-2</v>
      </c>
      <c r="BO1136" s="17">
        <v>0.13847143802655501</v>
      </c>
    </row>
    <row r="1137" spans="2:67" x14ac:dyDescent="0.25">
      <c r="B1137" t="s">
        <v>512</v>
      </c>
      <c r="C1137" s="17">
        <v>0.223516098864148</v>
      </c>
      <c r="D1137" s="17">
        <v>0.32242229915905601</v>
      </c>
      <c r="E1137" s="17">
        <v>0.24319918073241101</v>
      </c>
      <c r="F1137" s="17">
        <v>0.28441564149154203</v>
      </c>
      <c r="G1137" s="17">
        <v>0.104659933876858</v>
      </c>
      <c r="H1137" s="17">
        <v>0</v>
      </c>
      <c r="I1137" s="17">
        <v>4.3206605494234801E-2</v>
      </c>
      <c r="J1137" s="17">
        <v>0.257325589327487</v>
      </c>
      <c r="K1137" s="17">
        <v>0.269079371918094</v>
      </c>
      <c r="L1137" s="17">
        <v>0.44293325283148699</v>
      </c>
      <c r="M1137" s="17">
        <v>0.22241785067980499</v>
      </c>
      <c r="N1137" s="17">
        <v>8.5746120463095502E-2</v>
      </c>
      <c r="O1137" s="17">
        <v>0.11350900877511901</v>
      </c>
      <c r="P1137" s="17">
        <v>0.227389385141302</v>
      </c>
      <c r="Q1137" s="17">
        <v>0.15319209260233499</v>
      </c>
      <c r="R1137" s="17">
        <v>0</v>
      </c>
      <c r="S1137" s="17">
        <v>0.27754167744529001</v>
      </c>
      <c r="T1137" s="17">
        <v>0.243821979038575</v>
      </c>
      <c r="U1137" s="17"/>
      <c r="V1137" s="17">
        <v>0.22013080042529701</v>
      </c>
      <c r="W1137" s="17">
        <v>9.2133559874960899E-2</v>
      </c>
      <c r="X1137" s="17">
        <v>0.187174176457644</v>
      </c>
      <c r="Y1137" s="17">
        <v>0.266447116473984</v>
      </c>
      <c r="Z1137" s="17"/>
      <c r="AA1137" s="17">
        <v>0.19775724850294299</v>
      </c>
      <c r="AB1137" s="17">
        <v>0.13795324540794901</v>
      </c>
      <c r="AC1137" s="17">
        <v>0.19076185402080501</v>
      </c>
      <c r="AD1137" s="17">
        <v>0.23332485090097799</v>
      </c>
      <c r="AE1137" s="17">
        <v>0.19369562485014799</v>
      </c>
      <c r="AF1137" s="17">
        <v>0.27206288948264701</v>
      </c>
      <c r="AG1137" s="17">
        <v>0.33735198013596202</v>
      </c>
      <c r="AH1137" s="17">
        <v>0.222609776052277</v>
      </c>
      <c r="AI1137" s="17">
        <v>0.25857191508303801</v>
      </c>
      <c r="AJ1137" s="17"/>
      <c r="AK1137" s="17">
        <v>0.28391615425983502</v>
      </c>
      <c r="AL1137" s="17">
        <v>0.344204788714914</v>
      </c>
      <c r="AM1137" s="17">
        <v>0.153367679536414</v>
      </c>
      <c r="AN1137" s="17">
        <v>0.121164241015724</v>
      </c>
      <c r="AO1137" s="17">
        <v>0.23118854779980499</v>
      </c>
      <c r="AP1137" s="17">
        <v>0.225158563732791</v>
      </c>
      <c r="AQ1137" s="17">
        <v>0.34077782716516303</v>
      </c>
      <c r="AR1137" s="17"/>
      <c r="AS1137" s="17">
        <v>0.223516098864148</v>
      </c>
      <c r="AT1137" s="17" t="s">
        <v>107</v>
      </c>
      <c r="AU1137" s="17"/>
      <c r="AV1137" s="17">
        <v>0.207079805278261</v>
      </c>
      <c r="AW1137" s="17">
        <v>0.249093960307504</v>
      </c>
      <c r="AX1137" s="17" t="s">
        <v>107</v>
      </c>
      <c r="AY1137" s="17"/>
      <c r="AZ1137" s="17">
        <v>0.27419731188639901</v>
      </c>
      <c r="BA1137" s="17">
        <v>0.208621170283531</v>
      </c>
      <c r="BB1137" s="17"/>
      <c r="BC1137" s="17">
        <v>0.20265280655619899</v>
      </c>
      <c r="BD1137" s="17">
        <v>0.234995978917695</v>
      </c>
      <c r="BE1137" s="17"/>
      <c r="BF1137" s="17">
        <v>0.16926682421835301</v>
      </c>
      <c r="BG1137" s="17">
        <v>0.266447116473984</v>
      </c>
      <c r="BH1137" s="17"/>
      <c r="BI1137" s="17">
        <v>0.25245005363580703</v>
      </c>
      <c r="BJ1137" s="17">
        <v>0.18188873684434001</v>
      </c>
      <c r="BK1137" s="17"/>
      <c r="BL1137" s="17">
        <v>0</v>
      </c>
      <c r="BM1137" s="17">
        <v>0.288817336804647</v>
      </c>
      <c r="BN1137" s="17">
        <v>0.21992705812499999</v>
      </c>
      <c r="BO1137" s="17">
        <v>0.22236500294216199</v>
      </c>
    </row>
    <row r="1138" spans="2:67" x14ac:dyDescent="0.25">
      <c r="B1138" t="s">
        <v>513</v>
      </c>
      <c r="C1138" s="17">
        <v>0.12820146283439801</v>
      </c>
      <c r="D1138" s="17">
        <v>7.8288897506452196E-2</v>
      </c>
      <c r="E1138" s="17">
        <v>6.2581372505929794E-2</v>
      </c>
      <c r="F1138" s="17">
        <v>0.115156746897965</v>
      </c>
      <c r="G1138" s="17">
        <v>0.112231565377716</v>
      </c>
      <c r="H1138" s="17">
        <v>0</v>
      </c>
      <c r="I1138" s="17">
        <v>0.20619292260130201</v>
      </c>
      <c r="J1138" s="17">
        <v>0.257325589327487</v>
      </c>
      <c r="K1138" s="17">
        <v>0.32763005339352602</v>
      </c>
      <c r="L1138" s="17">
        <v>0</v>
      </c>
      <c r="M1138" s="17">
        <v>5.1264252946776299E-2</v>
      </c>
      <c r="N1138" s="17">
        <v>0.20154438522902601</v>
      </c>
      <c r="O1138" s="17">
        <v>0.30826629740815698</v>
      </c>
      <c r="P1138" s="17">
        <v>0.158341079373015</v>
      </c>
      <c r="Q1138" s="17">
        <v>0.139426484465586</v>
      </c>
      <c r="R1138" s="17">
        <v>0</v>
      </c>
      <c r="S1138" s="17">
        <v>0.13438632067642201</v>
      </c>
      <c r="T1138" s="17">
        <v>4.7200676930887898E-2</v>
      </c>
      <c r="U1138" s="17"/>
      <c r="V1138" s="17">
        <v>9.4164396491573002E-2</v>
      </c>
      <c r="W1138" s="17">
        <v>6.0991123141277401E-2</v>
      </c>
      <c r="X1138" s="17">
        <v>0.16244993608272101</v>
      </c>
      <c r="Y1138" s="17">
        <v>0.13566357087922001</v>
      </c>
      <c r="Z1138" s="17"/>
      <c r="AA1138" s="17">
        <v>8.3672346764403799E-2</v>
      </c>
      <c r="AB1138" s="17">
        <v>6.8307315873622904E-2</v>
      </c>
      <c r="AC1138" s="17">
        <v>0.144606932978745</v>
      </c>
      <c r="AD1138" s="17">
        <v>0.25315580147966898</v>
      </c>
      <c r="AE1138" s="17">
        <v>9.3017567242479102E-2</v>
      </c>
      <c r="AF1138" s="17">
        <v>0.16133382975604799</v>
      </c>
      <c r="AG1138" s="17">
        <v>0.19535296585877299</v>
      </c>
      <c r="AH1138" s="17">
        <v>5.4936069130554099E-2</v>
      </c>
      <c r="AI1138" s="17">
        <v>0.105645469280388</v>
      </c>
      <c r="AJ1138" s="17"/>
      <c r="AK1138" s="17">
        <v>5.5818147644650901E-2</v>
      </c>
      <c r="AL1138" s="17">
        <v>0.179989063209957</v>
      </c>
      <c r="AM1138" s="17">
        <v>0.14599673251237999</v>
      </c>
      <c r="AN1138" s="17">
        <v>0.12232554278201201</v>
      </c>
      <c r="AO1138" s="17">
        <v>0.177111563560132</v>
      </c>
      <c r="AP1138" s="17">
        <v>0.152145038697718</v>
      </c>
      <c r="AQ1138" s="17">
        <v>9.2652170226974098E-2</v>
      </c>
      <c r="AR1138" s="17"/>
      <c r="AS1138" s="17">
        <v>0.12820146283439801</v>
      </c>
      <c r="AT1138" s="17" t="s">
        <v>107</v>
      </c>
      <c r="AU1138" s="17"/>
      <c r="AV1138" s="17">
        <v>0.105538188842553</v>
      </c>
      <c r="AW1138" s="17">
        <v>0.16346963804598799</v>
      </c>
      <c r="AX1138" s="17" t="s">
        <v>107</v>
      </c>
      <c r="AY1138" s="17"/>
      <c r="AZ1138" s="17">
        <v>0.14101151693790501</v>
      </c>
      <c r="BA1138" s="17">
        <v>0.124436658686916</v>
      </c>
      <c r="BB1138" s="17"/>
      <c r="BC1138" s="17">
        <v>0.1200372594265</v>
      </c>
      <c r="BD1138" s="17">
        <v>0.13269375841613101</v>
      </c>
      <c r="BE1138" s="17"/>
      <c r="BF1138" s="17">
        <v>0.118772057912315</v>
      </c>
      <c r="BG1138" s="17">
        <v>0.13566357087922001</v>
      </c>
      <c r="BH1138" s="17"/>
      <c r="BI1138" s="17">
        <v>0.13822779986202599</v>
      </c>
      <c r="BJ1138" s="17">
        <v>0.113776543583797</v>
      </c>
      <c r="BK1138" s="17"/>
      <c r="BL1138" s="17">
        <v>0.11987806811560101</v>
      </c>
      <c r="BM1138" s="17">
        <v>8.92899842082263E-2</v>
      </c>
      <c r="BN1138" s="17">
        <v>0.15622414852784</v>
      </c>
      <c r="BO1138" s="17">
        <v>8.8883543553352207E-2</v>
      </c>
    </row>
    <row r="1139" spans="2:67" x14ac:dyDescent="0.25">
      <c r="B1139" t="s">
        <v>514</v>
      </c>
      <c r="C1139" s="17">
        <v>0.14796071485132301</v>
      </c>
      <c r="D1139" s="17">
        <v>8.5302656321345205E-2</v>
      </c>
      <c r="E1139" s="17">
        <v>0.22583799129309001</v>
      </c>
      <c r="F1139" s="17">
        <v>5.4102147695611599E-2</v>
      </c>
      <c r="G1139" s="17">
        <v>0.21473843901627901</v>
      </c>
      <c r="H1139" s="17">
        <v>0.1497609563158</v>
      </c>
      <c r="I1139" s="17">
        <v>0.13498254265019499</v>
      </c>
      <c r="J1139" s="17">
        <v>0.22802323201753799</v>
      </c>
      <c r="K1139" s="17">
        <v>0</v>
      </c>
      <c r="L1139" s="17">
        <v>0.13679261849090699</v>
      </c>
      <c r="M1139" s="17">
        <v>6.20373268833221E-2</v>
      </c>
      <c r="N1139" s="17">
        <v>0.18802057953573001</v>
      </c>
      <c r="O1139" s="17">
        <v>0.183668520362543</v>
      </c>
      <c r="P1139" s="17">
        <v>0.21717295321868099</v>
      </c>
      <c r="Q1139" s="17">
        <v>7.3922096243150701E-2</v>
      </c>
      <c r="R1139" s="17">
        <v>0</v>
      </c>
      <c r="S1139" s="17">
        <v>0.180268819573976</v>
      </c>
      <c r="T1139" s="17">
        <v>0.27928379907891399</v>
      </c>
      <c r="U1139" s="17"/>
      <c r="V1139" s="17">
        <v>0.21154209589937101</v>
      </c>
      <c r="W1139" s="17">
        <v>0.18671101157023401</v>
      </c>
      <c r="X1139" s="17">
        <v>0.16135475993958401</v>
      </c>
      <c r="Y1139" s="17">
        <v>0.12250065421275</v>
      </c>
      <c r="Z1139" s="17"/>
      <c r="AA1139" s="17">
        <v>0.15972863308433899</v>
      </c>
      <c r="AB1139" s="17">
        <v>0.25377041936313399</v>
      </c>
      <c r="AC1139" s="17">
        <v>0.151075433875967</v>
      </c>
      <c r="AD1139" s="17">
        <v>0.105539920125411</v>
      </c>
      <c r="AE1139" s="17">
        <v>0.26058014241634497</v>
      </c>
      <c r="AF1139" s="17">
        <v>0.160052857459029</v>
      </c>
      <c r="AG1139" s="17">
        <v>0.112738411955482</v>
      </c>
      <c r="AH1139" s="17">
        <v>4.9167068471160702E-2</v>
      </c>
      <c r="AI1139" s="17">
        <v>4.7754216397704399E-2</v>
      </c>
      <c r="AJ1139" s="17"/>
      <c r="AK1139" s="17">
        <v>0.15594810227335101</v>
      </c>
      <c r="AL1139" s="17">
        <v>0.15579461173718401</v>
      </c>
      <c r="AM1139" s="17">
        <v>8.6260877052596496E-2</v>
      </c>
      <c r="AN1139" s="17">
        <v>0.219797196984613</v>
      </c>
      <c r="AO1139" s="17">
        <v>0.158948933522814</v>
      </c>
      <c r="AP1139" s="17">
        <v>5.8957053945907299E-2</v>
      </c>
      <c r="AQ1139" s="17">
        <v>0.115834153889149</v>
      </c>
      <c r="AR1139" s="17"/>
      <c r="AS1139" s="17">
        <v>0.14796071485132301</v>
      </c>
      <c r="AT1139" s="17" t="s">
        <v>107</v>
      </c>
      <c r="AU1139" s="17"/>
      <c r="AV1139" s="17">
        <v>0.174929542961689</v>
      </c>
      <c r="AW1139" s="17">
        <v>0.105992314549146</v>
      </c>
      <c r="AX1139" s="17" t="s">
        <v>107</v>
      </c>
      <c r="AY1139" s="17"/>
      <c r="AZ1139" s="17">
        <v>8.8517153433863002E-2</v>
      </c>
      <c r="BA1139" s="17">
        <v>0.16543084922837201</v>
      </c>
      <c r="BB1139" s="17"/>
      <c r="BC1139" s="17">
        <v>0.15130279082454001</v>
      </c>
      <c r="BD1139" s="17">
        <v>0.14612176102102301</v>
      </c>
      <c r="BE1139" s="17"/>
      <c r="BF1139" s="17">
        <v>0.18013302054025401</v>
      </c>
      <c r="BG1139" s="17">
        <v>0.12250065421275</v>
      </c>
      <c r="BH1139" s="17"/>
      <c r="BI1139" s="17">
        <v>0.12963455277432601</v>
      </c>
      <c r="BJ1139" s="17">
        <v>0.174326615718774</v>
      </c>
      <c r="BK1139" s="17"/>
      <c r="BL1139" s="17">
        <v>0.21673591519576699</v>
      </c>
      <c r="BM1139" s="17">
        <v>0.12765359823761599</v>
      </c>
      <c r="BN1139" s="17">
        <v>0.17162064490467999</v>
      </c>
      <c r="BO1139" s="17">
        <v>0.100369796004195</v>
      </c>
    </row>
    <row r="1140" spans="2:67" x14ac:dyDescent="0.25">
      <c r="B1140" t="s">
        <v>515</v>
      </c>
      <c r="C1140" s="17">
        <v>3.77078044520145E-2</v>
      </c>
      <c r="D1140" s="17">
        <v>0</v>
      </c>
      <c r="E1140" s="17">
        <v>0.121599590366205</v>
      </c>
      <c r="F1140" s="17">
        <v>0</v>
      </c>
      <c r="G1140" s="17">
        <v>9.2742025570457798E-2</v>
      </c>
      <c r="H1140" s="17">
        <v>0</v>
      </c>
      <c r="I1140" s="17">
        <v>4.3206605494234801E-2</v>
      </c>
      <c r="J1140" s="17">
        <v>0</v>
      </c>
      <c r="K1140" s="17">
        <v>0</v>
      </c>
      <c r="L1140" s="17">
        <v>0.27358523698181397</v>
      </c>
      <c r="M1140" s="17">
        <v>0.109116270849706</v>
      </c>
      <c r="N1140" s="17">
        <v>0</v>
      </c>
      <c r="O1140" s="17">
        <v>0</v>
      </c>
      <c r="P1140" s="17">
        <v>6.3950614796408303E-2</v>
      </c>
      <c r="Q1140" s="17">
        <v>7.9269996359184303E-2</v>
      </c>
      <c r="R1140" s="17">
        <v>0</v>
      </c>
      <c r="S1140" s="17">
        <v>0</v>
      </c>
      <c r="T1140" s="17">
        <v>0</v>
      </c>
      <c r="U1140" s="17"/>
      <c r="V1140" s="17">
        <v>3.4063378059558502E-2</v>
      </c>
      <c r="W1140" s="17">
        <v>2.5162672609329698E-2</v>
      </c>
      <c r="X1140" s="17">
        <v>3.89424894304536E-2</v>
      </c>
      <c r="Y1140" s="17">
        <v>4.0599588429489103E-2</v>
      </c>
      <c r="Z1140" s="17"/>
      <c r="AA1140" s="17">
        <v>6.7758649508107602E-2</v>
      </c>
      <c r="AB1140" s="17">
        <v>0</v>
      </c>
      <c r="AC1140" s="17">
        <v>4.3504789340197303E-2</v>
      </c>
      <c r="AD1140" s="17">
        <v>2.0594552172821801E-2</v>
      </c>
      <c r="AE1140" s="17">
        <v>2.4799782321221601E-2</v>
      </c>
      <c r="AF1140" s="17">
        <v>3.6124969547232301E-2</v>
      </c>
      <c r="AG1140" s="17">
        <v>0</v>
      </c>
      <c r="AH1140" s="17">
        <v>8.3112668399424897E-2</v>
      </c>
      <c r="AI1140" s="17">
        <v>2.3185541246381201E-2</v>
      </c>
      <c r="AJ1140" s="17"/>
      <c r="AK1140" s="17">
        <v>2.9209292545863502E-2</v>
      </c>
      <c r="AL1140" s="17">
        <v>0</v>
      </c>
      <c r="AM1140" s="17">
        <v>7.4234372989891106E-2</v>
      </c>
      <c r="AN1140" s="17">
        <v>5.95641687463467E-2</v>
      </c>
      <c r="AO1140" s="17">
        <v>0</v>
      </c>
      <c r="AP1140" s="17">
        <v>8.65872640650487E-2</v>
      </c>
      <c r="AQ1140" s="17">
        <v>0</v>
      </c>
      <c r="AR1140" s="17"/>
      <c r="AS1140" s="17">
        <v>3.77078044520145E-2</v>
      </c>
      <c r="AT1140" s="17" t="s">
        <v>107</v>
      </c>
      <c r="AU1140" s="17"/>
      <c r="AV1140" s="17">
        <v>4.0480469111053297E-2</v>
      </c>
      <c r="AW1140" s="17">
        <v>3.33930340868345E-2</v>
      </c>
      <c r="AX1140" s="17" t="s">
        <v>107</v>
      </c>
      <c r="AY1140" s="17"/>
      <c r="AZ1140" s="17">
        <v>1.337722416938E-2</v>
      </c>
      <c r="BA1140" s="17">
        <v>4.4858427612428899E-2</v>
      </c>
      <c r="BB1140" s="17"/>
      <c r="BC1140" s="17">
        <v>5.4649593605746297E-2</v>
      </c>
      <c r="BD1140" s="17">
        <v>2.8385703965352099E-2</v>
      </c>
      <c r="BE1140" s="17"/>
      <c r="BF1140" s="17">
        <v>3.4053635696080102E-2</v>
      </c>
      <c r="BG1140" s="17">
        <v>4.0599588429489103E-2</v>
      </c>
      <c r="BH1140" s="17"/>
      <c r="BI1140" s="17">
        <v>4.3972898284449898E-2</v>
      </c>
      <c r="BJ1140" s="17">
        <v>2.8694196353535099E-2</v>
      </c>
      <c r="BK1140" s="17"/>
      <c r="BL1140" s="17">
        <v>0</v>
      </c>
      <c r="BM1140" s="17">
        <v>5.2822865146761398E-2</v>
      </c>
      <c r="BN1140" s="17">
        <v>2.01806590312914E-2</v>
      </c>
      <c r="BO1140" s="17">
        <v>7.1510475269533802E-2</v>
      </c>
    </row>
    <row r="1141" spans="2:67" x14ac:dyDescent="0.25">
      <c r="B1141" t="s">
        <v>516</v>
      </c>
      <c r="C1141" s="17">
        <v>7.0978311010905196E-2</v>
      </c>
      <c r="D1141" s="17">
        <v>0.156577795012904</v>
      </c>
      <c r="E1141" s="17">
        <v>0</v>
      </c>
      <c r="F1141" s="17">
        <v>6.1054599202353399E-2</v>
      </c>
      <c r="G1141" s="17">
        <v>0.104659933876858</v>
      </c>
      <c r="H1141" s="17">
        <v>0</v>
      </c>
      <c r="I1141" s="17">
        <v>0</v>
      </c>
      <c r="J1141" s="17">
        <v>0</v>
      </c>
      <c r="K1141" s="17">
        <v>0.124625477814747</v>
      </c>
      <c r="L1141" s="17">
        <v>0</v>
      </c>
      <c r="M1141" s="17">
        <v>0.109116270849706</v>
      </c>
      <c r="N1141" s="17">
        <v>4.8382506434727503E-2</v>
      </c>
      <c r="O1141" s="17">
        <v>0.21088765309163801</v>
      </c>
      <c r="P1141" s="17">
        <v>5.48628187249856E-2</v>
      </c>
      <c r="Q1141" s="17">
        <v>7.3922096243150701E-2</v>
      </c>
      <c r="R1141" s="17">
        <v>0</v>
      </c>
      <c r="S1141" s="17">
        <v>8.6207329691372001E-2</v>
      </c>
      <c r="T1141" s="17">
        <v>0</v>
      </c>
      <c r="U1141" s="17"/>
      <c r="V1141" s="17">
        <v>0</v>
      </c>
      <c r="W1141" s="17">
        <v>3.3433705985114998E-2</v>
      </c>
      <c r="X1141" s="17">
        <v>6.5494349531609597E-2</v>
      </c>
      <c r="Y1141" s="17">
        <v>9.4490504588143898E-2</v>
      </c>
      <c r="Z1141" s="17"/>
      <c r="AA1141" s="17">
        <v>0</v>
      </c>
      <c r="AB1141" s="17">
        <v>0</v>
      </c>
      <c r="AC1141" s="17">
        <v>5.09476774455732E-2</v>
      </c>
      <c r="AD1141" s="17">
        <v>6.7614414971665607E-2</v>
      </c>
      <c r="AE1141" s="17">
        <v>5.3641584821106703E-2</v>
      </c>
      <c r="AF1141" s="17">
        <v>9.6503396228790103E-2</v>
      </c>
      <c r="AG1141" s="17">
        <v>3.0506412160322599E-2</v>
      </c>
      <c r="AH1141" s="17">
        <v>0.16870642218406301</v>
      </c>
      <c r="AI1141" s="17">
        <v>0.128272478190431</v>
      </c>
      <c r="AJ1141" s="17"/>
      <c r="AK1141" s="17">
        <v>0</v>
      </c>
      <c r="AL1141" s="17">
        <v>0</v>
      </c>
      <c r="AM1141" s="17">
        <v>0</v>
      </c>
      <c r="AN1141" s="17">
        <v>5.99917068557628E-2</v>
      </c>
      <c r="AO1141" s="17">
        <v>0.13558097463138599</v>
      </c>
      <c r="AP1141" s="17">
        <v>0.110111504722543</v>
      </c>
      <c r="AQ1141" s="17">
        <v>6.3271585290105903E-2</v>
      </c>
      <c r="AR1141" s="17"/>
      <c r="AS1141" s="17">
        <v>7.0978311010905196E-2</v>
      </c>
      <c r="AT1141" s="17" t="s">
        <v>107</v>
      </c>
      <c r="AU1141" s="17"/>
      <c r="AV1141" s="17">
        <v>8.5189199706752206E-2</v>
      </c>
      <c r="AW1141" s="17">
        <v>4.8863584223509601E-2</v>
      </c>
      <c r="AX1141" s="17" t="s">
        <v>107</v>
      </c>
      <c r="AY1141" s="17"/>
      <c r="AZ1141" s="17">
        <v>6.4740623166245695E-2</v>
      </c>
      <c r="BA1141" s="17">
        <v>7.2811533015942703E-2</v>
      </c>
      <c r="BB1141" s="17"/>
      <c r="BC1141" s="17">
        <v>6.38390376521593E-2</v>
      </c>
      <c r="BD1141" s="17">
        <v>7.4906646031962898E-2</v>
      </c>
      <c r="BE1141" s="17"/>
      <c r="BF1141" s="17">
        <v>4.1267404586816603E-2</v>
      </c>
      <c r="BG1141" s="17">
        <v>9.4490504588143898E-2</v>
      </c>
      <c r="BH1141" s="17"/>
      <c r="BI1141" s="17">
        <v>7.4908997691210094E-2</v>
      </c>
      <c r="BJ1141" s="17">
        <v>6.5323221040702997E-2</v>
      </c>
      <c r="BK1141" s="17"/>
      <c r="BL1141" s="17">
        <v>0</v>
      </c>
      <c r="BM1141" s="17">
        <v>2.1101873461579001E-2</v>
      </c>
      <c r="BN1141" s="17">
        <v>7.7052460630371994E-2</v>
      </c>
      <c r="BO1141" s="17">
        <v>9.0615005882750399E-2</v>
      </c>
    </row>
    <row r="1142" spans="2:67" x14ac:dyDescent="0.25">
      <c r="B1142" t="s">
        <v>517</v>
      </c>
      <c r="C1142" s="17">
        <v>1.27768537150396E-2</v>
      </c>
      <c r="D1142" s="17">
        <v>0</v>
      </c>
      <c r="E1142" s="17">
        <v>0</v>
      </c>
      <c r="F1142" s="17">
        <v>0</v>
      </c>
      <c r="G1142" s="17">
        <v>0</v>
      </c>
      <c r="H1142" s="17">
        <v>0</v>
      </c>
      <c r="I1142" s="17">
        <v>0</v>
      </c>
      <c r="J1142" s="17">
        <v>0</v>
      </c>
      <c r="K1142" s="17">
        <v>0</v>
      </c>
      <c r="L1142" s="17">
        <v>0</v>
      </c>
      <c r="M1142" s="17">
        <v>0.11570403580586</v>
      </c>
      <c r="N1142" s="17">
        <v>0</v>
      </c>
      <c r="O1142" s="17">
        <v>0</v>
      </c>
      <c r="P1142" s="17">
        <v>0</v>
      </c>
      <c r="Q1142" s="17">
        <v>0</v>
      </c>
      <c r="R1142" s="17">
        <v>0</v>
      </c>
      <c r="S1142" s="17">
        <v>1.7643283573864601E-2</v>
      </c>
      <c r="T1142" s="17">
        <v>4.7200676930887898E-2</v>
      </c>
      <c r="U1142" s="17"/>
      <c r="V1142" s="17">
        <v>0</v>
      </c>
      <c r="W1142" s="17">
        <v>0</v>
      </c>
      <c r="X1142" s="17">
        <v>0</v>
      </c>
      <c r="Y1142" s="17">
        <v>2.2888018065532399E-2</v>
      </c>
      <c r="Z1142" s="17"/>
      <c r="AA1142" s="17">
        <v>0</v>
      </c>
      <c r="AB1142" s="17">
        <v>0</v>
      </c>
      <c r="AC1142" s="17">
        <v>0</v>
      </c>
      <c r="AD1142" s="17">
        <v>0</v>
      </c>
      <c r="AE1142" s="17">
        <v>0</v>
      </c>
      <c r="AF1142" s="17">
        <v>0</v>
      </c>
      <c r="AG1142" s="17">
        <v>5.85954384530483E-2</v>
      </c>
      <c r="AH1142" s="17">
        <v>0</v>
      </c>
      <c r="AI1142" s="17">
        <v>5.2109833617170802E-2</v>
      </c>
      <c r="AJ1142" s="17"/>
      <c r="AK1142" s="17">
        <v>0</v>
      </c>
      <c r="AL1142" s="17">
        <v>0</v>
      </c>
      <c r="AM1142" s="17">
        <v>0</v>
      </c>
      <c r="AN1142" s="17">
        <v>1.6228087160064301E-2</v>
      </c>
      <c r="AO1142" s="17">
        <v>1.8466145680978902E-2</v>
      </c>
      <c r="AP1142" s="17">
        <v>1.8743503475809001E-2</v>
      </c>
      <c r="AQ1142" s="17">
        <v>1.85756662829233E-2</v>
      </c>
      <c r="AR1142" s="17"/>
      <c r="AS1142" s="17">
        <v>1.27768537150396E-2</v>
      </c>
      <c r="AT1142" s="17" t="s">
        <v>107</v>
      </c>
      <c r="AU1142" s="17"/>
      <c r="AV1142" s="17">
        <v>1.12440175032111E-2</v>
      </c>
      <c r="AW1142" s="17">
        <v>1.5162225577414401E-2</v>
      </c>
      <c r="AX1142" s="17" t="s">
        <v>107</v>
      </c>
      <c r="AY1142" s="17"/>
      <c r="AZ1142" s="17">
        <v>1.5032750763038401E-2</v>
      </c>
      <c r="BA1142" s="17">
        <v>1.2113858032587899E-2</v>
      </c>
      <c r="BB1142" s="17"/>
      <c r="BC1142" s="17">
        <v>9.6200269161493303E-3</v>
      </c>
      <c r="BD1142" s="17">
        <v>1.45138754883132E-2</v>
      </c>
      <c r="BE1142" s="17"/>
      <c r="BF1142" s="17">
        <v>0</v>
      </c>
      <c r="BG1142" s="17">
        <v>2.2888018065532399E-2</v>
      </c>
      <c r="BH1142" s="17"/>
      <c r="BI1142" s="17">
        <v>2.1657668870685001E-2</v>
      </c>
      <c r="BJ1142" s="17">
        <v>0</v>
      </c>
      <c r="BK1142" s="17"/>
      <c r="BL1142" s="17">
        <v>0</v>
      </c>
      <c r="BM1142" s="17">
        <v>0</v>
      </c>
      <c r="BN1142" s="17">
        <v>1.0408389136706501E-2</v>
      </c>
      <c r="BO1142" s="17">
        <v>2.5589567736201801E-2</v>
      </c>
    </row>
    <row r="1143" spans="2:67" x14ac:dyDescent="0.25">
      <c r="B1143" t="s">
        <v>83</v>
      </c>
      <c r="C1143" s="17">
        <v>6.6731189262076898E-2</v>
      </c>
      <c r="D1143" s="17">
        <v>8.5871097792571696E-2</v>
      </c>
      <c r="E1143" s="17">
        <v>5.9018217860275703E-2</v>
      </c>
      <c r="F1143" s="17">
        <v>0.125270185464707</v>
      </c>
      <c r="G1143" s="17">
        <v>0</v>
      </c>
      <c r="H1143" s="17">
        <v>0</v>
      </c>
      <c r="I1143" s="17">
        <v>9.35702041724744E-2</v>
      </c>
      <c r="J1143" s="17">
        <v>0</v>
      </c>
      <c r="K1143" s="17">
        <v>0</v>
      </c>
      <c r="L1143" s="17">
        <v>0</v>
      </c>
      <c r="M1143" s="17">
        <v>0.102528505893553</v>
      </c>
      <c r="N1143" s="17">
        <v>4.8382506434727503E-2</v>
      </c>
      <c r="O1143" s="17">
        <v>9.7378644316519006E-2</v>
      </c>
      <c r="P1143" s="17">
        <v>0.113694692570651</v>
      </c>
      <c r="Q1143" s="17">
        <v>0.14784419248630101</v>
      </c>
      <c r="R1143" s="17">
        <v>0</v>
      </c>
      <c r="S1143" s="17">
        <v>5.21971673409517E-2</v>
      </c>
      <c r="T1143" s="17">
        <v>0</v>
      </c>
      <c r="U1143" s="17"/>
      <c r="V1143" s="17">
        <v>6.1482940292923199E-2</v>
      </c>
      <c r="W1143" s="17">
        <v>0.107037495443734</v>
      </c>
      <c r="X1143" s="17">
        <v>7.2959219334687894E-2</v>
      </c>
      <c r="Y1143" s="17">
        <v>5.6657188597147301E-2</v>
      </c>
      <c r="Z1143" s="17"/>
      <c r="AA1143" s="17">
        <v>9.3337766539032696E-2</v>
      </c>
      <c r="AB1143" s="17">
        <v>0.106597177385317</v>
      </c>
      <c r="AC1143" s="17">
        <v>4.3707682890212103E-2</v>
      </c>
      <c r="AD1143" s="17">
        <v>7.9863410790600095E-2</v>
      </c>
      <c r="AE1143" s="17">
        <v>2.4334549965343101E-2</v>
      </c>
      <c r="AF1143" s="17">
        <v>6.8104313183605505E-2</v>
      </c>
      <c r="AG1143" s="17">
        <v>0</v>
      </c>
      <c r="AH1143" s="17">
        <v>5.7587178803262203E-2</v>
      </c>
      <c r="AI1143" s="17">
        <v>9.5012377570794004E-2</v>
      </c>
      <c r="AJ1143" s="17"/>
      <c r="AK1143" s="17">
        <v>9.9777973502433198E-2</v>
      </c>
      <c r="AL1143" s="17">
        <v>0</v>
      </c>
      <c r="AM1143" s="17">
        <v>0.116426114478035</v>
      </c>
      <c r="AN1143" s="17">
        <v>0.140827616361999</v>
      </c>
      <c r="AO1143" s="17">
        <v>3.4032398561045001E-2</v>
      </c>
      <c r="AP1143" s="17">
        <v>1.7139820745247499E-2</v>
      </c>
      <c r="AQ1143" s="17">
        <v>0</v>
      </c>
      <c r="AR1143" s="17"/>
      <c r="AS1143" s="17">
        <v>6.6731189262076898E-2</v>
      </c>
      <c r="AT1143" s="17" t="s">
        <v>107</v>
      </c>
      <c r="AU1143" s="17"/>
      <c r="AV1143" s="17">
        <v>7.0047491810713E-2</v>
      </c>
      <c r="AW1143" s="17">
        <v>6.1570419490594303E-2</v>
      </c>
      <c r="AX1143" s="17" t="s">
        <v>107</v>
      </c>
      <c r="AY1143" s="17"/>
      <c r="AZ1143" s="17">
        <v>1.6023617475487101E-2</v>
      </c>
      <c r="BA1143" s="17">
        <v>8.1633864537946105E-2</v>
      </c>
      <c r="BB1143" s="17"/>
      <c r="BC1143" s="17">
        <v>9.2213247548520103E-2</v>
      </c>
      <c r="BD1143" s="17">
        <v>5.2709865670000099E-2</v>
      </c>
      <c r="BE1143" s="17"/>
      <c r="BF1143" s="17">
        <v>7.9461081523668306E-2</v>
      </c>
      <c r="BG1143" s="17">
        <v>5.6657188597147301E-2</v>
      </c>
      <c r="BH1143" s="17"/>
      <c r="BI1143" s="17">
        <v>2.85302945317506E-2</v>
      </c>
      <c r="BJ1143" s="17">
        <v>0.12169092383584899</v>
      </c>
      <c r="BK1143" s="17"/>
      <c r="BL1143" s="17">
        <v>0.41071082057018399</v>
      </c>
      <c r="BM1143" s="17">
        <v>8.8138422242692804E-2</v>
      </c>
      <c r="BN1143" s="17">
        <v>5.2209749935141499E-2</v>
      </c>
      <c r="BO1143" s="17">
        <v>5.01441696168832E-2</v>
      </c>
    </row>
    <row r="1144" spans="2:67" x14ac:dyDescent="0.25">
      <c r="B1144" t="s">
        <v>520</v>
      </c>
      <c r="C1144" s="17">
        <v>0.124274716147015</v>
      </c>
      <c r="D1144" s="17">
        <v>0.11187055615035001</v>
      </c>
      <c r="E1144" s="17">
        <v>0.12612704489326801</v>
      </c>
      <c r="F1144" s="17">
        <v>0.16925889459357699</v>
      </c>
      <c r="G1144" s="17">
        <v>0.278226076711373</v>
      </c>
      <c r="H1144" s="17">
        <v>0.18123290338334</v>
      </c>
      <c r="I1144" s="17">
        <v>0.22944159149202301</v>
      </c>
      <c r="J1144" s="17">
        <v>0</v>
      </c>
      <c r="K1144" s="17">
        <v>0.20164528734418999</v>
      </c>
      <c r="L1144" s="17">
        <v>0.146688891695792</v>
      </c>
      <c r="M1144" s="17">
        <v>0.102528505893553</v>
      </c>
      <c r="N1144" s="17">
        <v>9.1255566666275198E-2</v>
      </c>
      <c r="O1144" s="17">
        <v>0</v>
      </c>
      <c r="P1144" s="17">
        <v>0</v>
      </c>
      <c r="Q1144" s="17">
        <v>0.16008907802886399</v>
      </c>
      <c r="R1144" s="17">
        <v>0.47915524840979401</v>
      </c>
      <c r="S1144" s="17">
        <v>5.2929850721593903E-2</v>
      </c>
      <c r="T1144" s="17">
        <v>0.24626570532539099</v>
      </c>
      <c r="U1144" s="17"/>
      <c r="V1144" s="17">
        <v>0.26241046447401201</v>
      </c>
      <c r="W1144" s="17">
        <v>0.16993356025346201</v>
      </c>
      <c r="X1144" s="17">
        <v>0.161633353312823</v>
      </c>
      <c r="Y1144" s="17">
        <v>7.4000603084541094E-2</v>
      </c>
      <c r="Z1144" s="17"/>
      <c r="AA1144" s="17">
        <v>0.23920754014724899</v>
      </c>
      <c r="AB1144" s="17">
        <v>0.22461715785307601</v>
      </c>
      <c r="AC1144" s="17">
        <v>0.122383534531031</v>
      </c>
      <c r="AD1144" s="17">
        <v>9.4633593524636503E-2</v>
      </c>
      <c r="AE1144" s="17">
        <v>0.106542334168545</v>
      </c>
      <c r="AF1144" s="17">
        <v>0.111406383745808</v>
      </c>
      <c r="AG1144" s="17">
        <v>0.117051035298919</v>
      </c>
      <c r="AH1144" s="17">
        <v>0.102946360445825</v>
      </c>
      <c r="AI1144" s="17">
        <v>2.49302395028233E-2</v>
      </c>
      <c r="AJ1144" s="17"/>
      <c r="AK1144" s="17">
        <v>0.134979506054139</v>
      </c>
      <c r="AL1144" s="17">
        <v>0.215881497692267</v>
      </c>
      <c r="AM1144" s="17">
        <v>0.23752346267143701</v>
      </c>
      <c r="AN1144" s="17">
        <v>9.3790748102246801E-2</v>
      </c>
      <c r="AO1144" s="17">
        <v>6.89579834294409E-2</v>
      </c>
      <c r="AP1144" s="17">
        <v>0.105470020819715</v>
      </c>
      <c r="AQ1144" s="17">
        <v>0.156528586149765</v>
      </c>
      <c r="AR1144" s="17"/>
      <c r="AS1144" s="17">
        <v>0.124274716147015</v>
      </c>
      <c r="AT1144" s="17" t="s">
        <v>107</v>
      </c>
      <c r="AU1144" s="17"/>
      <c r="AV1144" s="17">
        <v>0.137225123670601</v>
      </c>
      <c r="AW1144" s="17">
        <v>0.104121527257904</v>
      </c>
      <c r="AX1144" s="17" t="s">
        <v>107</v>
      </c>
      <c r="AY1144" s="17"/>
      <c r="AZ1144" s="17">
        <v>7.6879484361117106E-2</v>
      </c>
      <c r="BA1144" s="17">
        <v>0.13820391299166801</v>
      </c>
      <c r="BB1144" s="17"/>
      <c r="BC1144" s="17">
        <v>0.11065838602285399</v>
      </c>
      <c r="BD1144" s="17">
        <v>0.131767006159905</v>
      </c>
      <c r="BE1144" s="17"/>
      <c r="BF1144" s="17">
        <v>0.18780300685482901</v>
      </c>
      <c r="BG1144" s="17">
        <v>7.4000603084541094E-2</v>
      </c>
      <c r="BH1144" s="17"/>
      <c r="BI1144" s="17">
        <v>7.8196169274433902E-2</v>
      </c>
      <c r="BJ1144" s="17">
        <v>0.19056805099008001</v>
      </c>
      <c r="BK1144" s="17"/>
      <c r="BL1144" s="17">
        <v>0.116996818899558</v>
      </c>
      <c r="BM1144" s="17">
        <v>0.208200138387929</v>
      </c>
      <c r="BN1144" s="17">
        <v>0.14089592321678701</v>
      </c>
      <c r="BO1144" s="17">
        <v>4.7604692697878398E-2</v>
      </c>
    </row>
    <row r="1145" spans="2:67" x14ac:dyDescent="0.25">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row>
    <row r="1146" spans="2:67" x14ac:dyDescent="0.25">
      <c r="B1146" s="6" t="s">
        <v>528</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row>
    <row r="1147" spans="2:67" x14ac:dyDescent="0.25">
      <c r="B1147" s="24" t="s">
        <v>85</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row>
    <row r="1148" spans="2:67" x14ac:dyDescent="0.25">
      <c r="B1148" t="s">
        <v>522</v>
      </c>
      <c r="C1148" s="17">
        <v>0.21532204032315599</v>
      </c>
      <c r="D1148" s="17">
        <v>0.17544428659559699</v>
      </c>
      <c r="E1148" s="17">
        <v>0.21487414198287999</v>
      </c>
      <c r="F1148" s="17">
        <v>0.20729216639172299</v>
      </c>
      <c r="G1148" s="17">
        <v>0.13571170888491099</v>
      </c>
      <c r="H1148" s="17">
        <v>0.33250623631667697</v>
      </c>
      <c r="I1148" s="17">
        <v>0.31856647322814302</v>
      </c>
      <c r="J1148" s="17">
        <v>7.4820913460275196E-2</v>
      </c>
      <c r="K1148" s="17">
        <v>0.11966565190927</v>
      </c>
      <c r="L1148" s="17">
        <v>8.1597804125915094E-2</v>
      </c>
      <c r="M1148" s="17">
        <v>0.30954858736583502</v>
      </c>
      <c r="N1148" s="17">
        <v>0.21047123502145601</v>
      </c>
      <c r="O1148" s="17">
        <v>7.8622320861960401E-2</v>
      </c>
      <c r="P1148" s="17">
        <v>0.21165897004850001</v>
      </c>
      <c r="Q1148" s="17">
        <v>0.22813983333069199</v>
      </c>
      <c r="R1148" s="17">
        <v>0.19500069848563201</v>
      </c>
      <c r="S1148" s="17">
        <v>0.25047867689555597</v>
      </c>
      <c r="T1148" s="17">
        <v>0.257991898544151</v>
      </c>
      <c r="U1148" s="17"/>
      <c r="V1148" s="17">
        <v>0.19288472110739699</v>
      </c>
      <c r="W1148" s="17">
        <v>0.16732358402404901</v>
      </c>
      <c r="X1148" s="17">
        <v>0.203664472308521</v>
      </c>
      <c r="Y1148" s="17">
        <v>0.26852462849112702</v>
      </c>
      <c r="Z1148" s="17"/>
      <c r="AA1148" s="17">
        <v>0.19279535346513699</v>
      </c>
      <c r="AB1148" s="17">
        <v>0.24659449329133601</v>
      </c>
      <c r="AC1148" s="17">
        <v>0.17374907535734799</v>
      </c>
      <c r="AD1148" s="17">
        <v>0.21854735908624601</v>
      </c>
      <c r="AE1148" s="17">
        <v>0.20866267077445</v>
      </c>
      <c r="AF1148" s="17">
        <v>0.202878983114261</v>
      </c>
      <c r="AG1148" s="17">
        <v>0.23319993340520301</v>
      </c>
      <c r="AH1148" s="17">
        <v>0.299015139284665</v>
      </c>
      <c r="AI1148" s="17">
        <v>0.349456269715479</v>
      </c>
      <c r="AJ1148" s="17"/>
      <c r="AK1148" s="17">
        <v>0.15940298581474699</v>
      </c>
      <c r="AL1148" s="17">
        <v>0.18591575049929701</v>
      </c>
      <c r="AM1148" s="17">
        <v>0.18222951058369999</v>
      </c>
      <c r="AN1148" s="17">
        <v>0.20813267077991099</v>
      </c>
      <c r="AO1148" s="17">
        <v>0.22286976735033101</v>
      </c>
      <c r="AP1148" s="17">
        <v>0.29350131652286998</v>
      </c>
      <c r="AQ1148" s="17">
        <v>0.28621956074045701</v>
      </c>
      <c r="AR1148" s="17"/>
      <c r="AS1148" s="17">
        <v>0.25519360816661402</v>
      </c>
      <c r="AT1148" s="17">
        <v>0.16309425740911099</v>
      </c>
      <c r="AU1148" s="17"/>
      <c r="AV1148" s="17">
        <v>0.252441134485275</v>
      </c>
      <c r="AW1148" s="17">
        <v>0.31509099378727001</v>
      </c>
      <c r="AX1148" s="17">
        <v>0.227608754878798</v>
      </c>
      <c r="AY1148" s="17"/>
      <c r="AZ1148" s="17">
        <v>0.38860738471268702</v>
      </c>
      <c r="BA1148" s="17">
        <v>0.20270009262420499</v>
      </c>
      <c r="BB1148" s="17"/>
      <c r="BC1148" s="17">
        <v>0.21660795170307101</v>
      </c>
      <c r="BD1148" s="17">
        <v>0.214480679710049</v>
      </c>
      <c r="BE1148" s="17"/>
      <c r="BF1148" s="17">
        <v>0.18912469291954001</v>
      </c>
      <c r="BG1148" s="17">
        <v>0.26852462849112702</v>
      </c>
      <c r="BH1148" s="17"/>
      <c r="BI1148" s="17">
        <v>0.30016411365922102</v>
      </c>
      <c r="BJ1148" s="17">
        <v>0.139990022287484</v>
      </c>
      <c r="BK1148" s="17"/>
      <c r="BL1148" s="17">
        <v>6.9573644291760106E-2</v>
      </c>
      <c r="BM1148" s="17">
        <v>0.167462476281038</v>
      </c>
      <c r="BN1148" s="17">
        <v>0.26444546063864399</v>
      </c>
      <c r="BO1148" s="17">
        <v>0.348845442345602</v>
      </c>
    </row>
    <row r="1149" spans="2:67" x14ac:dyDescent="0.25">
      <c r="B1149" t="s">
        <v>523</v>
      </c>
      <c r="C1149" s="17">
        <v>0.35334770862820403</v>
      </c>
      <c r="D1149" s="17">
        <v>0.49271434945116399</v>
      </c>
      <c r="E1149" s="17">
        <v>0.22586814815405001</v>
      </c>
      <c r="F1149" s="17">
        <v>0.330923813646752</v>
      </c>
      <c r="G1149" s="17">
        <v>0.31383840425029602</v>
      </c>
      <c r="H1149" s="17">
        <v>0.29036815292489498</v>
      </c>
      <c r="I1149" s="17">
        <v>0.28012436278508301</v>
      </c>
      <c r="J1149" s="17">
        <v>0.276673473228921</v>
      </c>
      <c r="K1149" s="17">
        <v>0.43912490789967501</v>
      </c>
      <c r="L1149" s="17">
        <v>0.50452686159313598</v>
      </c>
      <c r="M1149" s="17">
        <v>0.33546792808322401</v>
      </c>
      <c r="N1149" s="17">
        <v>0.37656152097269802</v>
      </c>
      <c r="O1149" s="17">
        <v>0.31964109608477598</v>
      </c>
      <c r="P1149" s="17">
        <v>0.36712206994692398</v>
      </c>
      <c r="Q1149" s="17">
        <v>0.353942527364842</v>
      </c>
      <c r="R1149" s="17">
        <v>0.39314517440589097</v>
      </c>
      <c r="S1149" s="17">
        <v>0.399415294437932</v>
      </c>
      <c r="T1149" s="17">
        <v>0.33084103091654099</v>
      </c>
      <c r="U1149" s="17"/>
      <c r="V1149" s="17">
        <v>0.28199183110044601</v>
      </c>
      <c r="W1149" s="17">
        <v>0.40265653826317999</v>
      </c>
      <c r="X1149" s="17">
        <v>0.36608808899678302</v>
      </c>
      <c r="Y1149" s="17">
        <v>0.39526142608106402</v>
      </c>
      <c r="Z1149" s="17"/>
      <c r="AA1149" s="17">
        <v>0.311744559984169</v>
      </c>
      <c r="AB1149" s="17">
        <v>0.38183509680397199</v>
      </c>
      <c r="AC1149" s="17">
        <v>0.38409766995240202</v>
      </c>
      <c r="AD1149" s="17">
        <v>0.36831392691536002</v>
      </c>
      <c r="AE1149" s="17">
        <v>0.343150842999151</v>
      </c>
      <c r="AF1149" s="17">
        <v>0.50025670488394403</v>
      </c>
      <c r="AG1149" s="17">
        <v>0.32845161663642097</v>
      </c>
      <c r="AH1149" s="17">
        <v>0.45601340001093199</v>
      </c>
      <c r="AI1149" s="17">
        <v>0.39087077780971802</v>
      </c>
      <c r="AJ1149" s="17"/>
      <c r="AK1149" s="17">
        <v>0.30344758763246898</v>
      </c>
      <c r="AL1149" s="17">
        <v>0.279995819707062</v>
      </c>
      <c r="AM1149" s="17">
        <v>0.47709655004172202</v>
      </c>
      <c r="AN1149" s="17">
        <v>0.35373059631058601</v>
      </c>
      <c r="AO1149" s="17">
        <v>0.398440279617362</v>
      </c>
      <c r="AP1149" s="17">
        <v>0.33870165322872398</v>
      </c>
      <c r="AQ1149" s="17">
        <v>0.40554682061672997</v>
      </c>
      <c r="AR1149" s="17"/>
      <c r="AS1149" s="17">
        <v>0.38886161408076098</v>
      </c>
      <c r="AT1149" s="17">
        <v>0.30682802945009302</v>
      </c>
      <c r="AU1149" s="17"/>
      <c r="AV1149" s="17">
        <v>0.370870924672763</v>
      </c>
      <c r="AW1149" s="17">
        <v>0.35885094527675399</v>
      </c>
      <c r="AX1149" s="17">
        <v>0.42256109268789199</v>
      </c>
      <c r="AY1149" s="17"/>
      <c r="AZ1149" s="17">
        <v>0.25689586571106399</v>
      </c>
      <c r="BA1149" s="17">
        <v>0.36037317359788401</v>
      </c>
      <c r="BB1149" s="17"/>
      <c r="BC1149" s="17">
        <v>0.31586194922423499</v>
      </c>
      <c r="BD1149" s="17">
        <v>0.37787431443284403</v>
      </c>
      <c r="BE1149" s="17"/>
      <c r="BF1149" s="17">
        <v>0.33270908455181802</v>
      </c>
      <c r="BG1149" s="17">
        <v>0.39526142608106402</v>
      </c>
      <c r="BH1149" s="17"/>
      <c r="BI1149" s="17">
        <v>0.376548948859871</v>
      </c>
      <c r="BJ1149" s="17">
        <v>0.332747124756819</v>
      </c>
      <c r="BK1149" s="17"/>
      <c r="BL1149" s="17">
        <v>0.22431770489759001</v>
      </c>
      <c r="BM1149" s="17">
        <v>0.34072887005199098</v>
      </c>
      <c r="BN1149" s="17">
        <v>0.40104197101719202</v>
      </c>
      <c r="BO1149" s="17">
        <v>0.393936493607426</v>
      </c>
    </row>
    <row r="1150" spans="2:67" x14ac:dyDescent="0.25">
      <c r="B1150" t="s">
        <v>524</v>
      </c>
      <c r="C1150" s="17">
        <v>0.29806725648834098</v>
      </c>
      <c r="D1150" s="17">
        <v>0.22400141428284701</v>
      </c>
      <c r="E1150" s="17">
        <v>0.37357828237614399</v>
      </c>
      <c r="F1150" s="17">
        <v>0.26542738589845499</v>
      </c>
      <c r="G1150" s="17">
        <v>0.41980239095017502</v>
      </c>
      <c r="H1150" s="17">
        <v>0.37712561075842799</v>
      </c>
      <c r="I1150" s="17">
        <v>0.27869456901823902</v>
      </c>
      <c r="J1150" s="17">
        <v>0.37782096247116398</v>
      </c>
      <c r="K1150" s="17">
        <v>0.28105017001281302</v>
      </c>
      <c r="L1150" s="17">
        <v>0.37477731817530302</v>
      </c>
      <c r="M1150" s="17">
        <v>0.25861058342931897</v>
      </c>
      <c r="N1150" s="17">
        <v>0.30278654748377798</v>
      </c>
      <c r="O1150" s="17">
        <v>0.36073251029263398</v>
      </c>
      <c r="P1150" s="17">
        <v>0.29725170301192999</v>
      </c>
      <c r="Q1150" s="17">
        <v>0.33451515928105902</v>
      </c>
      <c r="R1150" s="17">
        <v>0.37145073971669301</v>
      </c>
      <c r="S1150" s="17">
        <v>0.25929773331752898</v>
      </c>
      <c r="T1150" s="17">
        <v>0.218369817642588</v>
      </c>
      <c r="U1150" s="17"/>
      <c r="V1150" s="17">
        <v>0.28891974545532101</v>
      </c>
      <c r="W1150" s="17">
        <v>0.30547216847917502</v>
      </c>
      <c r="X1150" s="17">
        <v>0.35889963701830802</v>
      </c>
      <c r="Y1150" s="17">
        <v>0.27352722555735298</v>
      </c>
      <c r="Z1150" s="17"/>
      <c r="AA1150" s="17">
        <v>0.28399987592131798</v>
      </c>
      <c r="AB1150" s="17">
        <v>0.239621614122146</v>
      </c>
      <c r="AC1150" s="17">
        <v>0.31678205690327199</v>
      </c>
      <c r="AD1150" s="17">
        <v>0.34321934412379901</v>
      </c>
      <c r="AE1150" s="17">
        <v>0.32084443680470598</v>
      </c>
      <c r="AF1150" s="17">
        <v>0.24788236673049399</v>
      </c>
      <c r="AG1150" s="17">
        <v>0.41204780471084301</v>
      </c>
      <c r="AH1150" s="17">
        <v>0.24497146070440301</v>
      </c>
      <c r="AI1150" s="17">
        <v>0.23248466842752299</v>
      </c>
      <c r="AJ1150" s="17"/>
      <c r="AK1150" s="17">
        <v>0.34577564755500001</v>
      </c>
      <c r="AL1150" s="17">
        <v>0.41005628680518702</v>
      </c>
      <c r="AM1150" s="17">
        <v>0.23512644402041499</v>
      </c>
      <c r="AN1150" s="17">
        <v>0.28794468564951797</v>
      </c>
      <c r="AO1150" s="17">
        <v>0.29326691715065301</v>
      </c>
      <c r="AP1150" s="17">
        <v>0.26791320559033599</v>
      </c>
      <c r="AQ1150" s="17">
        <v>0.21558040251770999</v>
      </c>
      <c r="AR1150" s="17"/>
      <c r="AS1150" s="17">
        <v>0.28129116215310601</v>
      </c>
      <c r="AT1150" s="17">
        <v>0.32004226927254298</v>
      </c>
      <c r="AU1150" s="17"/>
      <c r="AV1150" s="17">
        <v>0.296170321236711</v>
      </c>
      <c r="AW1150" s="17">
        <v>0.247722579702363</v>
      </c>
      <c r="AX1150" s="17">
        <v>0.27795371365028199</v>
      </c>
      <c r="AY1150" s="17"/>
      <c r="AZ1150" s="17">
        <v>0.33024412443354301</v>
      </c>
      <c r="BA1150" s="17">
        <v>0.29572352254043399</v>
      </c>
      <c r="BB1150" s="17"/>
      <c r="BC1150" s="17">
        <v>0.32711709004373601</v>
      </c>
      <c r="BD1150" s="17">
        <v>0.27906020347321198</v>
      </c>
      <c r="BE1150" s="17"/>
      <c r="BF1150" s="17">
        <v>0.31015094898775197</v>
      </c>
      <c r="BG1150" s="17">
        <v>0.27352722555735298</v>
      </c>
      <c r="BH1150" s="17"/>
      <c r="BI1150" s="17">
        <v>0.25243227208580199</v>
      </c>
      <c r="BJ1150" s="17">
        <v>0.33858695777442699</v>
      </c>
      <c r="BK1150" s="17"/>
      <c r="BL1150" s="17">
        <v>0.31984289118084402</v>
      </c>
      <c r="BM1150" s="17">
        <v>0.349291232963928</v>
      </c>
      <c r="BN1150" s="17">
        <v>0.27825892317719803</v>
      </c>
      <c r="BO1150" s="17">
        <v>0.21743766407423901</v>
      </c>
    </row>
    <row r="1151" spans="2:67" x14ac:dyDescent="0.25">
      <c r="B1151" t="s">
        <v>525</v>
      </c>
      <c r="C1151" s="17">
        <v>9.2466640380231002E-2</v>
      </c>
      <c r="D1151" s="17">
        <v>8.5826421106175901E-2</v>
      </c>
      <c r="E1151" s="17">
        <v>0.134553691510717</v>
      </c>
      <c r="F1151" s="17">
        <v>0.144888866785089</v>
      </c>
      <c r="G1151" s="17">
        <v>0.106802516810482</v>
      </c>
      <c r="H1151" s="17">
        <v>0</v>
      </c>
      <c r="I1151" s="17">
        <v>0.109150152341965</v>
      </c>
      <c r="J1151" s="17">
        <v>0.137664182141986</v>
      </c>
      <c r="K1151" s="17">
        <v>0.122456255917004</v>
      </c>
      <c r="L1151" s="17">
        <v>3.9098016105646602E-2</v>
      </c>
      <c r="M1151" s="17">
        <v>6.4859371074747901E-2</v>
      </c>
      <c r="N1151" s="17">
        <v>6.8613937555012994E-2</v>
      </c>
      <c r="O1151" s="17">
        <v>0.15882124434491199</v>
      </c>
      <c r="P1151" s="17">
        <v>6.1097648904539802E-2</v>
      </c>
      <c r="Q1151" s="17">
        <v>5.4839575134938201E-2</v>
      </c>
      <c r="R1151" s="17">
        <v>0</v>
      </c>
      <c r="S1151" s="17">
        <v>7.4686041342289095E-2</v>
      </c>
      <c r="T1151" s="17">
        <v>5.7789172710418599E-2</v>
      </c>
      <c r="U1151" s="17"/>
      <c r="V1151" s="17">
        <v>0.158394183821356</v>
      </c>
      <c r="W1151" s="17">
        <v>9.0812593171894301E-2</v>
      </c>
      <c r="X1151" s="17">
        <v>5.4313625917312099E-2</v>
      </c>
      <c r="Y1151" s="17">
        <v>4.4527740363040497E-2</v>
      </c>
      <c r="Z1151" s="17"/>
      <c r="AA1151" s="17">
        <v>0.140252203036346</v>
      </c>
      <c r="AB1151" s="17">
        <v>0.112895032480946</v>
      </c>
      <c r="AC1151" s="17">
        <v>8.1997528326214097E-2</v>
      </c>
      <c r="AD1151" s="17">
        <v>5.4546632626020199E-2</v>
      </c>
      <c r="AE1151" s="17">
        <v>8.8701295952220094E-2</v>
      </c>
      <c r="AF1151" s="17">
        <v>4.8981945271300099E-2</v>
      </c>
      <c r="AG1151" s="17">
        <v>1.37174974821074E-2</v>
      </c>
      <c r="AH1151" s="17">
        <v>0</v>
      </c>
      <c r="AI1151" s="17">
        <v>1.19270543533613E-2</v>
      </c>
      <c r="AJ1151" s="17"/>
      <c r="AK1151" s="17">
        <v>0.111780713500443</v>
      </c>
      <c r="AL1151" s="17">
        <v>9.6738929286975806E-2</v>
      </c>
      <c r="AM1151" s="17">
        <v>0.105547495354163</v>
      </c>
      <c r="AN1151" s="17">
        <v>0.105415449603791</v>
      </c>
      <c r="AO1151" s="17">
        <v>5.3881311106991701E-2</v>
      </c>
      <c r="AP1151" s="17">
        <v>8.5037931042811404E-2</v>
      </c>
      <c r="AQ1151" s="17">
        <v>5.3837263153583698E-2</v>
      </c>
      <c r="AR1151" s="17"/>
      <c r="AS1151" s="17">
        <v>5.2945936580837197E-2</v>
      </c>
      <c r="AT1151" s="17">
        <v>0.144234826340433</v>
      </c>
      <c r="AU1151" s="17"/>
      <c r="AV1151" s="17">
        <v>5.3852856585784002E-2</v>
      </c>
      <c r="AW1151" s="17">
        <v>4.5397903118003499E-2</v>
      </c>
      <c r="AX1151" s="17">
        <v>5.78826153358891E-2</v>
      </c>
      <c r="AY1151" s="17"/>
      <c r="AZ1151" s="17">
        <v>2.4252625142706499E-2</v>
      </c>
      <c r="BA1151" s="17">
        <v>9.7435287530956094E-2</v>
      </c>
      <c r="BB1151" s="17"/>
      <c r="BC1151" s="17">
        <v>9.2324266066134503E-2</v>
      </c>
      <c r="BD1151" s="17">
        <v>9.25597946535891E-2</v>
      </c>
      <c r="BE1151" s="17"/>
      <c r="BF1151" s="17">
        <v>0.1160721088573</v>
      </c>
      <c r="BG1151" s="17">
        <v>4.4527740363040497E-2</v>
      </c>
      <c r="BH1151" s="17"/>
      <c r="BI1151" s="17">
        <v>5.1130401582361498E-2</v>
      </c>
      <c r="BJ1151" s="17">
        <v>0.12916944789311899</v>
      </c>
      <c r="BK1151" s="17"/>
      <c r="BL1151" s="17">
        <v>0.25407519644778698</v>
      </c>
      <c r="BM1151" s="17">
        <v>0.102376549456386</v>
      </c>
      <c r="BN1151" s="17">
        <v>4.1599229982481903E-2</v>
      </c>
      <c r="BO1151" s="17">
        <v>2.88325785370688E-2</v>
      </c>
    </row>
    <row r="1152" spans="2:67" x14ac:dyDescent="0.25">
      <c r="B1152" t="s">
        <v>526</v>
      </c>
      <c r="C1152" s="17">
        <v>2.2627016451453499E-2</v>
      </c>
      <c r="D1152" s="17">
        <v>0</v>
      </c>
      <c r="E1152" s="17">
        <v>3.4327417116652902E-2</v>
      </c>
      <c r="F1152" s="17">
        <v>3.8988065008759801E-2</v>
      </c>
      <c r="G1152" s="17">
        <v>0</v>
      </c>
      <c r="H1152" s="17">
        <v>0</v>
      </c>
      <c r="I1152" s="17">
        <v>0</v>
      </c>
      <c r="J1152" s="17">
        <v>6.8832091070993195E-2</v>
      </c>
      <c r="K1152" s="17">
        <v>1.9637417097097001E-2</v>
      </c>
      <c r="L1152" s="17">
        <v>0</v>
      </c>
      <c r="M1152" s="17">
        <v>1.7254968268729499E-2</v>
      </c>
      <c r="N1152" s="17">
        <v>2.7711172644703502E-2</v>
      </c>
      <c r="O1152" s="17">
        <v>4.1091414207858501E-2</v>
      </c>
      <c r="P1152" s="17">
        <v>2.0365882968179899E-2</v>
      </c>
      <c r="Q1152" s="17">
        <v>2.8562904888469302E-2</v>
      </c>
      <c r="R1152" s="17">
        <v>0</v>
      </c>
      <c r="S1152" s="17">
        <v>1.6122254006694099E-2</v>
      </c>
      <c r="T1152" s="17">
        <v>7.5106596449424606E-2</v>
      </c>
      <c r="U1152" s="17"/>
      <c r="V1152" s="17">
        <v>3.9471750110200099E-2</v>
      </c>
      <c r="W1152" s="17">
        <v>2.8367223610460599E-2</v>
      </c>
      <c r="X1152" s="17">
        <v>7.43384630615441E-3</v>
      </c>
      <c r="Y1152" s="17">
        <v>9.9489723741301005E-3</v>
      </c>
      <c r="Z1152" s="17"/>
      <c r="AA1152" s="17">
        <v>3.7461114857095898E-2</v>
      </c>
      <c r="AB1152" s="17">
        <v>1.9053763301599001E-2</v>
      </c>
      <c r="AC1152" s="17">
        <v>2.6754895738983899E-2</v>
      </c>
      <c r="AD1152" s="17">
        <v>8.1504239798160707E-3</v>
      </c>
      <c r="AE1152" s="17">
        <v>2.1979125339958799E-2</v>
      </c>
      <c r="AF1152" s="17">
        <v>0</v>
      </c>
      <c r="AG1152" s="17">
        <v>1.25831477654264E-2</v>
      </c>
      <c r="AH1152" s="17">
        <v>0</v>
      </c>
      <c r="AI1152" s="17">
        <v>1.5261229693918899E-2</v>
      </c>
      <c r="AJ1152" s="17"/>
      <c r="AK1152" s="17">
        <v>4.84476286318265E-2</v>
      </c>
      <c r="AL1152" s="17">
        <v>0</v>
      </c>
      <c r="AM1152" s="17">
        <v>0</v>
      </c>
      <c r="AN1152" s="17">
        <v>2.2270375491303E-2</v>
      </c>
      <c r="AO1152" s="17">
        <v>1.3390999953927601E-2</v>
      </c>
      <c r="AP1152" s="17">
        <v>1.48458936152578E-2</v>
      </c>
      <c r="AQ1152" s="17">
        <v>3.8815952971519997E-2</v>
      </c>
      <c r="AR1152" s="17"/>
      <c r="AS1152" s="17">
        <v>1.59743957644915E-2</v>
      </c>
      <c r="AT1152" s="17">
        <v>3.1341286991610699E-2</v>
      </c>
      <c r="AU1152" s="17"/>
      <c r="AV1152" s="17">
        <v>2.1694738325201701E-2</v>
      </c>
      <c r="AW1152" s="17">
        <v>1.2868128460012101E-2</v>
      </c>
      <c r="AX1152" s="17">
        <v>1.3993823447139699E-2</v>
      </c>
      <c r="AY1152" s="17"/>
      <c r="AZ1152" s="17">
        <v>0</v>
      </c>
      <c r="BA1152" s="17">
        <v>2.42751478571397E-2</v>
      </c>
      <c r="BB1152" s="17"/>
      <c r="BC1152" s="17">
        <v>2.5207186575190301E-2</v>
      </c>
      <c r="BD1152" s="17">
        <v>2.0938833617758501E-2</v>
      </c>
      <c r="BE1152" s="17"/>
      <c r="BF1152" s="17">
        <v>2.8869779003594501E-2</v>
      </c>
      <c r="BG1152" s="17">
        <v>9.9489723741301005E-3</v>
      </c>
      <c r="BH1152" s="17"/>
      <c r="BI1152" s="17">
        <v>1.76534398215673E-2</v>
      </c>
      <c r="BJ1152" s="17">
        <v>2.7043098586790802E-2</v>
      </c>
      <c r="BK1152" s="17"/>
      <c r="BL1152" s="17">
        <v>5.5655071998054202E-2</v>
      </c>
      <c r="BM1152" s="17">
        <v>2.84926165275508E-2</v>
      </c>
      <c r="BN1152" s="17">
        <v>8.8675870101108892E-3</v>
      </c>
      <c r="BO1152" s="17">
        <v>1.0947821435663901E-2</v>
      </c>
    </row>
    <row r="1153" spans="2:67" x14ac:dyDescent="0.25">
      <c r="B1153" t="s">
        <v>527</v>
      </c>
      <c r="C1153" s="17">
        <v>1.1460490188743599E-2</v>
      </c>
      <c r="D1153" s="17">
        <v>2.2013528564215699E-2</v>
      </c>
      <c r="E1153" s="17">
        <v>1.6798318859557002E-2</v>
      </c>
      <c r="F1153" s="17">
        <v>0</v>
      </c>
      <c r="G1153" s="17">
        <v>2.3844979104135199E-2</v>
      </c>
      <c r="H1153" s="17">
        <v>0</v>
      </c>
      <c r="I1153" s="17">
        <v>1.3464442626570299E-2</v>
      </c>
      <c r="J1153" s="17">
        <v>6.4188377626659798E-2</v>
      </c>
      <c r="K1153" s="17">
        <v>0</v>
      </c>
      <c r="L1153" s="17">
        <v>0</v>
      </c>
      <c r="M1153" s="17">
        <v>0</v>
      </c>
      <c r="N1153" s="17">
        <v>0</v>
      </c>
      <c r="O1153" s="17">
        <v>0</v>
      </c>
      <c r="P1153" s="17">
        <v>2.0365882968179899E-2</v>
      </c>
      <c r="Q1153" s="17">
        <v>0</v>
      </c>
      <c r="R1153" s="17">
        <v>4.0403387391783598E-2</v>
      </c>
      <c r="S1153" s="17">
        <v>0</v>
      </c>
      <c r="T1153" s="17">
        <v>4.6965037793467099E-2</v>
      </c>
      <c r="U1153" s="17"/>
      <c r="V1153" s="17">
        <v>2.9881236630043599E-2</v>
      </c>
      <c r="W1153" s="17">
        <v>0</v>
      </c>
      <c r="X1153" s="17">
        <v>0</v>
      </c>
      <c r="Y1153" s="17">
        <v>4.0489960970959997E-3</v>
      </c>
      <c r="Z1153" s="17"/>
      <c r="AA1153" s="17">
        <v>2.5247181177855099E-2</v>
      </c>
      <c r="AB1153" s="17">
        <v>0</v>
      </c>
      <c r="AC1153" s="17">
        <v>1.6618773721779501E-2</v>
      </c>
      <c r="AD1153" s="17">
        <v>0</v>
      </c>
      <c r="AE1153" s="17">
        <v>0</v>
      </c>
      <c r="AF1153" s="17">
        <v>0</v>
      </c>
      <c r="AG1153" s="17">
        <v>0</v>
      </c>
      <c r="AH1153" s="17">
        <v>0</v>
      </c>
      <c r="AI1153" s="17">
        <v>0</v>
      </c>
      <c r="AJ1153" s="17"/>
      <c r="AK1153" s="17">
        <v>2.62669710520517E-2</v>
      </c>
      <c r="AL1153" s="17">
        <v>2.7293213701478799E-2</v>
      </c>
      <c r="AM1153" s="17">
        <v>0</v>
      </c>
      <c r="AN1153" s="17">
        <v>1.5018976684901699E-2</v>
      </c>
      <c r="AO1153" s="17">
        <v>0</v>
      </c>
      <c r="AP1153" s="17">
        <v>0</v>
      </c>
      <c r="AQ1153" s="17">
        <v>0</v>
      </c>
      <c r="AR1153" s="17"/>
      <c r="AS1153" s="17">
        <v>1.71745552277305E-3</v>
      </c>
      <c r="AT1153" s="17">
        <v>2.4222895255335501E-2</v>
      </c>
      <c r="AU1153" s="17"/>
      <c r="AV1153" s="17">
        <v>0</v>
      </c>
      <c r="AW1153" s="17">
        <v>8.3288468820717308E-3</v>
      </c>
      <c r="AX1153" s="17">
        <v>0</v>
      </c>
      <c r="AY1153" s="17"/>
      <c r="AZ1153" s="17">
        <v>0</v>
      </c>
      <c r="BA1153" s="17">
        <v>1.22952619247855E-2</v>
      </c>
      <c r="BB1153" s="17"/>
      <c r="BC1153" s="17">
        <v>1.5654102209508299E-2</v>
      </c>
      <c r="BD1153" s="17">
        <v>8.7166463780189891E-3</v>
      </c>
      <c r="BE1153" s="17"/>
      <c r="BF1153" s="17">
        <v>1.5109964625696399E-2</v>
      </c>
      <c r="BG1153" s="17">
        <v>4.0489960970959997E-3</v>
      </c>
      <c r="BH1153" s="17"/>
      <c r="BI1153" s="17">
        <v>2.0708239911765599E-3</v>
      </c>
      <c r="BJ1153" s="17">
        <v>1.9797656827072001E-2</v>
      </c>
      <c r="BK1153" s="17"/>
      <c r="BL1153" s="17">
        <v>5.0260004034858599E-2</v>
      </c>
      <c r="BM1153" s="17">
        <v>3.4657442231998299E-3</v>
      </c>
      <c r="BN1153" s="17">
        <v>5.7868281743733803E-3</v>
      </c>
      <c r="BO1153" s="17">
        <v>0</v>
      </c>
    </row>
    <row r="1154" spans="2:67" x14ac:dyDescent="0.25">
      <c r="B1154" t="s">
        <v>83</v>
      </c>
      <c r="C1154" s="17">
        <v>6.7088475398711803E-3</v>
      </c>
      <c r="D1154" s="17">
        <v>0</v>
      </c>
      <c r="E1154" s="17">
        <v>0</v>
      </c>
      <c r="F1154" s="17">
        <v>1.2479702269222501E-2</v>
      </c>
      <c r="G1154" s="17">
        <v>0</v>
      </c>
      <c r="H1154" s="17">
        <v>0</v>
      </c>
      <c r="I1154" s="17">
        <v>0</v>
      </c>
      <c r="J1154" s="17">
        <v>0</v>
      </c>
      <c r="K1154" s="17">
        <v>1.8065597164142001E-2</v>
      </c>
      <c r="L1154" s="17">
        <v>0</v>
      </c>
      <c r="M1154" s="17">
        <v>1.4258561778143801E-2</v>
      </c>
      <c r="N1154" s="17">
        <v>1.3855586322351799E-2</v>
      </c>
      <c r="O1154" s="17">
        <v>4.1091414207858501E-2</v>
      </c>
      <c r="P1154" s="17">
        <v>2.2137842151746499E-2</v>
      </c>
      <c r="Q1154" s="17">
        <v>0</v>
      </c>
      <c r="R1154" s="17">
        <v>0</v>
      </c>
      <c r="S1154" s="17">
        <v>0</v>
      </c>
      <c r="T1154" s="17">
        <v>1.2936445943409701E-2</v>
      </c>
      <c r="U1154" s="17"/>
      <c r="V1154" s="17">
        <v>8.4565317752373203E-3</v>
      </c>
      <c r="W1154" s="17">
        <v>5.36789245124112E-3</v>
      </c>
      <c r="X1154" s="17">
        <v>9.6003294529220396E-3</v>
      </c>
      <c r="Y1154" s="17">
        <v>4.16101103618875E-3</v>
      </c>
      <c r="Z1154" s="17"/>
      <c r="AA1154" s="17">
        <v>8.4997115580797405E-3</v>
      </c>
      <c r="AB1154" s="17">
        <v>0</v>
      </c>
      <c r="AC1154" s="17">
        <v>0</v>
      </c>
      <c r="AD1154" s="17">
        <v>7.2223132687580802E-3</v>
      </c>
      <c r="AE1154" s="17">
        <v>1.6661628129513498E-2</v>
      </c>
      <c r="AF1154" s="17">
        <v>0</v>
      </c>
      <c r="AG1154" s="17">
        <v>0</v>
      </c>
      <c r="AH1154" s="17">
        <v>0</v>
      </c>
      <c r="AI1154" s="17">
        <v>0</v>
      </c>
      <c r="AJ1154" s="17"/>
      <c r="AK1154" s="17">
        <v>4.87846581346312E-3</v>
      </c>
      <c r="AL1154" s="17">
        <v>0</v>
      </c>
      <c r="AM1154" s="17">
        <v>0</v>
      </c>
      <c r="AN1154" s="17">
        <v>7.4872454799891196E-3</v>
      </c>
      <c r="AO1154" s="17">
        <v>1.81507248207343E-2</v>
      </c>
      <c r="AP1154" s="17">
        <v>0</v>
      </c>
      <c r="AQ1154" s="17">
        <v>0</v>
      </c>
      <c r="AR1154" s="17"/>
      <c r="AS1154" s="17">
        <v>4.0158277314177697E-3</v>
      </c>
      <c r="AT1154" s="17">
        <v>1.02364352808735E-2</v>
      </c>
      <c r="AU1154" s="17"/>
      <c r="AV1154" s="17">
        <v>4.9700246942662096E-3</v>
      </c>
      <c r="AW1154" s="17">
        <v>1.1740602773526201E-2</v>
      </c>
      <c r="AX1154" s="17">
        <v>0</v>
      </c>
      <c r="AY1154" s="17"/>
      <c r="AZ1154" s="17">
        <v>0</v>
      </c>
      <c r="BA1154" s="17">
        <v>7.1975139245951903E-3</v>
      </c>
      <c r="BB1154" s="17"/>
      <c r="BC1154" s="17">
        <v>7.2274541781242397E-3</v>
      </c>
      <c r="BD1154" s="17">
        <v>6.3695277345278403E-3</v>
      </c>
      <c r="BE1154" s="17"/>
      <c r="BF1154" s="17">
        <v>7.9634210542996395E-3</v>
      </c>
      <c r="BG1154" s="17">
        <v>4.16101103618875E-3</v>
      </c>
      <c r="BH1154" s="17"/>
      <c r="BI1154" s="17">
        <v>0</v>
      </c>
      <c r="BJ1154" s="17">
        <v>1.2665691874288299E-2</v>
      </c>
      <c r="BK1154" s="17"/>
      <c r="BL1154" s="17">
        <v>2.6275487149105201E-2</v>
      </c>
      <c r="BM1154" s="17">
        <v>8.1825104959061794E-3</v>
      </c>
      <c r="BN1154" s="17">
        <v>0</v>
      </c>
      <c r="BO1154" s="17">
        <v>0</v>
      </c>
    </row>
    <row r="1155" spans="2:67" x14ac:dyDescent="0.2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row>
    <row r="1156" spans="2:67" x14ac:dyDescent="0.25">
      <c r="B1156" s="6" t="s">
        <v>540</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row>
    <row r="1157" spans="2:67" x14ac:dyDescent="0.25">
      <c r="B1157" s="24" t="s">
        <v>85</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row>
    <row r="1158" spans="2:67" x14ac:dyDescent="0.25">
      <c r="B1158" t="s">
        <v>529</v>
      </c>
      <c r="C1158" s="17">
        <v>0.61962950614172096</v>
      </c>
      <c r="D1158" s="17">
        <v>0.72871543206129497</v>
      </c>
      <c r="E1158" s="17">
        <v>0.63901151636207698</v>
      </c>
      <c r="F1158" s="17">
        <v>0.628410292097205</v>
      </c>
      <c r="G1158" s="17">
        <v>0.55642898819504605</v>
      </c>
      <c r="H1158" s="17">
        <v>0.46785256416632498</v>
      </c>
      <c r="I1158" s="17">
        <v>0.59990544361336096</v>
      </c>
      <c r="J1158" s="17">
        <v>0.73860277604902702</v>
      </c>
      <c r="K1158" s="17">
        <v>0.66561878671136299</v>
      </c>
      <c r="L1158" s="17">
        <v>0.71874629441898696</v>
      </c>
      <c r="M1158" s="17">
        <v>0.63451365821099204</v>
      </c>
      <c r="N1158" s="17">
        <v>0.63408064214825999</v>
      </c>
      <c r="O1158" s="17">
        <v>0.72423722682852998</v>
      </c>
      <c r="P1158" s="17">
        <v>0.50006545092303301</v>
      </c>
      <c r="Q1158" s="17">
        <v>0.48458013111642301</v>
      </c>
      <c r="R1158" s="17">
        <v>0.51356577815084603</v>
      </c>
      <c r="S1158" s="17">
        <v>0.57418807433824404</v>
      </c>
      <c r="T1158" s="17">
        <v>0.63141138811251096</v>
      </c>
      <c r="U1158" s="17"/>
      <c r="V1158" s="17">
        <v>0.65082686669443102</v>
      </c>
      <c r="W1158" s="17">
        <v>0.61810650057452898</v>
      </c>
      <c r="X1158" s="17">
        <v>0.610203059796535</v>
      </c>
      <c r="Y1158" s="17">
        <v>0.59304110370471896</v>
      </c>
      <c r="Z1158" s="17"/>
      <c r="AA1158" s="17">
        <v>0.60254011824897202</v>
      </c>
      <c r="AB1158" s="17">
        <v>0.613848825053665</v>
      </c>
      <c r="AC1158" s="17">
        <v>0.67661415961512605</v>
      </c>
      <c r="AD1158" s="17">
        <v>0.62357765646934704</v>
      </c>
      <c r="AE1158" s="17">
        <v>0.55325785892816803</v>
      </c>
      <c r="AF1158" s="17">
        <v>0.62661961162381097</v>
      </c>
      <c r="AG1158" s="17">
        <v>0.62253395558614699</v>
      </c>
      <c r="AH1158" s="17">
        <v>0.55202569120086697</v>
      </c>
      <c r="AI1158" s="17">
        <v>0.70899260847693302</v>
      </c>
      <c r="AJ1158" s="17"/>
      <c r="AK1158" s="17">
        <v>0.61738299404918495</v>
      </c>
      <c r="AL1158" s="17">
        <v>0.61404033184322504</v>
      </c>
      <c r="AM1158" s="17">
        <v>0.541819238044983</v>
      </c>
      <c r="AN1158" s="17">
        <v>0.65154765596556696</v>
      </c>
      <c r="AO1158" s="17">
        <v>0.54433869466160301</v>
      </c>
      <c r="AP1158" s="17">
        <v>0.60510467435317805</v>
      </c>
      <c r="AQ1158" s="17">
        <v>0.64967462490919703</v>
      </c>
      <c r="AR1158" s="17"/>
      <c r="AS1158" s="17">
        <v>0.58781834131731903</v>
      </c>
      <c r="AT1158" s="17">
        <v>0.66129896386695197</v>
      </c>
      <c r="AU1158" s="17"/>
      <c r="AV1158" s="17">
        <v>0.57166010082031005</v>
      </c>
      <c r="AW1158" s="17">
        <v>0.57029873314287105</v>
      </c>
      <c r="AX1158" s="17">
        <v>0.60401240496202002</v>
      </c>
      <c r="AY1158" s="17"/>
      <c r="AZ1158" s="17">
        <v>0.56416827793743396</v>
      </c>
      <c r="BA1158" s="17">
        <v>0.62366925182350497</v>
      </c>
      <c r="BB1158" s="17"/>
      <c r="BC1158" s="17">
        <v>0.61946181455602201</v>
      </c>
      <c r="BD1158" s="17">
        <v>0.61973922528532599</v>
      </c>
      <c r="BE1158" s="17"/>
      <c r="BF1158" s="17">
        <v>0.63272183190132703</v>
      </c>
      <c r="BG1158" s="17">
        <v>0.59304110370471896</v>
      </c>
      <c r="BH1158" s="17"/>
      <c r="BI1158" s="17">
        <v>0.638705737496153</v>
      </c>
      <c r="BJ1158" s="17">
        <v>0.60269155368560301</v>
      </c>
      <c r="BK1158" s="17"/>
      <c r="BL1158" s="17">
        <v>0.57182801670363803</v>
      </c>
      <c r="BM1158" s="17">
        <v>0.64397142045886302</v>
      </c>
      <c r="BN1158" s="17">
        <v>0.63383925723561096</v>
      </c>
      <c r="BO1158" s="17">
        <v>0.58092199720349402</v>
      </c>
    </row>
    <row r="1159" spans="2:67" x14ac:dyDescent="0.25">
      <c r="B1159" t="s">
        <v>530</v>
      </c>
      <c r="C1159" s="17">
        <v>0.58716772578687704</v>
      </c>
      <c r="D1159" s="17">
        <v>0.64065737959644398</v>
      </c>
      <c r="E1159" s="17">
        <v>0.53105686586381096</v>
      </c>
      <c r="F1159" s="17">
        <v>0.57113027477875</v>
      </c>
      <c r="G1159" s="17">
        <v>0.57568426192273903</v>
      </c>
      <c r="H1159" s="17">
        <v>0.60415932271558304</v>
      </c>
      <c r="I1159" s="17">
        <v>0.61800309708078005</v>
      </c>
      <c r="J1159" s="17">
        <v>0.40969394192657399</v>
      </c>
      <c r="K1159" s="17">
        <v>0.58986618618123099</v>
      </c>
      <c r="L1159" s="17">
        <v>0.68492372411809699</v>
      </c>
      <c r="M1159" s="17">
        <v>0.63868033401956903</v>
      </c>
      <c r="N1159" s="17">
        <v>0.63395321918234204</v>
      </c>
      <c r="O1159" s="17">
        <v>0.51082673198466999</v>
      </c>
      <c r="P1159" s="17">
        <v>0.55278836958052102</v>
      </c>
      <c r="Q1159" s="17">
        <v>0.63109022334529497</v>
      </c>
      <c r="R1159" s="17">
        <v>0.50927532862728497</v>
      </c>
      <c r="S1159" s="17">
        <v>0.57281968999944399</v>
      </c>
      <c r="T1159" s="17">
        <v>0.59768312340340501</v>
      </c>
      <c r="U1159" s="17"/>
      <c r="V1159" s="17">
        <v>0.59924038463285101</v>
      </c>
      <c r="W1159" s="17">
        <v>0.54570957252858698</v>
      </c>
      <c r="X1159" s="17">
        <v>0.60165162771375602</v>
      </c>
      <c r="Y1159" s="17">
        <v>0.58864297628056805</v>
      </c>
      <c r="Z1159" s="17"/>
      <c r="AA1159" s="17">
        <v>0.59610153857293702</v>
      </c>
      <c r="AB1159" s="17">
        <v>0.544990369981741</v>
      </c>
      <c r="AC1159" s="17">
        <v>0.52720423951254103</v>
      </c>
      <c r="AD1159" s="17">
        <v>0.48941516513775601</v>
      </c>
      <c r="AE1159" s="17">
        <v>0.51358098862203905</v>
      </c>
      <c r="AF1159" s="17">
        <v>0.57810581105998604</v>
      </c>
      <c r="AG1159" s="17">
        <v>0.54023660915752703</v>
      </c>
      <c r="AH1159" s="17">
        <v>0.72737996254716097</v>
      </c>
      <c r="AI1159" s="17">
        <v>0.69391383779389104</v>
      </c>
      <c r="AJ1159" s="17"/>
      <c r="AK1159" s="17">
        <v>0.61906071150800901</v>
      </c>
      <c r="AL1159" s="17">
        <v>0.49780574392999399</v>
      </c>
      <c r="AM1159" s="17">
        <v>0.52121299164800405</v>
      </c>
      <c r="AN1159" s="17">
        <v>0.59646726262880401</v>
      </c>
      <c r="AO1159" s="17">
        <v>0.48610721181935201</v>
      </c>
      <c r="AP1159" s="17">
        <v>0.56371147941320998</v>
      </c>
      <c r="AQ1159" s="17">
        <v>0.67776564437034104</v>
      </c>
      <c r="AR1159" s="17"/>
      <c r="AS1159" s="17">
        <v>0.55408653333017199</v>
      </c>
      <c r="AT1159" s="17">
        <v>0.63050079322355002</v>
      </c>
      <c r="AU1159" s="17"/>
      <c r="AV1159" s="17">
        <v>0.45365318481693001</v>
      </c>
      <c r="AW1159" s="17">
        <v>0.67086366982397805</v>
      </c>
      <c r="AX1159" s="17">
        <v>0.56738315304690301</v>
      </c>
      <c r="AY1159" s="17"/>
      <c r="AZ1159" s="17">
        <v>0.55539998986095496</v>
      </c>
      <c r="BA1159" s="17">
        <v>0.58948165892867599</v>
      </c>
      <c r="BB1159" s="17"/>
      <c r="BC1159" s="17">
        <v>0.57789238527326503</v>
      </c>
      <c r="BD1159" s="17">
        <v>0.59323650027879904</v>
      </c>
      <c r="BE1159" s="17"/>
      <c r="BF1159" s="17">
        <v>0.58644130154660201</v>
      </c>
      <c r="BG1159" s="17">
        <v>0.58864297628056805</v>
      </c>
      <c r="BH1159" s="17"/>
      <c r="BI1159" s="17">
        <v>0.60321154783574005</v>
      </c>
      <c r="BJ1159" s="17">
        <v>0.57292227604216495</v>
      </c>
      <c r="BK1159" s="17"/>
      <c r="BL1159" s="17">
        <v>0.51918123650689896</v>
      </c>
      <c r="BM1159" s="17">
        <v>0.60678930530961195</v>
      </c>
      <c r="BN1159" s="17">
        <v>0.63492143745817298</v>
      </c>
      <c r="BO1159" s="17">
        <v>0.48509977915203001</v>
      </c>
    </row>
    <row r="1160" spans="2:67" x14ac:dyDescent="0.25">
      <c r="B1160" t="s">
        <v>531</v>
      </c>
      <c r="C1160" s="17">
        <v>0.552036293538816</v>
      </c>
      <c r="D1160" s="17">
        <v>0.69059447408244001</v>
      </c>
      <c r="E1160" s="17">
        <v>0.50537963611581205</v>
      </c>
      <c r="F1160" s="17">
        <v>0.61205768926280502</v>
      </c>
      <c r="G1160" s="17">
        <v>0.53995070653774702</v>
      </c>
      <c r="H1160" s="17">
        <v>0.182901754151339</v>
      </c>
      <c r="I1160" s="17">
        <v>0.56687525442817099</v>
      </c>
      <c r="J1160" s="17">
        <v>0.73860277604902702</v>
      </c>
      <c r="K1160" s="17">
        <v>0.64215104958356894</v>
      </c>
      <c r="L1160" s="17">
        <v>0.44581024146513598</v>
      </c>
      <c r="M1160" s="17">
        <v>0.54347152840753199</v>
      </c>
      <c r="N1160" s="17">
        <v>0.50282113836505105</v>
      </c>
      <c r="O1160" s="17">
        <v>0.60253958682594499</v>
      </c>
      <c r="P1160" s="17">
        <v>0.48814680230884799</v>
      </c>
      <c r="Q1160" s="17">
        <v>0.49320217220069701</v>
      </c>
      <c r="R1160" s="17">
        <v>0.48019308551930601</v>
      </c>
      <c r="S1160" s="17">
        <v>0.533844393071918</v>
      </c>
      <c r="T1160" s="17">
        <v>0.55872303117654798</v>
      </c>
      <c r="U1160" s="17"/>
      <c r="V1160" s="17">
        <v>0.50937056113363599</v>
      </c>
      <c r="W1160" s="17">
        <v>0.58784159786841295</v>
      </c>
      <c r="X1160" s="17">
        <v>0.54569596097608197</v>
      </c>
      <c r="Y1160" s="17">
        <v>0.58080988263191902</v>
      </c>
      <c r="Z1160" s="17"/>
      <c r="AA1160" s="17">
        <v>0.51019081516083897</v>
      </c>
      <c r="AB1160" s="17">
        <v>0.71230923478375896</v>
      </c>
      <c r="AC1160" s="17">
        <v>0.65830316994363303</v>
      </c>
      <c r="AD1160" s="17">
        <v>0.54701538888059997</v>
      </c>
      <c r="AE1160" s="17">
        <v>0.50541358995032903</v>
      </c>
      <c r="AF1160" s="17">
        <v>0.53519678646481295</v>
      </c>
      <c r="AG1160" s="17">
        <v>0.40948060562372002</v>
      </c>
      <c r="AH1160" s="17">
        <v>0.55872475463561699</v>
      </c>
      <c r="AI1160" s="17">
        <v>0.62300997554716198</v>
      </c>
      <c r="AJ1160" s="17"/>
      <c r="AK1160" s="17">
        <v>0.52824953334847102</v>
      </c>
      <c r="AL1160" s="17">
        <v>0.418676495038251</v>
      </c>
      <c r="AM1160" s="17">
        <v>0.57080302505584402</v>
      </c>
      <c r="AN1160" s="17">
        <v>0.55178695320572901</v>
      </c>
      <c r="AO1160" s="17">
        <v>0.56917631896785603</v>
      </c>
      <c r="AP1160" s="17">
        <v>0.58695978736176802</v>
      </c>
      <c r="AQ1160" s="17">
        <v>0.55517371200096399</v>
      </c>
      <c r="AR1160" s="17"/>
      <c r="AS1160" s="17">
        <v>0.56522836216925498</v>
      </c>
      <c r="AT1160" s="17">
        <v>0.53475599748116398</v>
      </c>
      <c r="AU1160" s="17"/>
      <c r="AV1160" s="17">
        <v>0.57272223113616205</v>
      </c>
      <c r="AW1160" s="17">
        <v>0.584112581100805</v>
      </c>
      <c r="AX1160" s="17">
        <v>0.54084190015036404</v>
      </c>
      <c r="AY1160" s="17"/>
      <c r="AZ1160" s="17">
        <v>0.65262832198074705</v>
      </c>
      <c r="BA1160" s="17">
        <v>0.54470926120149799</v>
      </c>
      <c r="BB1160" s="17"/>
      <c r="BC1160" s="17">
        <v>0.54684397033961096</v>
      </c>
      <c r="BD1160" s="17">
        <v>0.555433585372891</v>
      </c>
      <c r="BE1160" s="17"/>
      <c r="BF1160" s="17">
        <v>0.53786796572850304</v>
      </c>
      <c r="BG1160" s="17">
        <v>0.58080988263191902</v>
      </c>
      <c r="BH1160" s="17"/>
      <c r="BI1160" s="17">
        <v>0.562723903226793</v>
      </c>
      <c r="BJ1160" s="17">
        <v>0.54254667153743297</v>
      </c>
      <c r="BK1160" s="17"/>
      <c r="BL1160" s="17">
        <v>0.492478456299968</v>
      </c>
      <c r="BM1160" s="17">
        <v>0.54746955267251596</v>
      </c>
      <c r="BN1160" s="17">
        <v>0.576532956938</v>
      </c>
      <c r="BO1160" s="17">
        <v>0.56079830758210303</v>
      </c>
    </row>
    <row r="1161" spans="2:67" x14ac:dyDescent="0.25">
      <c r="B1161" t="s">
        <v>532</v>
      </c>
      <c r="C1161" s="17">
        <v>0.53082966654568797</v>
      </c>
      <c r="D1161" s="17">
        <v>0.66150209609764699</v>
      </c>
      <c r="E1161" s="17">
        <v>0.48873880828591199</v>
      </c>
      <c r="F1161" s="17">
        <v>0.55968707690053099</v>
      </c>
      <c r="G1161" s="17">
        <v>0.49018608602431002</v>
      </c>
      <c r="H1161" s="17">
        <v>0.40795984494816301</v>
      </c>
      <c r="I1161" s="17">
        <v>0.53552352693833105</v>
      </c>
      <c r="J1161" s="17">
        <v>0.47987114194251601</v>
      </c>
      <c r="K1161" s="17">
        <v>0.57065258370571004</v>
      </c>
      <c r="L1161" s="17">
        <v>0.385718704478277</v>
      </c>
      <c r="M1161" s="17">
        <v>0.55473985750349697</v>
      </c>
      <c r="N1161" s="17">
        <v>0.53588601523088697</v>
      </c>
      <c r="O1161" s="17">
        <v>0.55708466129164902</v>
      </c>
      <c r="P1161" s="17">
        <v>0.46424428786375199</v>
      </c>
      <c r="Q1161" s="17">
        <v>0.48103465327324701</v>
      </c>
      <c r="R1161" s="17">
        <v>0.397032091731508</v>
      </c>
      <c r="S1161" s="17">
        <v>0.56487694609847905</v>
      </c>
      <c r="T1161" s="17">
        <v>0.48180445084161599</v>
      </c>
      <c r="U1161" s="17"/>
      <c r="V1161" s="17">
        <v>0.48419925915477802</v>
      </c>
      <c r="W1161" s="17">
        <v>0.57168600293552096</v>
      </c>
      <c r="X1161" s="17">
        <v>0.56583133080180203</v>
      </c>
      <c r="Y1161" s="17">
        <v>0.54060360547150998</v>
      </c>
      <c r="Z1161" s="17"/>
      <c r="AA1161" s="17">
        <v>0.48006940101906798</v>
      </c>
      <c r="AB1161" s="17">
        <v>0.616666890104275</v>
      </c>
      <c r="AC1161" s="17">
        <v>0.63304932498511601</v>
      </c>
      <c r="AD1161" s="17">
        <v>0.49440982338183398</v>
      </c>
      <c r="AE1161" s="17">
        <v>0.425615267070929</v>
      </c>
      <c r="AF1161" s="17">
        <v>0.54607149688464096</v>
      </c>
      <c r="AG1161" s="17">
        <v>0.54919000823185904</v>
      </c>
      <c r="AH1161" s="17">
        <v>0.59410388158965999</v>
      </c>
      <c r="AI1161" s="17">
        <v>0.68750577585371297</v>
      </c>
      <c r="AJ1161" s="17"/>
      <c r="AK1161" s="17">
        <v>0.46918371054685298</v>
      </c>
      <c r="AL1161" s="17">
        <v>0.51287486134433802</v>
      </c>
      <c r="AM1161" s="17">
        <v>0.53114910902427004</v>
      </c>
      <c r="AN1161" s="17">
        <v>0.55059778103958701</v>
      </c>
      <c r="AO1161" s="17">
        <v>0.48117581812619598</v>
      </c>
      <c r="AP1161" s="17">
        <v>0.54676784215192398</v>
      </c>
      <c r="AQ1161" s="17">
        <v>0.57598456793099895</v>
      </c>
      <c r="AR1161" s="17"/>
      <c r="AS1161" s="17">
        <v>0.52797277329781001</v>
      </c>
      <c r="AT1161" s="17">
        <v>0.53457191217155697</v>
      </c>
      <c r="AU1161" s="17"/>
      <c r="AV1161" s="17">
        <v>0.55880109057925598</v>
      </c>
      <c r="AW1161" s="17">
        <v>0.52332068477698601</v>
      </c>
      <c r="AX1161" s="17">
        <v>0.51062135770731099</v>
      </c>
      <c r="AY1161" s="17"/>
      <c r="AZ1161" s="17">
        <v>0.54422416289021702</v>
      </c>
      <c r="BA1161" s="17">
        <v>0.52985402355112299</v>
      </c>
      <c r="BB1161" s="17"/>
      <c r="BC1161" s="17">
        <v>0.53452898513913305</v>
      </c>
      <c r="BD1161" s="17">
        <v>0.52840923461820699</v>
      </c>
      <c r="BE1161" s="17"/>
      <c r="BF1161" s="17">
        <v>0.52601690682179902</v>
      </c>
      <c r="BG1161" s="17">
        <v>0.54060360547150998</v>
      </c>
      <c r="BH1161" s="17"/>
      <c r="BI1161" s="17">
        <v>0.53398025597528498</v>
      </c>
      <c r="BJ1161" s="17">
        <v>0.52803223066981897</v>
      </c>
      <c r="BK1161" s="17"/>
      <c r="BL1161" s="17">
        <v>0.46401275942806602</v>
      </c>
      <c r="BM1161" s="17">
        <v>0.49502977730841902</v>
      </c>
      <c r="BN1161" s="17">
        <v>0.56218909727616195</v>
      </c>
      <c r="BO1161" s="17">
        <v>0.59684003999745405</v>
      </c>
    </row>
    <row r="1162" spans="2:67" x14ac:dyDescent="0.25">
      <c r="B1162" t="s">
        <v>533</v>
      </c>
      <c r="C1162" s="17">
        <v>0.52170000204872502</v>
      </c>
      <c r="D1162" s="17">
        <v>0.65113273423072204</v>
      </c>
      <c r="E1162" s="17">
        <v>0.51085868316531302</v>
      </c>
      <c r="F1162" s="17">
        <v>0.51325178723950804</v>
      </c>
      <c r="G1162" s="17">
        <v>0.52845174789444904</v>
      </c>
      <c r="H1162" s="17">
        <v>0.32611020945345598</v>
      </c>
      <c r="I1162" s="17">
        <v>0.61865316412419402</v>
      </c>
      <c r="J1162" s="17">
        <v>0.47388231955323401</v>
      </c>
      <c r="K1162" s="17">
        <v>0.56506491183972096</v>
      </c>
      <c r="L1162" s="17">
        <v>0.58462454614769899</v>
      </c>
      <c r="M1162" s="17">
        <v>0.40276022279020901</v>
      </c>
      <c r="N1162" s="17">
        <v>0.48286975774996399</v>
      </c>
      <c r="O1162" s="17">
        <v>0.68314581262067098</v>
      </c>
      <c r="P1162" s="17">
        <v>0.39004860077525699</v>
      </c>
      <c r="Q1162" s="17">
        <v>0.58157826673843704</v>
      </c>
      <c r="R1162" s="17">
        <v>0.31856507966521402</v>
      </c>
      <c r="S1162" s="17">
        <v>0.52900914263052501</v>
      </c>
      <c r="T1162" s="17">
        <v>0.44988256867196502</v>
      </c>
      <c r="U1162" s="17"/>
      <c r="V1162" s="17">
        <v>0.49851422676021501</v>
      </c>
      <c r="W1162" s="17">
        <v>0.52168869871879398</v>
      </c>
      <c r="X1162" s="17">
        <v>0.52240268600817596</v>
      </c>
      <c r="Y1162" s="17">
        <v>0.54516735182857101</v>
      </c>
      <c r="Z1162" s="17"/>
      <c r="AA1162" s="17">
        <v>0.483394103588414</v>
      </c>
      <c r="AB1162" s="17">
        <v>0.55239554567608096</v>
      </c>
      <c r="AC1162" s="17">
        <v>0.52330121115966099</v>
      </c>
      <c r="AD1162" s="17">
        <v>0.50595812747734403</v>
      </c>
      <c r="AE1162" s="17">
        <v>0.44067520679481997</v>
      </c>
      <c r="AF1162" s="17">
        <v>0.59959985640720403</v>
      </c>
      <c r="AG1162" s="17">
        <v>0.531186707021855</v>
      </c>
      <c r="AH1162" s="17">
        <v>0.51566587805100605</v>
      </c>
      <c r="AI1162" s="17">
        <v>0.69432751267481296</v>
      </c>
      <c r="AJ1162" s="17"/>
      <c r="AK1162" s="17">
        <v>0.49294544330851198</v>
      </c>
      <c r="AL1162" s="17">
        <v>0.52425447186791196</v>
      </c>
      <c r="AM1162" s="17">
        <v>0.520030198785987</v>
      </c>
      <c r="AN1162" s="17">
        <v>0.52944018057444597</v>
      </c>
      <c r="AO1162" s="17">
        <v>0.44430061802749399</v>
      </c>
      <c r="AP1162" s="17">
        <v>0.52143313616597098</v>
      </c>
      <c r="AQ1162" s="17">
        <v>0.53220744690664901</v>
      </c>
      <c r="AR1162" s="17"/>
      <c r="AS1162" s="17">
        <v>0.53919720045880604</v>
      </c>
      <c r="AT1162" s="17">
        <v>0.49878041474397</v>
      </c>
      <c r="AU1162" s="17"/>
      <c r="AV1162" s="17">
        <v>0.53784634878749504</v>
      </c>
      <c r="AW1162" s="17">
        <v>0.57548538293903395</v>
      </c>
      <c r="AX1162" s="17">
        <v>0.525565322606664</v>
      </c>
      <c r="AY1162" s="17"/>
      <c r="AZ1162" s="17">
        <v>0.60425579347916702</v>
      </c>
      <c r="BA1162" s="17">
        <v>0.51568671289636503</v>
      </c>
      <c r="BB1162" s="17"/>
      <c r="BC1162" s="17">
        <v>0.54169716391921696</v>
      </c>
      <c r="BD1162" s="17">
        <v>0.50861603325077198</v>
      </c>
      <c r="BE1162" s="17"/>
      <c r="BF1162" s="17">
        <v>0.51014450567167402</v>
      </c>
      <c r="BG1162" s="17">
        <v>0.54516735182857101</v>
      </c>
      <c r="BH1162" s="17"/>
      <c r="BI1162" s="17">
        <v>0.53556807696783504</v>
      </c>
      <c r="BJ1162" s="17">
        <v>0.50938641718631605</v>
      </c>
      <c r="BK1162" s="17"/>
      <c r="BL1162" s="17">
        <v>0.42303544624360101</v>
      </c>
      <c r="BM1162" s="17">
        <v>0.50868309523445399</v>
      </c>
      <c r="BN1162" s="17">
        <v>0.57013774483954105</v>
      </c>
      <c r="BO1162" s="17">
        <v>0.52538499785617299</v>
      </c>
    </row>
    <row r="1163" spans="2:67" x14ac:dyDescent="0.25">
      <c r="B1163" t="s">
        <v>534</v>
      </c>
      <c r="C1163" s="17">
        <v>0.499329869930837</v>
      </c>
      <c r="D1163" s="17">
        <v>0.60939934729547596</v>
      </c>
      <c r="E1163" s="17">
        <v>0.50764621200843896</v>
      </c>
      <c r="F1163" s="17">
        <v>0.46251614948902497</v>
      </c>
      <c r="G1163" s="17">
        <v>0.573381777446198</v>
      </c>
      <c r="H1163" s="17">
        <v>0.45455484055024398</v>
      </c>
      <c r="I1163" s="17">
        <v>0.49357657948072797</v>
      </c>
      <c r="J1163" s="17">
        <v>0.60690278825088695</v>
      </c>
      <c r="K1163" s="17">
        <v>0.45858972079547899</v>
      </c>
      <c r="L1163" s="17">
        <v>0.56990783361132002</v>
      </c>
      <c r="M1163" s="17">
        <v>0.58308594804471603</v>
      </c>
      <c r="N1163" s="17">
        <v>0.37803780793569097</v>
      </c>
      <c r="O1163" s="17">
        <v>0.55272114996521005</v>
      </c>
      <c r="P1163" s="17">
        <v>0.40510589308295503</v>
      </c>
      <c r="Q1163" s="17">
        <v>0.37895995441013502</v>
      </c>
      <c r="R1163" s="17">
        <v>0.27230658217603498</v>
      </c>
      <c r="S1163" s="17">
        <v>0.49701098537664201</v>
      </c>
      <c r="T1163" s="17">
        <v>0.57076527869546001</v>
      </c>
      <c r="U1163" s="17"/>
      <c r="V1163" s="17">
        <v>0.36870462502937201</v>
      </c>
      <c r="W1163" s="17">
        <v>0.495984363056936</v>
      </c>
      <c r="X1163" s="17">
        <v>0.57059175955376895</v>
      </c>
      <c r="Y1163" s="17">
        <v>0.599826033899864</v>
      </c>
      <c r="Z1163" s="17"/>
      <c r="AA1163" s="17">
        <v>0.41354778293461503</v>
      </c>
      <c r="AB1163" s="17">
        <v>0.44400562999294702</v>
      </c>
      <c r="AC1163" s="17">
        <v>0.49147109832139102</v>
      </c>
      <c r="AD1163" s="17">
        <v>0.56738410176193799</v>
      </c>
      <c r="AE1163" s="17">
        <v>0.44200151828244699</v>
      </c>
      <c r="AF1163" s="17">
        <v>0.63432565356172099</v>
      </c>
      <c r="AG1163" s="17">
        <v>0.62845015899840595</v>
      </c>
      <c r="AH1163" s="17">
        <v>0.671612301452989</v>
      </c>
      <c r="AI1163" s="17">
        <v>0.61821748081440897</v>
      </c>
      <c r="AJ1163" s="17"/>
      <c r="AK1163" s="17">
        <v>0.43319377449582702</v>
      </c>
      <c r="AL1163" s="17">
        <v>0.46377877038777399</v>
      </c>
      <c r="AM1163" s="17">
        <v>0.45904375786795099</v>
      </c>
      <c r="AN1163" s="17">
        <v>0.46354170575401699</v>
      </c>
      <c r="AO1163" s="17">
        <v>0.57129026397499905</v>
      </c>
      <c r="AP1163" s="17">
        <v>0.54393550916734101</v>
      </c>
      <c r="AQ1163" s="17">
        <v>0.54920317601159196</v>
      </c>
      <c r="AR1163" s="17"/>
      <c r="AS1163" s="17">
        <v>0.53878402605731202</v>
      </c>
      <c r="AT1163" s="17">
        <v>0.44764885479442301</v>
      </c>
      <c r="AU1163" s="17"/>
      <c r="AV1163" s="17">
        <v>0.53725977279030601</v>
      </c>
      <c r="AW1163" s="17">
        <v>0.60174033792769499</v>
      </c>
      <c r="AX1163" s="17">
        <v>0.50708665536794595</v>
      </c>
      <c r="AY1163" s="17"/>
      <c r="AZ1163" s="17">
        <v>0.62432497724612701</v>
      </c>
      <c r="BA1163" s="17">
        <v>0.49022533940798002</v>
      </c>
      <c r="BB1163" s="17"/>
      <c r="BC1163" s="17">
        <v>0.46405888243863103</v>
      </c>
      <c r="BD1163" s="17">
        <v>0.52240736976855195</v>
      </c>
      <c r="BE1163" s="17"/>
      <c r="BF1163" s="17">
        <v>0.44984481646097102</v>
      </c>
      <c r="BG1163" s="17">
        <v>0.599826033899864</v>
      </c>
      <c r="BH1163" s="17"/>
      <c r="BI1163" s="17">
        <v>0.52524434974998802</v>
      </c>
      <c r="BJ1163" s="17">
        <v>0.47632017692877499</v>
      </c>
      <c r="BK1163" s="17"/>
      <c r="BL1163" s="17">
        <v>0.33758465374572799</v>
      </c>
      <c r="BM1163" s="17">
        <v>0.43796399288509702</v>
      </c>
      <c r="BN1163" s="17">
        <v>0.57391618126393495</v>
      </c>
      <c r="BO1163" s="17">
        <v>0.60736351840021796</v>
      </c>
    </row>
    <row r="1164" spans="2:67" x14ac:dyDescent="0.25">
      <c r="B1164" t="s">
        <v>535</v>
      </c>
      <c r="C1164" s="17">
        <v>0.44261358494337999</v>
      </c>
      <c r="D1164" s="17">
        <v>0.49684948084043901</v>
      </c>
      <c r="E1164" s="17">
        <v>0.51601246457592898</v>
      </c>
      <c r="F1164" s="17">
        <v>0.47981924030373102</v>
      </c>
      <c r="G1164" s="17">
        <v>0.42339231801036398</v>
      </c>
      <c r="H1164" s="17">
        <v>0.36038616539276902</v>
      </c>
      <c r="I1164" s="17">
        <v>0.45373714072621102</v>
      </c>
      <c r="J1164" s="17">
        <v>0.20185255976864599</v>
      </c>
      <c r="K1164" s="17">
        <v>0.473337710287349</v>
      </c>
      <c r="L1164" s="17">
        <v>0.362087460694685</v>
      </c>
      <c r="M1164" s="17">
        <v>0.45125912928608097</v>
      </c>
      <c r="N1164" s="17">
        <v>0.36016642053237202</v>
      </c>
      <c r="O1164" s="17">
        <v>0.55629635998115301</v>
      </c>
      <c r="P1164" s="17">
        <v>0.42547177605113501</v>
      </c>
      <c r="Q1164" s="17">
        <v>0.45653072194836603</v>
      </c>
      <c r="R1164" s="17">
        <v>0.28633905912260699</v>
      </c>
      <c r="S1164" s="17">
        <v>0.42573457376013801</v>
      </c>
      <c r="T1164" s="17">
        <v>0.394511635475008</v>
      </c>
      <c r="U1164" s="17"/>
      <c r="V1164" s="17">
        <v>0.47157539048116698</v>
      </c>
      <c r="W1164" s="17">
        <v>0.463068022091916</v>
      </c>
      <c r="X1164" s="17">
        <v>0.46029179972738599</v>
      </c>
      <c r="Y1164" s="17">
        <v>0.39371446552212902</v>
      </c>
      <c r="Z1164" s="17"/>
      <c r="AA1164" s="17">
        <v>0.47044274984873202</v>
      </c>
      <c r="AB1164" s="17">
        <v>0.43894227612178199</v>
      </c>
      <c r="AC1164" s="17">
        <v>0.41356640729348998</v>
      </c>
      <c r="AD1164" s="17">
        <v>0.36727744526360601</v>
      </c>
      <c r="AE1164" s="17">
        <v>0.442176425136388</v>
      </c>
      <c r="AF1164" s="17">
        <v>0.39177836675592698</v>
      </c>
      <c r="AG1164" s="17">
        <v>0.36183886562999701</v>
      </c>
      <c r="AH1164" s="17">
        <v>0.52576474754955704</v>
      </c>
      <c r="AI1164" s="17">
        <v>0.48797659018671102</v>
      </c>
      <c r="AJ1164" s="17"/>
      <c r="AK1164" s="17">
        <v>0.43093718153177002</v>
      </c>
      <c r="AL1164" s="17">
        <v>0.47516074430970701</v>
      </c>
      <c r="AM1164" s="17">
        <v>0.51103402352844596</v>
      </c>
      <c r="AN1164" s="17">
        <v>0.40523099029559501</v>
      </c>
      <c r="AO1164" s="17">
        <v>0.41406087298192901</v>
      </c>
      <c r="AP1164" s="17">
        <v>0.40230517577330299</v>
      </c>
      <c r="AQ1164" s="17">
        <v>0.44630949623219002</v>
      </c>
      <c r="AR1164" s="17"/>
      <c r="AS1164" s="17">
        <v>0.42263891647732599</v>
      </c>
      <c r="AT1164" s="17">
        <v>0.46877841128080799</v>
      </c>
      <c r="AU1164" s="17"/>
      <c r="AV1164" s="17">
        <v>0.41735830684324399</v>
      </c>
      <c r="AW1164" s="17">
        <v>0.37058434623910902</v>
      </c>
      <c r="AX1164" s="17">
        <v>0.44437565085970399</v>
      </c>
      <c r="AY1164" s="17"/>
      <c r="AZ1164" s="17">
        <v>0.43023226090543698</v>
      </c>
      <c r="BA1164" s="17">
        <v>0.44351542938383898</v>
      </c>
      <c r="BB1164" s="17"/>
      <c r="BC1164" s="17">
        <v>0.43696518405044199</v>
      </c>
      <c r="BD1164" s="17">
        <v>0.44630928443914702</v>
      </c>
      <c r="BE1164" s="17"/>
      <c r="BF1164" s="17">
        <v>0.46669187254782801</v>
      </c>
      <c r="BG1164" s="17">
        <v>0.39371446552212902</v>
      </c>
      <c r="BH1164" s="17"/>
      <c r="BI1164" s="17">
        <v>0.44538365006546399</v>
      </c>
      <c r="BJ1164" s="17">
        <v>0.44015401992414499</v>
      </c>
      <c r="BK1164" s="17"/>
      <c r="BL1164" s="17">
        <v>0.33256872474291699</v>
      </c>
      <c r="BM1164" s="17">
        <v>0.49212015831468903</v>
      </c>
      <c r="BN1164" s="17">
        <v>0.452080540585028</v>
      </c>
      <c r="BO1164" s="17">
        <v>0.43537099794940598</v>
      </c>
    </row>
    <row r="1165" spans="2:67" x14ac:dyDescent="0.25">
      <c r="B1165" t="s">
        <v>536</v>
      </c>
      <c r="C1165" s="17">
        <v>0.37402328019523501</v>
      </c>
      <c r="D1165" s="17">
        <v>0.42783469940555602</v>
      </c>
      <c r="E1165" s="17">
        <v>0.36849573345566</v>
      </c>
      <c r="F1165" s="17">
        <v>0.46320511724131902</v>
      </c>
      <c r="G1165" s="17">
        <v>0.36588844582640401</v>
      </c>
      <c r="H1165" s="17">
        <v>0.12646900993645799</v>
      </c>
      <c r="I1165" s="17">
        <v>0.41360693346268301</v>
      </c>
      <c r="J1165" s="17">
        <v>0.276673473228921</v>
      </c>
      <c r="K1165" s="17">
        <v>0.40978724181111498</v>
      </c>
      <c r="L1165" s="17">
        <v>0.38156687277797902</v>
      </c>
      <c r="M1165" s="17">
        <v>0.405314702027814</v>
      </c>
      <c r="N1165" s="17">
        <v>0.329026390678825</v>
      </c>
      <c r="O1165" s="17">
        <v>0.35438509403343099</v>
      </c>
      <c r="P1165" s="17">
        <v>0.29273180102803498</v>
      </c>
      <c r="Q1165" s="17">
        <v>0.30316192579349199</v>
      </c>
      <c r="R1165" s="17">
        <v>0.44522681974001599</v>
      </c>
      <c r="S1165" s="17">
        <v>0.34531006285941002</v>
      </c>
      <c r="T1165" s="17">
        <v>0.360783370765902</v>
      </c>
      <c r="U1165" s="17"/>
      <c r="V1165" s="17">
        <v>0.42995858148058103</v>
      </c>
      <c r="W1165" s="17">
        <v>0.38538516324511801</v>
      </c>
      <c r="X1165" s="17">
        <v>0.32996526003374699</v>
      </c>
      <c r="Y1165" s="17">
        <v>0.33266365741051601</v>
      </c>
      <c r="Z1165" s="17"/>
      <c r="AA1165" s="17">
        <v>0.434520965184789</v>
      </c>
      <c r="AB1165" s="17">
        <v>0.46137925379363398</v>
      </c>
      <c r="AC1165" s="17">
        <v>0.32654104863667999</v>
      </c>
      <c r="AD1165" s="17">
        <v>0.39375044178302399</v>
      </c>
      <c r="AE1165" s="17">
        <v>0.287476356089162</v>
      </c>
      <c r="AF1165" s="17">
        <v>0.32339679307885</v>
      </c>
      <c r="AG1165" s="17">
        <v>0.26775183629566202</v>
      </c>
      <c r="AH1165" s="17">
        <v>0.29742939736677598</v>
      </c>
      <c r="AI1165" s="17">
        <v>0.40068770318715902</v>
      </c>
      <c r="AJ1165" s="17"/>
      <c r="AK1165" s="17">
        <v>0.41451157563924301</v>
      </c>
      <c r="AL1165" s="17">
        <v>0.340083110491051</v>
      </c>
      <c r="AM1165" s="17">
        <v>0.36351853130363998</v>
      </c>
      <c r="AN1165" s="17">
        <v>0.35523009343397799</v>
      </c>
      <c r="AO1165" s="17">
        <v>0.30539389790191301</v>
      </c>
      <c r="AP1165" s="17">
        <v>0.36385640110224698</v>
      </c>
      <c r="AQ1165" s="17">
        <v>0.40908023210847499</v>
      </c>
      <c r="AR1165" s="17"/>
      <c r="AS1165" s="17">
        <v>0.35397795177851199</v>
      </c>
      <c r="AT1165" s="17">
        <v>0.40028066403074702</v>
      </c>
      <c r="AU1165" s="17"/>
      <c r="AV1165" s="17">
        <v>0.30489272093786901</v>
      </c>
      <c r="AW1165" s="17">
        <v>0.363227572064653</v>
      </c>
      <c r="AX1165" s="17">
        <v>0.37492432319733399</v>
      </c>
      <c r="AY1165" s="17"/>
      <c r="AZ1165" s="17">
        <v>0.31751319761012298</v>
      </c>
      <c r="BA1165" s="17">
        <v>0.378139423481129</v>
      </c>
      <c r="BB1165" s="17"/>
      <c r="BC1165" s="17">
        <v>0.37522207660974799</v>
      </c>
      <c r="BD1165" s="17">
        <v>0.373238918145052</v>
      </c>
      <c r="BE1165" s="17"/>
      <c r="BF1165" s="17">
        <v>0.39438906396411699</v>
      </c>
      <c r="BG1165" s="17">
        <v>0.33266365741051601</v>
      </c>
      <c r="BH1165" s="17"/>
      <c r="BI1165" s="17">
        <v>0.41497465318316101</v>
      </c>
      <c r="BJ1165" s="17">
        <v>0.33766219839691303</v>
      </c>
      <c r="BK1165" s="17"/>
      <c r="BL1165" s="17">
        <v>0.33789290520445497</v>
      </c>
      <c r="BM1165" s="17">
        <v>0.40336707830837998</v>
      </c>
      <c r="BN1165" s="17">
        <v>0.38738231138148599</v>
      </c>
      <c r="BO1165" s="17">
        <v>0.31309949999689701</v>
      </c>
    </row>
    <row r="1166" spans="2:67" x14ac:dyDescent="0.25">
      <c r="B1166" t="s">
        <v>537</v>
      </c>
      <c r="C1166" s="17">
        <v>0.35406023519101698</v>
      </c>
      <c r="D1166" s="17">
        <v>0.345897008235029</v>
      </c>
      <c r="E1166" s="17">
        <v>0.37794793271198401</v>
      </c>
      <c r="F1166" s="17">
        <v>0.40992687153423302</v>
      </c>
      <c r="G1166" s="17">
        <v>0.182944222913202</v>
      </c>
      <c r="H1166" s="17">
        <v>0.13532807459594401</v>
      </c>
      <c r="I1166" s="17">
        <v>0.40710904797828501</v>
      </c>
      <c r="J1166" s="17">
        <v>0.40238463863778001</v>
      </c>
      <c r="K1166" s="17">
        <v>0.45457250525737602</v>
      </c>
      <c r="L1166" s="17">
        <v>0.53795893720056498</v>
      </c>
      <c r="M1166" s="17">
        <v>0.35948118119102301</v>
      </c>
      <c r="N1166" s="17">
        <v>0.31342871060473598</v>
      </c>
      <c r="O1166" s="17">
        <v>0.33589643615693898</v>
      </c>
      <c r="P1166" s="17">
        <v>0.29312250192121903</v>
      </c>
      <c r="Q1166" s="17">
        <v>0.32462447323229399</v>
      </c>
      <c r="R1166" s="17">
        <v>0.23969453540097599</v>
      </c>
      <c r="S1166" s="17">
        <v>0.37373854638314202</v>
      </c>
      <c r="T1166" s="17">
        <v>0.26957186183338</v>
      </c>
      <c r="U1166" s="17"/>
      <c r="V1166" s="17">
        <v>0.39726465619532197</v>
      </c>
      <c r="W1166" s="17">
        <v>0.27211244755894998</v>
      </c>
      <c r="X1166" s="17">
        <v>0.365062280569519</v>
      </c>
      <c r="Y1166" s="17">
        <v>0.34585748468446698</v>
      </c>
      <c r="Z1166" s="17"/>
      <c r="AA1166" s="17">
        <v>0.41635808985850198</v>
      </c>
      <c r="AB1166" s="17">
        <v>0.31020312874007</v>
      </c>
      <c r="AC1166" s="17">
        <v>0.33221173743126697</v>
      </c>
      <c r="AD1166" s="17">
        <v>0.35385867571834001</v>
      </c>
      <c r="AE1166" s="17">
        <v>0.27435680003911</v>
      </c>
      <c r="AF1166" s="17">
        <v>0.29025786209665799</v>
      </c>
      <c r="AG1166" s="17">
        <v>0.29617592643419599</v>
      </c>
      <c r="AH1166" s="17">
        <v>0.40583091997915</v>
      </c>
      <c r="AI1166" s="17">
        <v>0.384590211501882</v>
      </c>
      <c r="AJ1166" s="17"/>
      <c r="AK1166" s="17">
        <v>0.38568370492082998</v>
      </c>
      <c r="AL1166" s="17">
        <v>0.32801995022665298</v>
      </c>
      <c r="AM1166" s="17">
        <v>0.36716952587253499</v>
      </c>
      <c r="AN1166" s="17">
        <v>0.332999211555011</v>
      </c>
      <c r="AO1166" s="17">
        <v>0.41825697175528398</v>
      </c>
      <c r="AP1166" s="17">
        <v>0.36427602321585401</v>
      </c>
      <c r="AQ1166" s="17">
        <v>0.31368021634912102</v>
      </c>
      <c r="AR1166" s="17"/>
      <c r="AS1166" s="17">
        <v>0.36289610760006202</v>
      </c>
      <c r="AT1166" s="17">
        <v>0.34248612233326298</v>
      </c>
      <c r="AU1166" s="17"/>
      <c r="AV1166" s="17">
        <v>0.37418433318413002</v>
      </c>
      <c r="AW1166" s="17">
        <v>0.33652196713689397</v>
      </c>
      <c r="AX1166" s="17">
        <v>0.36325100682067601</v>
      </c>
      <c r="AY1166" s="17"/>
      <c r="AZ1166" s="17">
        <v>0.39848754701907402</v>
      </c>
      <c r="BA1166" s="17">
        <v>0.35082418999472997</v>
      </c>
      <c r="BB1166" s="17"/>
      <c r="BC1166" s="17">
        <v>0.38461930889783302</v>
      </c>
      <c r="BD1166" s="17">
        <v>0.33406569949321202</v>
      </c>
      <c r="BE1166" s="17"/>
      <c r="BF1166" s="17">
        <v>0.35809933013141498</v>
      </c>
      <c r="BG1166" s="17">
        <v>0.34585748468446698</v>
      </c>
      <c r="BH1166" s="17"/>
      <c r="BI1166" s="17">
        <v>0.35715414452005401</v>
      </c>
      <c r="BJ1166" s="17">
        <v>0.35131312607155402</v>
      </c>
      <c r="BK1166" s="17"/>
      <c r="BL1166" s="17">
        <v>0.23282861149950901</v>
      </c>
      <c r="BM1166" s="17">
        <v>0.34345924268308797</v>
      </c>
      <c r="BN1166" s="17">
        <v>0.35917344591813299</v>
      </c>
      <c r="BO1166" s="17">
        <v>0.50472532806864401</v>
      </c>
    </row>
    <row r="1167" spans="2:67" x14ac:dyDescent="0.25">
      <c r="B1167" t="s">
        <v>538</v>
      </c>
      <c r="C1167" s="17">
        <v>0.33538013141317102</v>
      </c>
      <c r="D1167" s="17">
        <v>0.391874626735917</v>
      </c>
      <c r="E1167" s="17">
        <v>0.33400718612450297</v>
      </c>
      <c r="F1167" s="17">
        <v>0.37068207455798302</v>
      </c>
      <c r="G1167" s="17">
        <v>0.27718142879840801</v>
      </c>
      <c r="H1167" s="17">
        <v>0.30937076408779701</v>
      </c>
      <c r="I1167" s="17">
        <v>0.34614542552469701</v>
      </c>
      <c r="J1167" s="17">
        <v>0.47852603299756702</v>
      </c>
      <c r="K1167" s="17">
        <v>0.33873717337880299</v>
      </c>
      <c r="L1167" s="17">
        <v>0.34849436226276498</v>
      </c>
      <c r="M1167" s="17">
        <v>0.39732471885897902</v>
      </c>
      <c r="N1167" s="17">
        <v>0.23751345609607699</v>
      </c>
      <c r="O1167" s="17">
        <v>0.40895964207019198</v>
      </c>
      <c r="P1167" s="17">
        <v>0.31526034407296599</v>
      </c>
      <c r="Q1167" s="17">
        <v>0.25694439174282802</v>
      </c>
      <c r="R1167" s="17">
        <v>0.40209764339850701</v>
      </c>
      <c r="S1167" s="17">
        <v>0.30662515386106398</v>
      </c>
      <c r="T1167" s="17">
        <v>0.26865967771842197</v>
      </c>
      <c r="U1167" s="17"/>
      <c r="V1167" s="17">
        <v>0.39996757550039902</v>
      </c>
      <c r="W1167" s="17">
        <v>0.29963016845385698</v>
      </c>
      <c r="X1167" s="17">
        <v>0.29931275431357002</v>
      </c>
      <c r="Y1167" s="17">
        <v>0.30510060854841697</v>
      </c>
      <c r="Z1167" s="17"/>
      <c r="AA1167" s="17">
        <v>0.38353806017650699</v>
      </c>
      <c r="AB1167" s="17">
        <v>0.40031039756099701</v>
      </c>
      <c r="AC1167" s="17">
        <v>0.27964091920634798</v>
      </c>
      <c r="AD1167" s="17">
        <v>0.36292620635226402</v>
      </c>
      <c r="AE1167" s="17">
        <v>0.29672525666729499</v>
      </c>
      <c r="AF1167" s="17">
        <v>0.26310981764132002</v>
      </c>
      <c r="AG1167" s="17">
        <v>0.238307378197991</v>
      </c>
      <c r="AH1167" s="17">
        <v>0.30483363275589198</v>
      </c>
      <c r="AI1167" s="17">
        <v>0.362746620921301</v>
      </c>
      <c r="AJ1167" s="17"/>
      <c r="AK1167" s="17">
        <v>0.32125366836207297</v>
      </c>
      <c r="AL1167" s="17">
        <v>0.32380801613068999</v>
      </c>
      <c r="AM1167" s="17">
        <v>0.34198384642079299</v>
      </c>
      <c r="AN1167" s="17">
        <v>0.31795832831021598</v>
      </c>
      <c r="AO1167" s="17">
        <v>0.33234577731669002</v>
      </c>
      <c r="AP1167" s="17">
        <v>0.31837990052899401</v>
      </c>
      <c r="AQ1167" s="17">
        <v>0.35792784359673102</v>
      </c>
      <c r="AR1167" s="17"/>
      <c r="AS1167" s="17">
        <v>0.333043894415051</v>
      </c>
      <c r="AT1167" s="17">
        <v>0.33844036920599202</v>
      </c>
      <c r="AU1167" s="17"/>
      <c r="AV1167" s="17">
        <v>0.30221316387483299</v>
      </c>
      <c r="AW1167" s="17">
        <v>0.330786460023474</v>
      </c>
      <c r="AX1167" s="17">
        <v>0.35142516759935899</v>
      </c>
      <c r="AY1167" s="17"/>
      <c r="AZ1167" s="17">
        <v>0.327804052102662</v>
      </c>
      <c r="BA1167" s="17">
        <v>0.33593196617540799</v>
      </c>
      <c r="BB1167" s="17"/>
      <c r="BC1167" s="17">
        <v>0.34211437322966598</v>
      </c>
      <c r="BD1167" s="17">
        <v>0.33097397566089298</v>
      </c>
      <c r="BE1167" s="17"/>
      <c r="BF1167" s="17">
        <v>0.35028999213647399</v>
      </c>
      <c r="BG1167" s="17">
        <v>0.30510060854841697</v>
      </c>
      <c r="BH1167" s="17"/>
      <c r="BI1167" s="17">
        <v>0.34779793817173199</v>
      </c>
      <c r="BJ1167" s="17">
        <v>0.32435425231903298</v>
      </c>
      <c r="BK1167" s="17"/>
      <c r="BL1167" s="17">
        <v>0.32318534048832698</v>
      </c>
      <c r="BM1167" s="17">
        <v>0.33533472774141998</v>
      </c>
      <c r="BN1167" s="17">
        <v>0.349279848664174</v>
      </c>
      <c r="BO1167" s="17">
        <v>0.30941853552371601</v>
      </c>
    </row>
    <row r="1168" spans="2:67" x14ac:dyDescent="0.25">
      <c r="B1168" t="s">
        <v>539</v>
      </c>
      <c r="C1168" s="17">
        <v>0.214680349894528</v>
      </c>
      <c r="D1168" s="17">
        <v>0.26208795634278098</v>
      </c>
      <c r="E1168" s="17">
        <v>0.21673820932673199</v>
      </c>
      <c r="F1168" s="17">
        <v>0.181691436996998</v>
      </c>
      <c r="G1168" s="17">
        <v>0.106802516810482</v>
      </c>
      <c r="H1168" s="17">
        <v>0.102030802609944</v>
      </c>
      <c r="I1168" s="17">
        <v>0.17604230216067099</v>
      </c>
      <c r="J1168" s="17">
        <v>0.276673473228921</v>
      </c>
      <c r="K1168" s="17">
        <v>0.15265967022216601</v>
      </c>
      <c r="L1168" s="17">
        <v>0.27521421076401298</v>
      </c>
      <c r="M1168" s="17">
        <v>0.25961599354064802</v>
      </c>
      <c r="N1168" s="17">
        <v>0.238054984700241</v>
      </c>
      <c r="O1168" s="17">
        <v>0.29639632703225799</v>
      </c>
      <c r="P1168" s="17">
        <v>0.121617301975719</v>
      </c>
      <c r="Q1168" s="17">
        <v>0.17735923175934201</v>
      </c>
      <c r="R1168" s="17">
        <v>0.121999720605747</v>
      </c>
      <c r="S1168" s="17">
        <v>0.28994007573852598</v>
      </c>
      <c r="T1168" s="17">
        <v>0.20875819398154599</v>
      </c>
      <c r="U1168" s="17"/>
      <c r="V1168" s="17">
        <v>0.13443623139164701</v>
      </c>
      <c r="W1168" s="17">
        <v>0.23394548562840201</v>
      </c>
      <c r="X1168" s="17">
        <v>0.199265776372725</v>
      </c>
      <c r="Y1168" s="17">
        <v>0.29494600725982401</v>
      </c>
      <c r="Z1168" s="17"/>
      <c r="AA1168" s="17">
        <v>0.169220787536835</v>
      </c>
      <c r="AB1168" s="17">
        <v>0.20850110687044099</v>
      </c>
      <c r="AC1168" s="17">
        <v>0.21338488201945699</v>
      </c>
      <c r="AD1168" s="17">
        <v>0.232408419470539</v>
      </c>
      <c r="AE1168" s="17">
        <v>0.234820298149891</v>
      </c>
      <c r="AF1168" s="17">
        <v>0.28505100974718001</v>
      </c>
      <c r="AG1168" s="17">
        <v>0.17170062345408499</v>
      </c>
      <c r="AH1168" s="17">
        <v>0.30386002010152702</v>
      </c>
      <c r="AI1168" s="17">
        <v>0.39784067944123702</v>
      </c>
      <c r="AJ1168" s="17"/>
      <c r="AK1168" s="17">
        <v>0.205202814042976</v>
      </c>
      <c r="AL1168" s="17">
        <v>0.14895882639441499</v>
      </c>
      <c r="AM1168" s="17">
        <v>0.20783475898154199</v>
      </c>
      <c r="AN1168" s="17">
        <v>0.19402904352227299</v>
      </c>
      <c r="AO1168" s="17">
        <v>0.28869528706556102</v>
      </c>
      <c r="AP1168" s="17">
        <v>0.23801757926366199</v>
      </c>
      <c r="AQ1168" s="17">
        <v>0.23504726646766699</v>
      </c>
      <c r="AR1168" s="17"/>
      <c r="AS1168" s="17">
        <v>0.28431698518624299</v>
      </c>
      <c r="AT1168" s="17">
        <v>0.123463293039393</v>
      </c>
      <c r="AU1168" s="17"/>
      <c r="AV1168" s="17">
        <v>0.35474953436032203</v>
      </c>
      <c r="AW1168" s="17">
        <v>0.27495177257356801</v>
      </c>
      <c r="AX1168" s="17">
        <v>0.23687084279593701</v>
      </c>
      <c r="AY1168" s="17"/>
      <c r="AZ1168" s="17">
        <v>0.48252404575413899</v>
      </c>
      <c r="BA1168" s="17">
        <v>0.195170857429695</v>
      </c>
      <c r="BB1168" s="17"/>
      <c r="BC1168" s="17">
        <v>0.17780450186490601</v>
      </c>
      <c r="BD1168" s="17">
        <v>0.23880789600044</v>
      </c>
      <c r="BE1168" s="17"/>
      <c r="BF1168" s="17">
        <v>0.17515694731231901</v>
      </c>
      <c r="BG1168" s="17">
        <v>0.29494600725982401</v>
      </c>
      <c r="BH1168" s="17"/>
      <c r="BI1168" s="17">
        <v>0.24909905951377101</v>
      </c>
      <c r="BJ1168" s="17">
        <v>0.18411967696600501</v>
      </c>
      <c r="BK1168" s="17"/>
      <c r="BL1168" s="17">
        <v>0.120415492896937</v>
      </c>
      <c r="BM1168" s="17">
        <v>0.122077155286843</v>
      </c>
      <c r="BN1168" s="17">
        <v>0.27882604239471798</v>
      </c>
      <c r="BO1168" s="17">
        <v>0.34255047066588301</v>
      </c>
    </row>
    <row r="1169" spans="2:67" x14ac:dyDescent="0.25">
      <c r="B1169" t="s">
        <v>105</v>
      </c>
      <c r="C1169" s="17">
        <v>5.8592636298343201E-3</v>
      </c>
      <c r="D1169" s="17">
        <v>1.0264199898545601E-2</v>
      </c>
      <c r="E1169" s="17">
        <v>0</v>
      </c>
      <c r="F1169" s="17">
        <v>0</v>
      </c>
      <c r="G1169" s="17">
        <v>0</v>
      </c>
      <c r="H1169" s="17">
        <v>0</v>
      </c>
      <c r="I1169" s="17">
        <v>1.11262787626883E-2</v>
      </c>
      <c r="J1169" s="17">
        <v>0</v>
      </c>
      <c r="K1169" s="17">
        <v>0</v>
      </c>
      <c r="L1169" s="17">
        <v>3.9098016105646602E-2</v>
      </c>
      <c r="M1169" s="17">
        <v>0</v>
      </c>
      <c r="N1169" s="17">
        <v>0</v>
      </c>
      <c r="O1169" s="17">
        <v>0</v>
      </c>
      <c r="P1169" s="17">
        <v>0</v>
      </c>
      <c r="Q1169" s="17">
        <v>0</v>
      </c>
      <c r="R1169" s="17">
        <v>0</v>
      </c>
      <c r="S1169" s="17">
        <v>1.6122254006694099E-2</v>
      </c>
      <c r="T1169" s="17">
        <v>1.5655012597822399E-2</v>
      </c>
      <c r="U1169" s="17"/>
      <c r="V1169" s="17">
        <v>8.9431855794931507E-3</v>
      </c>
      <c r="W1169" s="17">
        <v>0</v>
      </c>
      <c r="X1169" s="17">
        <v>5.0536068640981598E-3</v>
      </c>
      <c r="Y1169" s="17">
        <v>6.0678811847647198E-3</v>
      </c>
      <c r="Z1169" s="17"/>
      <c r="AA1169" s="17">
        <v>1.1442171651365801E-2</v>
      </c>
      <c r="AB1169" s="17">
        <v>0</v>
      </c>
      <c r="AC1169" s="17">
        <v>0</v>
      </c>
      <c r="AD1169" s="17">
        <v>0</v>
      </c>
      <c r="AE1169" s="17">
        <v>0</v>
      </c>
      <c r="AF1169" s="17">
        <v>0</v>
      </c>
      <c r="AG1169" s="17">
        <v>0</v>
      </c>
      <c r="AH1169" s="17">
        <v>0</v>
      </c>
      <c r="AI1169" s="17">
        <v>0</v>
      </c>
      <c r="AJ1169" s="17"/>
      <c r="AK1169" s="17">
        <v>4.6946249964833903E-3</v>
      </c>
      <c r="AL1169" s="17">
        <v>1.2319860858876E-2</v>
      </c>
      <c r="AM1169" s="17">
        <v>0</v>
      </c>
      <c r="AN1169" s="17">
        <v>7.9043098235178008E-3</v>
      </c>
      <c r="AO1169" s="17">
        <v>0</v>
      </c>
      <c r="AP1169" s="17">
        <v>0</v>
      </c>
      <c r="AQ1169" s="17">
        <v>1.02039117468571E-2</v>
      </c>
      <c r="AR1169" s="17"/>
      <c r="AS1169" s="17">
        <v>3.43999693486104E-3</v>
      </c>
      <c r="AT1169" s="17">
        <v>9.0282620562900096E-3</v>
      </c>
      <c r="AU1169" s="17"/>
      <c r="AV1169" s="17">
        <v>6.1752645844430796E-3</v>
      </c>
      <c r="AW1169" s="17">
        <v>7.07252337512512E-3</v>
      </c>
      <c r="AX1169" s="17">
        <v>0</v>
      </c>
      <c r="AY1169" s="17"/>
      <c r="AZ1169" s="17">
        <v>0</v>
      </c>
      <c r="BA1169" s="17">
        <v>6.2860470912439901E-3</v>
      </c>
      <c r="BB1169" s="17"/>
      <c r="BC1169" s="17">
        <v>4.9322368336051099E-3</v>
      </c>
      <c r="BD1169" s="17">
        <v>6.4658091864129097E-3</v>
      </c>
      <c r="BE1169" s="17"/>
      <c r="BF1169" s="17">
        <v>5.7565388047985501E-3</v>
      </c>
      <c r="BG1169" s="17">
        <v>6.0678811847647198E-3</v>
      </c>
      <c r="BH1169" s="17"/>
      <c r="BI1169" s="17">
        <v>6.9078674713212596E-3</v>
      </c>
      <c r="BJ1169" s="17">
        <v>4.9281991191136802E-3</v>
      </c>
      <c r="BK1169" s="17"/>
      <c r="BL1169" s="17">
        <v>5.0040425948092698E-3</v>
      </c>
      <c r="BM1169" s="17">
        <v>6.8712102191763698E-3</v>
      </c>
      <c r="BN1169" s="17">
        <v>7.4562366462866698E-3</v>
      </c>
      <c r="BO1169" s="17">
        <v>0</v>
      </c>
    </row>
    <row r="1170" spans="2:67" x14ac:dyDescent="0.25">
      <c r="B1170" t="s">
        <v>111</v>
      </c>
      <c r="C1170" s="17">
        <v>2.8370930561500501E-2</v>
      </c>
      <c r="D1170" s="17">
        <v>2.1270964180653398E-2</v>
      </c>
      <c r="E1170" s="17">
        <v>0</v>
      </c>
      <c r="F1170" s="17">
        <v>1.45469126658169E-2</v>
      </c>
      <c r="G1170" s="17">
        <v>6.3253351505609803E-2</v>
      </c>
      <c r="H1170" s="17">
        <v>0.15748486287151101</v>
      </c>
      <c r="I1170" s="17">
        <v>2.6928885253140598E-2</v>
      </c>
      <c r="J1170" s="17">
        <v>0</v>
      </c>
      <c r="K1170" s="17">
        <v>1.8065597164142001E-2</v>
      </c>
      <c r="L1170" s="17">
        <v>3.9098016105646602E-2</v>
      </c>
      <c r="M1170" s="17">
        <v>3.1513530046873302E-2</v>
      </c>
      <c r="N1170" s="17">
        <v>1.3855586322351799E-2</v>
      </c>
      <c r="O1170" s="17">
        <v>4.1091414207858501E-2</v>
      </c>
      <c r="P1170" s="17">
        <v>6.1097648904539802E-2</v>
      </c>
      <c r="Q1170" s="17">
        <v>2.6276670246468899E-2</v>
      </c>
      <c r="R1170" s="17">
        <v>8.4322122163689395E-2</v>
      </c>
      <c r="S1170" s="17">
        <v>3.2244508013388198E-2</v>
      </c>
      <c r="T1170" s="17">
        <v>1.2936445943409701E-2</v>
      </c>
      <c r="U1170" s="17"/>
      <c r="V1170" s="17">
        <v>5.3843360497439999E-2</v>
      </c>
      <c r="W1170" s="17">
        <v>2.3202883741264599E-2</v>
      </c>
      <c r="X1170" s="17">
        <v>1.96240290465164E-2</v>
      </c>
      <c r="Y1170" s="17">
        <v>9.1759239784381403E-3</v>
      </c>
      <c r="Z1170" s="17"/>
      <c r="AA1170" s="17">
        <v>4.1056016584214497E-2</v>
      </c>
      <c r="AB1170" s="17">
        <v>1.58392651302783E-2</v>
      </c>
      <c r="AC1170" s="17">
        <v>0</v>
      </c>
      <c r="AD1170" s="17">
        <v>7.2223132687580802E-3</v>
      </c>
      <c r="AE1170" s="17">
        <v>1.2445305428998099E-2</v>
      </c>
      <c r="AF1170" s="17">
        <v>1.73669955358501E-2</v>
      </c>
      <c r="AG1170" s="17">
        <v>0</v>
      </c>
      <c r="AH1170" s="17">
        <v>2.205997017331E-2</v>
      </c>
      <c r="AI1170" s="17">
        <v>0</v>
      </c>
      <c r="AJ1170" s="17"/>
      <c r="AK1170" s="17">
        <v>2.45375679714845E-2</v>
      </c>
      <c r="AL1170" s="17">
        <v>2.3376643861802E-2</v>
      </c>
      <c r="AM1170" s="17">
        <v>4.2643881109235997E-2</v>
      </c>
      <c r="AN1170" s="17">
        <v>4.8770450460013298E-2</v>
      </c>
      <c r="AO1170" s="17">
        <v>5.9330653772549499E-3</v>
      </c>
      <c r="AP1170" s="17">
        <v>6.7920548875687603E-3</v>
      </c>
      <c r="AQ1170" s="17">
        <v>9.6954542728619596E-3</v>
      </c>
      <c r="AR1170" s="17"/>
      <c r="AS1170" s="17">
        <v>8.5455087242415299E-3</v>
      </c>
      <c r="AT1170" s="17">
        <v>5.43402586792456E-2</v>
      </c>
      <c r="AU1170" s="17"/>
      <c r="AV1170" s="17">
        <v>4.9700246942662096E-3</v>
      </c>
      <c r="AW1170" s="17">
        <v>0</v>
      </c>
      <c r="AX1170" s="17">
        <v>1.52953363286026E-2</v>
      </c>
      <c r="AY1170" s="17"/>
      <c r="AZ1170" s="17">
        <v>0</v>
      </c>
      <c r="BA1170" s="17">
        <v>3.0437443473941801E-2</v>
      </c>
      <c r="BB1170" s="17"/>
      <c r="BC1170" s="17">
        <v>2.5650922562358899E-2</v>
      </c>
      <c r="BD1170" s="17">
        <v>3.0150608098814698E-2</v>
      </c>
      <c r="BE1170" s="17"/>
      <c r="BF1170" s="17">
        <v>3.78226935900874E-2</v>
      </c>
      <c r="BG1170" s="17">
        <v>9.1759239784381403E-3</v>
      </c>
      <c r="BH1170" s="17"/>
      <c r="BI1170" s="17">
        <v>1.75162391168079E-2</v>
      </c>
      <c r="BJ1170" s="17">
        <v>3.8008905914179998E-2</v>
      </c>
      <c r="BK1170" s="17"/>
      <c r="BL1170" s="17">
        <v>0.13961200071451599</v>
      </c>
      <c r="BM1170" s="17">
        <v>9.3784489596498294E-3</v>
      </c>
      <c r="BN1170" s="17">
        <v>7.5847323020825398E-3</v>
      </c>
      <c r="BO1170" s="17">
        <v>0</v>
      </c>
    </row>
    <row r="1171" spans="2:67" x14ac:dyDescent="0.25">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row>
    <row r="1172" spans="2:67" x14ac:dyDescent="0.25">
      <c r="B1172" s="6" t="s">
        <v>541</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row>
    <row r="1173" spans="2:67" x14ac:dyDescent="0.25">
      <c r="B1173" s="24" t="s">
        <v>85</v>
      </c>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c r="BH1173" s="17"/>
      <c r="BI1173" s="17"/>
      <c r="BJ1173" s="17"/>
      <c r="BK1173" s="17"/>
      <c r="BL1173" s="17"/>
      <c r="BM1173" s="17"/>
      <c r="BN1173" s="17"/>
      <c r="BO1173" s="17"/>
    </row>
    <row r="1174" spans="2:67" x14ac:dyDescent="0.25">
      <c r="B1174" t="s">
        <v>539</v>
      </c>
      <c r="C1174" s="17">
        <v>0.26700498575186699</v>
      </c>
      <c r="D1174" s="17">
        <v>0.29694494137823402</v>
      </c>
      <c r="E1174" s="17">
        <v>0.320990987604856</v>
      </c>
      <c r="F1174" s="17">
        <v>0.34377853228372102</v>
      </c>
      <c r="G1174" s="17">
        <v>0.339292069772682</v>
      </c>
      <c r="H1174" s="17">
        <v>0.32266848770387802</v>
      </c>
      <c r="I1174" s="17">
        <v>0.35576120159640801</v>
      </c>
      <c r="J1174" s="17">
        <v>6.8832091070993195E-2</v>
      </c>
      <c r="K1174" s="17">
        <v>0.21663395331997601</v>
      </c>
      <c r="L1174" s="17">
        <v>0.15715611343482999</v>
      </c>
      <c r="M1174" s="17">
        <v>0.23842063768177901</v>
      </c>
      <c r="N1174" s="17">
        <v>0.22071521087441301</v>
      </c>
      <c r="O1174" s="17">
        <v>0.23308005388043501</v>
      </c>
      <c r="P1174" s="17">
        <v>0.309163064735897</v>
      </c>
      <c r="Q1174" s="17">
        <v>0.12504754479007099</v>
      </c>
      <c r="R1174" s="17">
        <v>0.16512889694725699</v>
      </c>
      <c r="S1174" s="17">
        <v>0.21943355436308101</v>
      </c>
      <c r="T1174" s="17">
        <v>0.25406082063382901</v>
      </c>
      <c r="U1174" s="17"/>
      <c r="V1174" s="17">
        <v>0.33847908655515202</v>
      </c>
      <c r="W1174" s="17">
        <v>0.21723960706700701</v>
      </c>
      <c r="X1174" s="17">
        <v>0.28061452975059598</v>
      </c>
      <c r="Y1174" s="17">
        <v>0.21213219287958299</v>
      </c>
      <c r="Z1174" s="17"/>
      <c r="AA1174" s="17">
        <v>0.29353728513556798</v>
      </c>
      <c r="AB1174" s="17">
        <v>0.317475200236636</v>
      </c>
      <c r="AC1174" s="17">
        <v>0.34596626953180998</v>
      </c>
      <c r="AD1174" s="17">
        <v>0.220471250281919</v>
      </c>
      <c r="AE1174" s="17">
        <v>0.22216003400291501</v>
      </c>
      <c r="AF1174" s="17">
        <v>0.25398637237745503</v>
      </c>
      <c r="AG1174" s="17">
        <v>0.24313932956327899</v>
      </c>
      <c r="AH1174" s="17">
        <v>0.12288399418915701</v>
      </c>
      <c r="AI1174" s="17">
        <v>0.239513577227042</v>
      </c>
      <c r="AJ1174" s="17"/>
      <c r="AK1174" s="17">
        <v>0.26064515330760901</v>
      </c>
      <c r="AL1174" s="17">
        <v>0.296719432927465</v>
      </c>
      <c r="AM1174" s="17">
        <v>0.25010988209527801</v>
      </c>
      <c r="AN1174" s="17">
        <v>0.246436784982794</v>
      </c>
      <c r="AO1174" s="17">
        <v>0.22414027016933799</v>
      </c>
      <c r="AP1174" s="17">
        <v>0.25716369728549898</v>
      </c>
      <c r="AQ1174" s="17">
        <v>0.29020192191611299</v>
      </c>
      <c r="AR1174" s="17"/>
      <c r="AS1174" s="17">
        <v>0.221988887407296</v>
      </c>
      <c r="AT1174" s="17">
        <v>0.32597159125903702</v>
      </c>
      <c r="AU1174" s="17"/>
      <c r="AV1174" s="17">
        <v>0.207083360035239</v>
      </c>
      <c r="AW1174" s="17">
        <v>0.208814189373736</v>
      </c>
      <c r="AX1174" s="17">
        <v>0.240899203603195</v>
      </c>
      <c r="AY1174" s="17"/>
      <c r="AZ1174" s="17">
        <v>0.226161594034619</v>
      </c>
      <c r="BA1174" s="17">
        <v>0.26997998144996899</v>
      </c>
      <c r="BB1174" s="17"/>
      <c r="BC1174" s="17">
        <v>0.236062828761059</v>
      </c>
      <c r="BD1174" s="17">
        <v>0.28725016950499399</v>
      </c>
      <c r="BE1174" s="17"/>
      <c r="BF1174" s="17">
        <v>0.29402475428913</v>
      </c>
      <c r="BG1174" s="17">
        <v>0.21213219287958299</v>
      </c>
      <c r="BH1174" s="17"/>
      <c r="BI1174" s="17">
        <v>0.239487109386673</v>
      </c>
      <c r="BJ1174" s="17">
        <v>0.29143834855330503</v>
      </c>
      <c r="BK1174" s="17"/>
      <c r="BL1174" s="17">
        <v>0.32621020777104998</v>
      </c>
      <c r="BM1174" s="17">
        <v>0.33135270159835101</v>
      </c>
      <c r="BN1174" s="17">
        <v>0.23296418117072401</v>
      </c>
      <c r="BO1174" s="17">
        <v>0.15495039998788299</v>
      </c>
    </row>
    <row r="1175" spans="2:67" x14ac:dyDescent="0.25">
      <c r="B1175" t="s">
        <v>538</v>
      </c>
      <c r="C1175" s="17">
        <v>0.19472561042620901</v>
      </c>
      <c r="D1175" s="17">
        <v>0.20273045010219401</v>
      </c>
      <c r="E1175" s="17">
        <v>0.211497535401623</v>
      </c>
      <c r="F1175" s="17">
        <v>0.14600558920137799</v>
      </c>
      <c r="G1175" s="17">
        <v>0.287452786954078</v>
      </c>
      <c r="H1175" s="17">
        <v>0.24721487907239201</v>
      </c>
      <c r="I1175" s="17">
        <v>0.19210321170474701</v>
      </c>
      <c r="J1175" s="17">
        <v>6.4188377626659798E-2</v>
      </c>
      <c r="K1175" s="17">
        <v>0.244565939826353</v>
      </c>
      <c r="L1175" s="17">
        <v>0.121459869243805</v>
      </c>
      <c r="M1175" s="17">
        <v>0.182158036235508</v>
      </c>
      <c r="N1175" s="17">
        <v>0.18783804478246499</v>
      </c>
      <c r="O1175" s="17">
        <v>8.9333248447602098E-2</v>
      </c>
      <c r="P1175" s="17">
        <v>0.157829165928184</v>
      </c>
      <c r="Q1175" s="17">
        <v>0.204904546970302</v>
      </c>
      <c r="R1175" s="17">
        <v>3.3387148918497603E-2</v>
      </c>
      <c r="S1175" s="17">
        <v>0.26075242441146901</v>
      </c>
      <c r="T1175" s="17">
        <v>0.193709437011678</v>
      </c>
      <c r="U1175" s="17"/>
      <c r="V1175" s="17">
        <v>0.16979338731479199</v>
      </c>
      <c r="W1175" s="17">
        <v>0.19567134113687201</v>
      </c>
      <c r="X1175" s="17">
        <v>0.22426603059106801</v>
      </c>
      <c r="Y1175" s="17">
        <v>0.205196841888767</v>
      </c>
      <c r="Z1175" s="17"/>
      <c r="AA1175" s="17">
        <v>0.171620039846231</v>
      </c>
      <c r="AB1175" s="17">
        <v>0.12661345367709301</v>
      </c>
      <c r="AC1175" s="17">
        <v>0.22055654806212899</v>
      </c>
      <c r="AD1175" s="17">
        <v>0.22380245931363399</v>
      </c>
      <c r="AE1175" s="17">
        <v>0.20833446270051301</v>
      </c>
      <c r="AF1175" s="17">
        <v>0.186107046354448</v>
      </c>
      <c r="AG1175" s="17">
        <v>0.233664874496816</v>
      </c>
      <c r="AH1175" s="17">
        <v>0.196995880714361</v>
      </c>
      <c r="AI1175" s="17">
        <v>0.26732151388144698</v>
      </c>
      <c r="AJ1175" s="17"/>
      <c r="AK1175" s="17">
        <v>0.19494337760260499</v>
      </c>
      <c r="AL1175" s="17">
        <v>0.20627973954823201</v>
      </c>
      <c r="AM1175" s="17">
        <v>0.18401868636726801</v>
      </c>
      <c r="AN1175" s="17">
        <v>0.18250087900485701</v>
      </c>
      <c r="AO1175" s="17">
        <v>0.22190626379832901</v>
      </c>
      <c r="AP1175" s="17">
        <v>0.183420407395264</v>
      </c>
      <c r="AQ1175" s="17">
        <v>0.215743206760484</v>
      </c>
      <c r="AR1175" s="17"/>
      <c r="AS1175" s="17">
        <v>0.18203965109261</v>
      </c>
      <c r="AT1175" s="17">
        <v>0.21134295371035</v>
      </c>
      <c r="AU1175" s="17"/>
      <c r="AV1175" s="17">
        <v>0.237901460131487</v>
      </c>
      <c r="AW1175" s="17">
        <v>0.13482870153671001</v>
      </c>
      <c r="AX1175" s="17">
        <v>0.16378191696196501</v>
      </c>
      <c r="AY1175" s="17"/>
      <c r="AZ1175" s="17">
        <v>0.240191001132673</v>
      </c>
      <c r="BA1175" s="17">
        <v>0.19141395250366</v>
      </c>
      <c r="BB1175" s="17"/>
      <c r="BC1175" s="17">
        <v>0.16319499313525501</v>
      </c>
      <c r="BD1175" s="17">
        <v>0.21535581862709499</v>
      </c>
      <c r="BE1175" s="17"/>
      <c r="BF1175" s="17">
        <v>0.189569498706565</v>
      </c>
      <c r="BG1175" s="17">
        <v>0.205196841888767</v>
      </c>
      <c r="BH1175" s="17"/>
      <c r="BI1175" s="17">
        <v>0.20360846035128399</v>
      </c>
      <c r="BJ1175" s="17">
        <v>0.18683845038341701</v>
      </c>
      <c r="BK1175" s="17"/>
      <c r="BL1175" s="17">
        <v>0.202929391248448</v>
      </c>
      <c r="BM1175" s="17">
        <v>0.18777224318358501</v>
      </c>
      <c r="BN1175" s="17">
        <v>0.201348446696369</v>
      </c>
      <c r="BO1175" s="17">
        <v>0.181155216513435</v>
      </c>
    </row>
    <row r="1176" spans="2:67" x14ac:dyDescent="0.25">
      <c r="B1176" t="s">
        <v>537</v>
      </c>
      <c r="C1176" s="17">
        <v>0.165322849832233</v>
      </c>
      <c r="D1176" s="17">
        <v>0.18888989876412299</v>
      </c>
      <c r="E1176" s="17">
        <v>0.17717312349484901</v>
      </c>
      <c r="F1176" s="17">
        <v>0.215251844854074</v>
      </c>
      <c r="G1176" s="17">
        <v>0.20103972269568801</v>
      </c>
      <c r="H1176" s="17">
        <v>8.9730016200880405E-2</v>
      </c>
      <c r="I1176" s="17">
        <v>0.22319181857840401</v>
      </c>
      <c r="J1176" s="17">
        <v>6.4188377626659798E-2</v>
      </c>
      <c r="K1176" s="17">
        <v>0.19455250422279999</v>
      </c>
      <c r="L1176" s="17">
        <v>7.1406477608616903E-2</v>
      </c>
      <c r="M1176" s="17">
        <v>8.0950243833893099E-2</v>
      </c>
      <c r="N1176" s="17">
        <v>0.13482178730154201</v>
      </c>
      <c r="O1176" s="17">
        <v>0.110594112567355</v>
      </c>
      <c r="P1176" s="17">
        <v>0.157431178144782</v>
      </c>
      <c r="Q1176" s="17">
        <v>0.15640077827763799</v>
      </c>
      <c r="R1176" s="17">
        <v>0.124725509555473</v>
      </c>
      <c r="S1176" s="17">
        <v>0.17300161545003401</v>
      </c>
      <c r="T1176" s="17">
        <v>0.159824816559892</v>
      </c>
      <c r="U1176" s="17"/>
      <c r="V1176" s="17">
        <v>0.16557122957395901</v>
      </c>
      <c r="W1176" s="17">
        <v>0.148958618275189</v>
      </c>
      <c r="X1176" s="17">
        <v>0.174858772294915</v>
      </c>
      <c r="Y1176" s="17">
        <v>0.168649528290408</v>
      </c>
      <c r="Z1176" s="17"/>
      <c r="AA1176" s="17">
        <v>0.15756742480506</v>
      </c>
      <c r="AB1176" s="17">
        <v>9.7976444410929106E-2</v>
      </c>
      <c r="AC1176" s="17">
        <v>0.18615879394086399</v>
      </c>
      <c r="AD1176" s="17">
        <v>0.172531559485158</v>
      </c>
      <c r="AE1176" s="17">
        <v>0.16327657135561699</v>
      </c>
      <c r="AF1176" s="17">
        <v>0.16803492531578601</v>
      </c>
      <c r="AG1176" s="17">
        <v>0.16990816029522701</v>
      </c>
      <c r="AH1176" s="17">
        <v>6.3515118898745601E-2</v>
      </c>
      <c r="AI1176" s="17">
        <v>0.275532915290991</v>
      </c>
      <c r="AJ1176" s="17"/>
      <c r="AK1176" s="17">
        <v>0.13679564746235601</v>
      </c>
      <c r="AL1176" s="17">
        <v>0.15502712145829101</v>
      </c>
      <c r="AM1176" s="17">
        <v>0.11668314300343</v>
      </c>
      <c r="AN1176" s="17">
        <v>0.177376372677609</v>
      </c>
      <c r="AO1176" s="17">
        <v>0.14768286170032499</v>
      </c>
      <c r="AP1176" s="17">
        <v>0.16263690969448999</v>
      </c>
      <c r="AQ1176" s="17">
        <v>0.19590473050670901</v>
      </c>
      <c r="AR1176" s="17"/>
      <c r="AS1176" s="17">
        <v>0.17008038279148099</v>
      </c>
      <c r="AT1176" s="17">
        <v>0.15909095547639701</v>
      </c>
      <c r="AU1176" s="17"/>
      <c r="AV1176" s="17">
        <v>0.16334226965688201</v>
      </c>
      <c r="AW1176" s="17">
        <v>0.209003128882288</v>
      </c>
      <c r="AX1176" s="17">
        <v>0.157879687708946</v>
      </c>
      <c r="AY1176" s="17"/>
      <c r="AZ1176" s="17">
        <v>0.27922127633545601</v>
      </c>
      <c r="BA1176" s="17">
        <v>0.157026591499591</v>
      </c>
      <c r="BB1176" s="17"/>
      <c r="BC1176" s="17">
        <v>0.144908009050743</v>
      </c>
      <c r="BD1176" s="17">
        <v>0.17868010230286299</v>
      </c>
      <c r="BE1176" s="17"/>
      <c r="BF1176" s="17">
        <v>0.16368476878636801</v>
      </c>
      <c r="BG1176" s="17">
        <v>0.168649528290408</v>
      </c>
      <c r="BH1176" s="17"/>
      <c r="BI1176" s="17">
        <v>0.16961258245830699</v>
      </c>
      <c r="BJ1176" s="17">
        <v>0.16151395876145999</v>
      </c>
      <c r="BK1176" s="17"/>
      <c r="BL1176" s="17">
        <v>0.19230410340721399</v>
      </c>
      <c r="BM1176" s="17">
        <v>0.180556328340746</v>
      </c>
      <c r="BN1176" s="17">
        <v>0.163823699095026</v>
      </c>
      <c r="BO1176" s="17">
        <v>0.10453705002950101</v>
      </c>
    </row>
    <row r="1177" spans="2:67" x14ac:dyDescent="0.25">
      <c r="B1177" t="s">
        <v>536</v>
      </c>
      <c r="C1177" s="17">
        <v>0.15076153818846899</v>
      </c>
      <c r="D1177" s="17">
        <v>0.16188480524374299</v>
      </c>
      <c r="E1177" s="17">
        <v>0.184274859553932</v>
      </c>
      <c r="F1177" s="17">
        <v>9.9190494912086299E-2</v>
      </c>
      <c r="G1177" s="17">
        <v>0.17857560783842899</v>
      </c>
      <c r="H1177" s="17">
        <v>0.32562279281752099</v>
      </c>
      <c r="I1177" s="17">
        <v>8.8666400561190406E-2</v>
      </c>
      <c r="J1177" s="17">
        <v>0.12837675525332001</v>
      </c>
      <c r="K1177" s="17">
        <v>0.176659511259951</v>
      </c>
      <c r="L1177" s="17">
        <v>0.118058097329183</v>
      </c>
      <c r="M1177" s="17">
        <v>0.13522184890090699</v>
      </c>
      <c r="N1177" s="17">
        <v>0.16796476018223599</v>
      </c>
      <c r="O1177" s="17">
        <v>0.13042466265546099</v>
      </c>
      <c r="P1177" s="17">
        <v>9.5544840563655503E-2</v>
      </c>
      <c r="Q1177" s="17">
        <v>0.13139275299566</v>
      </c>
      <c r="R1177" s="17">
        <v>8.7837469543811594E-2</v>
      </c>
      <c r="S1177" s="17">
        <v>0.212142926284273</v>
      </c>
      <c r="T1177" s="17">
        <v>8.63806312516507E-2</v>
      </c>
      <c r="U1177" s="17"/>
      <c r="V1177" s="17">
        <v>0.12101480631921301</v>
      </c>
      <c r="W1177" s="17">
        <v>0.15017327807826</v>
      </c>
      <c r="X1177" s="17">
        <v>0.187036677928371</v>
      </c>
      <c r="Y1177" s="17">
        <v>0.16361563805439699</v>
      </c>
      <c r="Z1177" s="17"/>
      <c r="AA1177" s="17">
        <v>0.12840713082077901</v>
      </c>
      <c r="AB1177" s="17">
        <v>0.147663920072408</v>
      </c>
      <c r="AC1177" s="17">
        <v>0.131185351367645</v>
      </c>
      <c r="AD1177" s="17">
        <v>0.21175899096559</v>
      </c>
      <c r="AE1177" s="17">
        <v>0.14229574571297199</v>
      </c>
      <c r="AF1177" s="17">
        <v>5.1157365208080702E-2</v>
      </c>
      <c r="AG1177" s="17">
        <v>0.24813708172319701</v>
      </c>
      <c r="AH1177" s="17">
        <v>0.24179652751087399</v>
      </c>
      <c r="AI1177" s="17">
        <v>0.19721298314174601</v>
      </c>
      <c r="AJ1177" s="17"/>
      <c r="AK1177" s="17">
        <v>0.116522859459553</v>
      </c>
      <c r="AL1177" s="17">
        <v>0.22331671936798</v>
      </c>
      <c r="AM1177" s="17">
        <v>0.20085713094371499</v>
      </c>
      <c r="AN1177" s="17">
        <v>0.134705007330609</v>
      </c>
      <c r="AO1177" s="17">
        <v>0.199457454522879</v>
      </c>
      <c r="AP1177" s="17">
        <v>0.136374687019403</v>
      </c>
      <c r="AQ1177" s="17">
        <v>0.15925832309079599</v>
      </c>
      <c r="AR1177" s="17"/>
      <c r="AS1177" s="17">
        <v>0.14625505962933999</v>
      </c>
      <c r="AT1177" s="17">
        <v>0.156664576283611</v>
      </c>
      <c r="AU1177" s="17"/>
      <c r="AV1177" s="17">
        <v>0.15016511805156199</v>
      </c>
      <c r="AW1177" s="17">
        <v>0.20752390751901101</v>
      </c>
      <c r="AX1177" s="17">
        <v>0.1216368516199</v>
      </c>
      <c r="AY1177" s="17"/>
      <c r="AZ1177" s="17">
        <v>0.28838630829171302</v>
      </c>
      <c r="BA1177" s="17">
        <v>0.14073707445529601</v>
      </c>
      <c r="BB1177" s="17"/>
      <c r="BC1177" s="17">
        <v>0.129000294633281</v>
      </c>
      <c r="BD1177" s="17">
        <v>0.16499973026416001</v>
      </c>
      <c r="BE1177" s="17"/>
      <c r="BF1177" s="17">
        <v>0.144432084465554</v>
      </c>
      <c r="BG1177" s="17">
        <v>0.16361563805439699</v>
      </c>
      <c r="BH1177" s="17"/>
      <c r="BI1177" s="17">
        <v>0.119165478683354</v>
      </c>
      <c r="BJ1177" s="17">
        <v>0.17881595542397599</v>
      </c>
      <c r="BK1177" s="17"/>
      <c r="BL1177" s="17">
        <v>0.14555467937508099</v>
      </c>
      <c r="BM1177" s="17">
        <v>0.15069132349168601</v>
      </c>
      <c r="BN1177" s="17">
        <v>0.15700359086789001</v>
      </c>
      <c r="BO1177" s="17">
        <v>0.138896109785551</v>
      </c>
    </row>
    <row r="1178" spans="2:67" x14ac:dyDescent="0.25">
      <c r="B1178" t="s">
        <v>535</v>
      </c>
      <c r="C1178" s="17">
        <v>0.132623009747173</v>
      </c>
      <c r="D1178" s="17">
        <v>0.1209379366249</v>
      </c>
      <c r="E1178" s="17">
        <v>8.0836114002994106E-2</v>
      </c>
      <c r="F1178" s="17">
        <v>0.11541523682518701</v>
      </c>
      <c r="G1178" s="17">
        <v>4.6081271790019501E-2</v>
      </c>
      <c r="H1178" s="17">
        <v>8.9730016200880405E-2</v>
      </c>
      <c r="I1178" s="17">
        <v>8.77580304641528E-2</v>
      </c>
      <c r="J1178" s="17">
        <v>0.26007674305146</v>
      </c>
      <c r="K1178" s="17">
        <v>0.13651246499863301</v>
      </c>
      <c r="L1178" s="17">
        <v>0.22100898742852701</v>
      </c>
      <c r="M1178" s="17">
        <v>0.15973715585528001</v>
      </c>
      <c r="N1178" s="17">
        <v>0.105905091995928</v>
      </c>
      <c r="O1178" s="17">
        <v>4.1091414207858501E-2</v>
      </c>
      <c r="P1178" s="17">
        <v>0.116699412208422</v>
      </c>
      <c r="Q1178" s="17">
        <v>0.15412394539895299</v>
      </c>
      <c r="R1178" s="17">
        <v>0.27816169227343002</v>
      </c>
      <c r="S1178" s="17">
        <v>0.17989841827088501</v>
      </c>
      <c r="T1178" s="17">
        <v>0.22230089555290999</v>
      </c>
      <c r="U1178" s="17"/>
      <c r="V1178" s="17">
        <v>0.102852957518496</v>
      </c>
      <c r="W1178" s="17">
        <v>0.113867867046014</v>
      </c>
      <c r="X1178" s="17">
        <v>0.158803733353859</v>
      </c>
      <c r="Y1178" s="17">
        <v>0.15973503169883699</v>
      </c>
      <c r="Z1178" s="17"/>
      <c r="AA1178" s="17">
        <v>0.10415463452146501</v>
      </c>
      <c r="AB1178" s="17">
        <v>0.17259501183068601</v>
      </c>
      <c r="AC1178" s="17">
        <v>0.17285031015279301</v>
      </c>
      <c r="AD1178" s="17">
        <v>0.143366839792269</v>
      </c>
      <c r="AE1178" s="17">
        <v>0.14471981981562701</v>
      </c>
      <c r="AF1178" s="17">
        <v>0.105782834541438</v>
      </c>
      <c r="AG1178" s="17">
        <v>0.15704071367644601</v>
      </c>
      <c r="AH1178" s="17">
        <v>0.140544969281893</v>
      </c>
      <c r="AI1178" s="17">
        <v>0.19932312338285699</v>
      </c>
      <c r="AJ1178" s="17"/>
      <c r="AK1178" s="17">
        <v>0.14070439535979201</v>
      </c>
      <c r="AL1178" s="17">
        <v>0.113856142913449</v>
      </c>
      <c r="AM1178" s="17">
        <v>0.12931399615235101</v>
      </c>
      <c r="AN1178" s="17">
        <v>0.11773905408171199</v>
      </c>
      <c r="AO1178" s="17">
        <v>0.13894267258378801</v>
      </c>
      <c r="AP1178" s="17">
        <v>0.17491933969033399</v>
      </c>
      <c r="AQ1178" s="17">
        <v>0.15261287568906001</v>
      </c>
      <c r="AR1178" s="17"/>
      <c r="AS1178" s="17">
        <v>0.15859648122422401</v>
      </c>
      <c r="AT1178" s="17">
        <v>9.8600348908916294E-2</v>
      </c>
      <c r="AU1178" s="17"/>
      <c r="AV1178" s="17">
        <v>0.169087402782853</v>
      </c>
      <c r="AW1178" s="17">
        <v>0.167264571108207</v>
      </c>
      <c r="AX1178" s="17">
        <v>0.14906287283828801</v>
      </c>
      <c r="AY1178" s="17"/>
      <c r="AZ1178" s="17">
        <v>0.20556703582972799</v>
      </c>
      <c r="BA1178" s="17">
        <v>0.12730983288615</v>
      </c>
      <c r="BB1178" s="17"/>
      <c r="BC1178" s="17">
        <v>0.130663007902839</v>
      </c>
      <c r="BD1178" s="17">
        <v>0.133905421878519</v>
      </c>
      <c r="BE1178" s="17"/>
      <c r="BF1178" s="17">
        <v>0.119272849870745</v>
      </c>
      <c r="BG1178" s="17">
        <v>0.15973503169883699</v>
      </c>
      <c r="BH1178" s="17"/>
      <c r="BI1178" s="17">
        <v>0.15122190523492099</v>
      </c>
      <c r="BJ1178" s="17">
        <v>0.116108887976754</v>
      </c>
      <c r="BK1178" s="17"/>
      <c r="BL1178" s="17">
        <v>0.11297036100244801</v>
      </c>
      <c r="BM1178" s="17">
        <v>0.117997229551423</v>
      </c>
      <c r="BN1178" s="17">
        <v>0.14912719781204101</v>
      </c>
      <c r="BO1178" s="17">
        <v>0.139899807527995</v>
      </c>
    </row>
    <row r="1179" spans="2:67" x14ac:dyDescent="0.25">
      <c r="B1179" t="s">
        <v>532</v>
      </c>
      <c r="C1179" s="17">
        <v>9.5872571180341107E-2</v>
      </c>
      <c r="D1179" s="17">
        <v>7.2165715993930499E-2</v>
      </c>
      <c r="E1179" s="17">
        <v>0.10546394310929399</v>
      </c>
      <c r="F1179" s="17">
        <v>0.11722092699377</v>
      </c>
      <c r="G1179" s="17">
        <v>6.53280138107767E-2</v>
      </c>
      <c r="H1179" s="17">
        <v>4.2156336645486098E-2</v>
      </c>
      <c r="I1179" s="17">
        <v>0.11404166623643899</v>
      </c>
      <c r="J1179" s="17">
        <v>6.8832091070993195E-2</v>
      </c>
      <c r="K1179" s="17">
        <v>5.41967914924259E-2</v>
      </c>
      <c r="L1179" s="17">
        <v>0.150366558832154</v>
      </c>
      <c r="M1179" s="17">
        <v>6.6691682055749296E-2</v>
      </c>
      <c r="N1179" s="17">
        <v>9.4455593482060396E-2</v>
      </c>
      <c r="O1179" s="17">
        <v>3.8319207964597701E-2</v>
      </c>
      <c r="P1179" s="17">
        <v>7.6552928995639993E-2</v>
      </c>
      <c r="Q1179" s="17">
        <v>4.7990272972252203E-2</v>
      </c>
      <c r="R1179" s="17">
        <v>0</v>
      </c>
      <c r="S1179" s="17">
        <v>0.10955854050337099</v>
      </c>
      <c r="T1179" s="17">
        <v>0.240073820523242</v>
      </c>
      <c r="U1179" s="17"/>
      <c r="V1179" s="17">
        <v>0.103480400691125</v>
      </c>
      <c r="W1179" s="17">
        <v>6.8029412365128702E-2</v>
      </c>
      <c r="X1179" s="17">
        <v>9.0158180458523293E-2</v>
      </c>
      <c r="Y1179" s="17">
        <v>0.105036034782691</v>
      </c>
      <c r="Z1179" s="17"/>
      <c r="AA1179" s="17">
        <v>0.12021020967582401</v>
      </c>
      <c r="AB1179" s="17">
        <v>7.5224137953794706E-2</v>
      </c>
      <c r="AC1179" s="17">
        <v>3.4846656806680698E-2</v>
      </c>
      <c r="AD1179" s="17">
        <v>9.6544108684414903E-2</v>
      </c>
      <c r="AE1179" s="17">
        <v>0.13774829792919999</v>
      </c>
      <c r="AF1179" s="17">
        <v>8.1960307302180402E-2</v>
      </c>
      <c r="AG1179" s="17">
        <v>9.3607814644774898E-2</v>
      </c>
      <c r="AH1179" s="17">
        <v>9.0366336235652295E-2</v>
      </c>
      <c r="AI1179" s="17">
        <v>8.4101375620702606E-2</v>
      </c>
      <c r="AJ1179" s="17"/>
      <c r="AK1179" s="17">
        <v>9.5859140048046604E-2</v>
      </c>
      <c r="AL1179" s="17">
        <v>7.3683006583661906E-2</v>
      </c>
      <c r="AM1179" s="17">
        <v>0.116875940182816</v>
      </c>
      <c r="AN1179" s="17">
        <v>9.2063255466039606E-2</v>
      </c>
      <c r="AO1179" s="17">
        <v>0.113288089759278</v>
      </c>
      <c r="AP1179" s="17">
        <v>0.104573735072996</v>
      </c>
      <c r="AQ1179" s="17">
        <v>6.1869306105152802E-2</v>
      </c>
      <c r="AR1179" s="17"/>
      <c r="AS1179" s="17">
        <v>0.103834857509253</v>
      </c>
      <c r="AT1179" s="17">
        <v>8.5442769083804895E-2</v>
      </c>
      <c r="AU1179" s="17"/>
      <c r="AV1179" s="17">
        <v>8.5808399829269494E-2</v>
      </c>
      <c r="AW1179" s="17">
        <v>0.13841722050309599</v>
      </c>
      <c r="AX1179" s="17">
        <v>9.8882280161375902E-2</v>
      </c>
      <c r="AY1179" s="17"/>
      <c r="AZ1179" s="17">
        <v>0.10346046888451201</v>
      </c>
      <c r="BA1179" s="17">
        <v>9.5319875577002999E-2</v>
      </c>
      <c r="BB1179" s="17"/>
      <c r="BC1179" s="17">
        <v>7.13943058825557E-2</v>
      </c>
      <c r="BD1179" s="17">
        <v>0.111888486911706</v>
      </c>
      <c r="BE1179" s="17"/>
      <c r="BF1179" s="17">
        <v>9.1360414015106597E-2</v>
      </c>
      <c r="BG1179" s="17">
        <v>0.105036034782691</v>
      </c>
      <c r="BH1179" s="17"/>
      <c r="BI1179" s="17">
        <v>9.1795611551155107E-2</v>
      </c>
      <c r="BJ1179" s="17">
        <v>9.94925392485424E-2</v>
      </c>
      <c r="BK1179" s="17"/>
      <c r="BL1179" s="17">
        <v>9.4632920106748397E-2</v>
      </c>
      <c r="BM1179" s="17">
        <v>9.6619318968461904E-2</v>
      </c>
      <c r="BN1179" s="17">
        <v>8.8616506091811403E-2</v>
      </c>
      <c r="BO1179" s="17">
        <v>0.116757491205621</v>
      </c>
    </row>
    <row r="1180" spans="2:67" x14ac:dyDescent="0.25">
      <c r="B1180" t="s">
        <v>534</v>
      </c>
      <c r="C1180" s="17">
        <v>8.4508558194391098E-2</v>
      </c>
      <c r="D1180" s="17">
        <v>8.5404111634712496E-2</v>
      </c>
      <c r="E1180" s="17">
        <v>7.0975395778137704E-2</v>
      </c>
      <c r="F1180" s="17">
        <v>0.134091782023671</v>
      </c>
      <c r="G1180" s="17">
        <v>8.9172992914911903E-2</v>
      </c>
      <c r="H1180" s="17">
        <v>5.1015401304972098E-2</v>
      </c>
      <c r="I1180" s="17">
        <v>6.8756824462254604E-2</v>
      </c>
      <c r="J1180" s="17">
        <v>7.4820913460275196E-2</v>
      </c>
      <c r="K1180" s="17">
        <v>7.5406028522478005E-2</v>
      </c>
      <c r="L1180" s="17">
        <v>3.9098016105646602E-2</v>
      </c>
      <c r="M1180" s="17">
        <v>0.10236571410279301</v>
      </c>
      <c r="N1180" s="17">
        <v>8.1264001216454398E-2</v>
      </c>
      <c r="O1180" s="17">
        <v>4.1091414207858501E-2</v>
      </c>
      <c r="P1180" s="17">
        <v>7.8715589072390901E-2</v>
      </c>
      <c r="Q1180" s="17">
        <v>0.178114381003421</v>
      </c>
      <c r="R1180" s="17">
        <v>8.0806774783567195E-2</v>
      </c>
      <c r="S1180" s="17">
        <v>7.2831555088045202E-2</v>
      </c>
      <c r="T1180" s="17">
        <v>4.6965037793467099E-2</v>
      </c>
      <c r="U1180" s="17"/>
      <c r="V1180" s="17">
        <v>0.13622080108840001</v>
      </c>
      <c r="W1180" s="17">
        <v>8.9023039755586106E-2</v>
      </c>
      <c r="X1180" s="17">
        <v>4.3260447956973702E-2</v>
      </c>
      <c r="Y1180" s="17">
        <v>4.9569866703524701E-2</v>
      </c>
      <c r="Z1180" s="17"/>
      <c r="AA1180" s="17">
        <v>0.12878937029676699</v>
      </c>
      <c r="AB1180" s="17">
        <v>0.132179141181892</v>
      </c>
      <c r="AC1180" s="17">
        <v>8.55208183517875E-2</v>
      </c>
      <c r="AD1180" s="17">
        <v>3.76806914919127E-2</v>
      </c>
      <c r="AE1180" s="17">
        <v>8.1960874861575397E-2</v>
      </c>
      <c r="AF1180" s="17">
        <v>3.3659211725256002E-2</v>
      </c>
      <c r="AG1180" s="17">
        <v>1.56092549821594E-2</v>
      </c>
      <c r="AH1180" s="17">
        <v>3.8506831336252399E-2</v>
      </c>
      <c r="AI1180" s="17">
        <v>7.1362854019301897E-2</v>
      </c>
      <c r="AJ1180" s="17"/>
      <c r="AK1180" s="17">
        <v>0.12987634487149499</v>
      </c>
      <c r="AL1180" s="17">
        <v>7.8389933727030806E-2</v>
      </c>
      <c r="AM1180" s="17">
        <v>6.9764307121632493E-2</v>
      </c>
      <c r="AN1180" s="17">
        <v>6.2719110957498894E-2</v>
      </c>
      <c r="AO1180" s="17">
        <v>6.4928974600822906E-2</v>
      </c>
      <c r="AP1180" s="17">
        <v>9.0769259927481194E-2</v>
      </c>
      <c r="AQ1180" s="17">
        <v>9.8519473651260597E-2</v>
      </c>
      <c r="AR1180" s="17"/>
      <c r="AS1180" s="17">
        <v>5.8963346993302898E-2</v>
      </c>
      <c r="AT1180" s="17">
        <v>0.117970240723204</v>
      </c>
      <c r="AU1180" s="17"/>
      <c r="AV1180" s="17">
        <v>4.7132651276085201E-2</v>
      </c>
      <c r="AW1180" s="17">
        <v>4.8016852048132899E-2</v>
      </c>
      <c r="AX1180" s="17">
        <v>7.4681326655874597E-2</v>
      </c>
      <c r="AY1180" s="17"/>
      <c r="AZ1180" s="17">
        <v>4.7468085460333903E-2</v>
      </c>
      <c r="BA1180" s="17">
        <v>8.7206552714589602E-2</v>
      </c>
      <c r="BB1180" s="17"/>
      <c r="BC1180" s="17">
        <v>9.4503058544977606E-2</v>
      </c>
      <c r="BD1180" s="17">
        <v>7.7969243686407202E-2</v>
      </c>
      <c r="BE1180" s="17"/>
      <c r="BF1180" s="17">
        <v>0.10171262796491</v>
      </c>
      <c r="BG1180" s="17">
        <v>4.9569866703524701E-2</v>
      </c>
      <c r="BH1180" s="17"/>
      <c r="BI1180" s="17">
        <v>9.6190345959326698E-2</v>
      </c>
      <c r="BJ1180" s="17">
        <v>7.4136196794037101E-2</v>
      </c>
      <c r="BK1180" s="17"/>
      <c r="BL1180" s="17">
        <v>0.108838516149179</v>
      </c>
      <c r="BM1180" s="17">
        <v>0.14169433107507201</v>
      </c>
      <c r="BN1180" s="17">
        <v>4.9026820698378902E-2</v>
      </c>
      <c r="BO1180" s="17">
        <v>3.3293468358336402E-2</v>
      </c>
    </row>
    <row r="1181" spans="2:67" x14ac:dyDescent="0.25">
      <c r="B1181" t="s">
        <v>533</v>
      </c>
      <c r="C1181" s="17">
        <v>8.0045790617655294E-2</v>
      </c>
      <c r="D1181" s="17">
        <v>7.1954561258198796E-2</v>
      </c>
      <c r="E1181" s="17">
        <v>8.1077492337265494E-2</v>
      </c>
      <c r="F1181" s="17">
        <v>7.7073284933228195E-2</v>
      </c>
      <c r="G1181" s="17">
        <v>0.152426344420522</v>
      </c>
      <c r="H1181" s="17">
        <v>0</v>
      </c>
      <c r="I1181" s="17">
        <v>6.2909006021270197E-2</v>
      </c>
      <c r="J1181" s="17">
        <v>7.4820913460275196E-2</v>
      </c>
      <c r="K1181" s="17">
        <v>5.1759223342868699E-2</v>
      </c>
      <c r="L1181" s="17">
        <v>6.87687547062385E-2</v>
      </c>
      <c r="M1181" s="17">
        <v>0.116961470520848</v>
      </c>
      <c r="N1181" s="17">
        <v>0.109914889733323</v>
      </c>
      <c r="O1181" s="17">
        <v>0</v>
      </c>
      <c r="P1181" s="17">
        <v>9.9081472040570898E-2</v>
      </c>
      <c r="Q1181" s="17">
        <v>7.8830010739406695E-2</v>
      </c>
      <c r="R1181" s="17">
        <v>0.128240856935595</v>
      </c>
      <c r="S1181" s="17">
        <v>5.59864329611423E-2</v>
      </c>
      <c r="T1181" s="17">
        <v>0.124495475102405</v>
      </c>
      <c r="U1181" s="17"/>
      <c r="V1181" s="17">
        <v>8.4063076140140205E-2</v>
      </c>
      <c r="W1181" s="17">
        <v>0.113347300619251</v>
      </c>
      <c r="X1181" s="17">
        <v>9.5755143159598793E-2</v>
      </c>
      <c r="Y1181" s="17">
        <v>5.1214311213659998E-2</v>
      </c>
      <c r="Z1181" s="17"/>
      <c r="AA1181" s="17">
        <v>9.13975496928746E-2</v>
      </c>
      <c r="AB1181" s="17">
        <v>7.3511010995581799E-2</v>
      </c>
      <c r="AC1181" s="17">
        <v>0.155255272454843</v>
      </c>
      <c r="AD1181" s="17">
        <v>7.1358504036438994E-2</v>
      </c>
      <c r="AE1181" s="17">
        <v>0.12519572857865</v>
      </c>
      <c r="AF1181" s="17">
        <v>0.122539688495007</v>
      </c>
      <c r="AG1181" s="17">
        <v>4.4014629128383297E-2</v>
      </c>
      <c r="AH1181" s="17">
        <v>2.3571486002645099E-2</v>
      </c>
      <c r="AI1181" s="17">
        <v>3.7215262184558603E-2</v>
      </c>
      <c r="AJ1181" s="17"/>
      <c r="AK1181" s="17">
        <v>0.10719571013829</v>
      </c>
      <c r="AL1181" s="17">
        <v>5.8607195731023402E-2</v>
      </c>
      <c r="AM1181" s="17">
        <v>9.8685999245026704E-2</v>
      </c>
      <c r="AN1181" s="17">
        <v>7.0767864072442899E-2</v>
      </c>
      <c r="AO1181" s="17">
        <v>6.7203049663749598E-2</v>
      </c>
      <c r="AP1181" s="17">
        <v>6.4415730243094105E-2</v>
      </c>
      <c r="AQ1181" s="17">
        <v>0.12046974635229001</v>
      </c>
      <c r="AR1181" s="17"/>
      <c r="AS1181" s="17">
        <v>8.2645651547179594E-2</v>
      </c>
      <c r="AT1181" s="17">
        <v>7.6640231730003505E-2</v>
      </c>
      <c r="AU1181" s="17"/>
      <c r="AV1181" s="17">
        <v>9.3589757050884695E-2</v>
      </c>
      <c r="AW1181" s="17">
        <v>7.3169617095643499E-2</v>
      </c>
      <c r="AX1181" s="17">
        <v>7.7938148397996093E-2</v>
      </c>
      <c r="AY1181" s="17"/>
      <c r="AZ1181" s="17">
        <v>6.9813379980261006E-2</v>
      </c>
      <c r="BA1181" s="17">
        <v>8.0791110150327694E-2</v>
      </c>
      <c r="BB1181" s="17"/>
      <c r="BC1181" s="17">
        <v>7.4299875966653994E-2</v>
      </c>
      <c r="BD1181" s="17">
        <v>8.3805292515789206E-2</v>
      </c>
      <c r="BE1181" s="17"/>
      <c r="BF1181" s="17">
        <v>9.42426240446681E-2</v>
      </c>
      <c r="BG1181" s="17">
        <v>5.1214311213659998E-2</v>
      </c>
      <c r="BH1181" s="17"/>
      <c r="BI1181" s="17">
        <v>8.6405273968033797E-2</v>
      </c>
      <c r="BJ1181" s="17">
        <v>7.4399149798888203E-2</v>
      </c>
      <c r="BK1181" s="17"/>
      <c r="BL1181" s="17">
        <v>7.4811801229271793E-2</v>
      </c>
      <c r="BM1181" s="17">
        <v>0.10179076779802</v>
      </c>
      <c r="BN1181" s="17">
        <v>7.2032666018065503E-2</v>
      </c>
      <c r="BO1181" s="17">
        <v>6.1651952389928197E-2</v>
      </c>
    </row>
    <row r="1182" spans="2:67" x14ac:dyDescent="0.25">
      <c r="B1182" t="s">
        <v>531</v>
      </c>
      <c r="C1182" s="17">
        <v>7.85259397465011E-2</v>
      </c>
      <c r="D1182" s="17">
        <v>3.94617398517184E-2</v>
      </c>
      <c r="E1182" s="17">
        <v>0.120642578169148</v>
      </c>
      <c r="F1182" s="17">
        <v>4.2476372685147701E-2</v>
      </c>
      <c r="G1182" s="17">
        <v>0.17052184420300801</v>
      </c>
      <c r="H1182" s="17">
        <v>9.8589080860366399E-2</v>
      </c>
      <c r="I1182" s="17">
        <v>7.7803242414684906E-2</v>
      </c>
      <c r="J1182" s="17">
        <v>0</v>
      </c>
      <c r="K1182" s="17">
        <v>0.11067147463415999</v>
      </c>
      <c r="L1182" s="17">
        <v>7.1406477608616903E-2</v>
      </c>
      <c r="M1182" s="17">
        <v>6.3027060093746604E-2</v>
      </c>
      <c r="N1182" s="17">
        <v>9.5661116142970695E-2</v>
      </c>
      <c r="O1182" s="17">
        <v>4.1091414207858501E-2</v>
      </c>
      <c r="P1182" s="17">
        <v>9.6918811963820004E-2</v>
      </c>
      <c r="Q1182" s="17">
        <v>9.8770874543601894E-2</v>
      </c>
      <c r="R1182" s="17">
        <v>4.0403387391783598E-2</v>
      </c>
      <c r="S1182" s="17">
        <v>5.5100535885394097E-2</v>
      </c>
      <c r="T1182" s="17">
        <v>0.11754668504902401</v>
      </c>
      <c r="U1182" s="17"/>
      <c r="V1182" s="17">
        <v>8.3834794173086397E-2</v>
      </c>
      <c r="W1182" s="17">
        <v>7.9193664793677898E-2</v>
      </c>
      <c r="X1182" s="17">
        <v>9.6918575840023405E-2</v>
      </c>
      <c r="Y1182" s="17">
        <v>6.36122380554901E-2</v>
      </c>
      <c r="Z1182" s="17"/>
      <c r="AA1182" s="17">
        <v>8.8694828893827293E-2</v>
      </c>
      <c r="AB1182" s="17">
        <v>9.5639591100948607E-2</v>
      </c>
      <c r="AC1182" s="17">
        <v>9.1234289507875099E-2</v>
      </c>
      <c r="AD1182" s="17">
        <v>4.6339301663751199E-2</v>
      </c>
      <c r="AE1182" s="17">
        <v>0.11381052168367101</v>
      </c>
      <c r="AF1182" s="17">
        <v>4.7039040597269897E-2</v>
      </c>
      <c r="AG1182" s="17">
        <v>9.9940607950668003E-2</v>
      </c>
      <c r="AH1182" s="17">
        <v>5.7299660359687497E-2</v>
      </c>
      <c r="AI1182" s="17">
        <v>7.7433024939587494E-2</v>
      </c>
      <c r="AJ1182" s="17"/>
      <c r="AK1182" s="17">
        <v>7.4676492214114099E-2</v>
      </c>
      <c r="AL1182" s="17">
        <v>7.9306081162733993E-2</v>
      </c>
      <c r="AM1182" s="17">
        <v>7.4543760568182002E-2</v>
      </c>
      <c r="AN1182" s="17">
        <v>5.9984242585286202E-2</v>
      </c>
      <c r="AO1182" s="17">
        <v>9.24541112930619E-2</v>
      </c>
      <c r="AP1182" s="17">
        <v>8.3810514954600707E-2</v>
      </c>
      <c r="AQ1182" s="17">
        <v>0.12599977267866799</v>
      </c>
      <c r="AR1182" s="17"/>
      <c r="AS1182" s="17">
        <v>8.5368108044398705E-2</v>
      </c>
      <c r="AT1182" s="17">
        <v>6.9563380713784706E-2</v>
      </c>
      <c r="AU1182" s="17"/>
      <c r="AV1182" s="17">
        <v>5.4752612839257198E-2</v>
      </c>
      <c r="AW1182" s="17">
        <v>8.0158655147154298E-2</v>
      </c>
      <c r="AX1182" s="17">
        <v>0.11282084583859101</v>
      </c>
      <c r="AY1182" s="17"/>
      <c r="AZ1182" s="17">
        <v>9.4935292491806197E-2</v>
      </c>
      <c r="BA1182" s="17">
        <v>7.7330697339507398E-2</v>
      </c>
      <c r="BB1182" s="17"/>
      <c r="BC1182" s="17">
        <v>5.4729802703224903E-2</v>
      </c>
      <c r="BD1182" s="17">
        <v>9.4095544903594897E-2</v>
      </c>
      <c r="BE1182" s="17"/>
      <c r="BF1182" s="17">
        <v>8.5869556621676099E-2</v>
      </c>
      <c r="BG1182" s="17">
        <v>6.36122380554901E-2</v>
      </c>
      <c r="BH1182" s="17"/>
      <c r="BI1182" s="17">
        <v>8.2777655184894605E-2</v>
      </c>
      <c r="BJ1182" s="17">
        <v>7.4750804468760895E-2</v>
      </c>
      <c r="BK1182" s="17"/>
      <c r="BL1182" s="17">
        <v>7.3403112716638699E-2</v>
      </c>
      <c r="BM1182" s="17">
        <v>7.6839848886751896E-2</v>
      </c>
      <c r="BN1182" s="17">
        <v>8.3872189540314293E-2</v>
      </c>
      <c r="BO1182" s="17">
        <v>7.2715819359553194E-2</v>
      </c>
    </row>
    <row r="1183" spans="2:67" x14ac:dyDescent="0.25">
      <c r="B1183" t="s">
        <v>530</v>
      </c>
      <c r="C1183" s="17">
        <v>5.9558003577491803E-2</v>
      </c>
      <c r="D1183" s="17">
        <v>5.42951952349644E-2</v>
      </c>
      <c r="E1183" s="17">
        <v>5.9122386857213702E-2</v>
      </c>
      <c r="F1183" s="17">
        <v>8.1721169661397905E-2</v>
      </c>
      <c r="G1183" s="17">
        <v>2.2236292685884201E-2</v>
      </c>
      <c r="H1183" s="17">
        <v>0</v>
      </c>
      <c r="I1183" s="17">
        <v>4.8273072681479498E-2</v>
      </c>
      <c r="J1183" s="17">
        <v>0.12106745196452499</v>
      </c>
      <c r="K1183" s="17">
        <v>5.4549827350602403E-2</v>
      </c>
      <c r="L1183" s="17">
        <v>8.4999576040537095E-2</v>
      </c>
      <c r="M1183" s="17">
        <v>6.3695275565163606E-2</v>
      </c>
      <c r="N1183" s="17">
        <v>3.7291154440915297E-2</v>
      </c>
      <c r="O1183" s="17">
        <v>4.4666624223801098E-2</v>
      </c>
      <c r="P1183" s="17">
        <v>6.0121665287777501E-2</v>
      </c>
      <c r="Q1183" s="17">
        <v>2.17136027257833E-2</v>
      </c>
      <c r="R1183" s="17">
        <v>3.76775984420578E-2</v>
      </c>
      <c r="S1183" s="17">
        <v>8.7910852965799799E-2</v>
      </c>
      <c r="T1183" s="17">
        <v>6.020741222388E-2</v>
      </c>
      <c r="U1183" s="17"/>
      <c r="V1183" s="17">
        <v>4.2341717567846202E-2</v>
      </c>
      <c r="W1183" s="17">
        <v>0.104604093631912</v>
      </c>
      <c r="X1183" s="17">
        <v>5.8854986900501602E-2</v>
      </c>
      <c r="Y1183" s="17">
        <v>5.4707226927481603E-2</v>
      </c>
      <c r="Z1183" s="17"/>
      <c r="AA1183" s="17">
        <v>5.9216779135595601E-2</v>
      </c>
      <c r="AB1183" s="17">
        <v>1.29776576711455E-2</v>
      </c>
      <c r="AC1183" s="17">
        <v>0.103341254222364</v>
      </c>
      <c r="AD1183" s="17">
        <v>9.56626661457146E-2</v>
      </c>
      <c r="AE1183" s="17">
        <v>7.3212363444617595E-2</v>
      </c>
      <c r="AF1183" s="17">
        <v>9.40457249681209E-2</v>
      </c>
      <c r="AG1183" s="17">
        <v>7.4825058919534199E-2</v>
      </c>
      <c r="AH1183" s="17">
        <v>1.48608357593853E-2</v>
      </c>
      <c r="AI1183" s="17">
        <v>3.9509297043652497E-2</v>
      </c>
      <c r="AJ1183" s="17"/>
      <c r="AK1183" s="17">
        <v>5.0028744775687597E-2</v>
      </c>
      <c r="AL1183" s="17">
        <v>7.3543039645010896E-2</v>
      </c>
      <c r="AM1183" s="17">
        <v>0.111915993404544</v>
      </c>
      <c r="AN1183" s="17">
        <v>3.0845674063909999E-2</v>
      </c>
      <c r="AO1183" s="17">
        <v>9.1338846502082405E-2</v>
      </c>
      <c r="AP1183" s="17">
        <v>9.4018631836637306E-2</v>
      </c>
      <c r="AQ1183" s="17">
        <v>4.0429771363155599E-2</v>
      </c>
      <c r="AR1183" s="17"/>
      <c r="AS1183" s="17">
        <v>7.1259219984012606E-2</v>
      </c>
      <c r="AT1183" s="17">
        <v>4.4230575453536397E-2</v>
      </c>
      <c r="AU1183" s="17"/>
      <c r="AV1183" s="17">
        <v>7.5126716167513999E-2</v>
      </c>
      <c r="AW1183" s="17">
        <v>7.90938288495594E-2</v>
      </c>
      <c r="AX1183" s="17">
        <v>6.78695178170719E-2</v>
      </c>
      <c r="AY1183" s="17"/>
      <c r="AZ1183" s="17">
        <v>0.107277844152466</v>
      </c>
      <c r="BA1183" s="17">
        <v>5.6082133566317402E-2</v>
      </c>
      <c r="BB1183" s="17"/>
      <c r="BC1183" s="17">
        <v>5.8125032473652499E-2</v>
      </c>
      <c r="BD1183" s="17">
        <v>6.0495584086787298E-2</v>
      </c>
      <c r="BE1183" s="17"/>
      <c r="BF1183" s="17">
        <v>6.1946561831019799E-2</v>
      </c>
      <c r="BG1183" s="17">
        <v>5.4707226927481603E-2</v>
      </c>
      <c r="BH1183" s="17"/>
      <c r="BI1183" s="17">
        <v>6.9060491458136503E-2</v>
      </c>
      <c r="BJ1183" s="17">
        <v>5.1120661581228001E-2</v>
      </c>
      <c r="BK1183" s="17"/>
      <c r="BL1183" s="17">
        <v>3.6391472861887E-2</v>
      </c>
      <c r="BM1183" s="17">
        <v>4.8225065671840497E-2</v>
      </c>
      <c r="BN1183" s="17">
        <v>5.4323320204159101E-2</v>
      </c>
      <c r="BO1183" s="17">
        <v>0.12684979538027699</v>
      </c>
    </row>
    <row r="1184" spans="2:67" x14ac:dyDescent="0.25">
      <c r="B1184" t="s">
        <v>529</v>
      </c>
      <c r="C1184" s="17">
        <v>4.4481906023544002E-2</v>
      </c>
      <c r="D1184" s="17">
        <v>1.0264199898545601E-2</v>
      </c>
      <c r="E1184" s="17">
        <v>5.8555742884056801E-2</v>
      </c>
      <c r="F1184" s="17">
        <v>3.6664122644675001E-2</v>
      </c>
      <c r="G1184" s="17">
        <v>4.56238276100394E-2</v>
      </c>
      <c r="H1184" s="17">
        <v>5.1015401304972098E-2</v>
      </c>
      <c r="I1184" s="17">
        <v>2.6928885253140598E-2</v>
      </c>
      <c r="J1184" s="17">
        <v>0</v>
      </c>
      <c r="K1184" s="17">
        <v>3.7703014261239003E-2</v>
      </c>
      <c r="L1184" s="17">
        <v>4.2499788020268499E-2</v>
      </c>
      <c r="M1184" s="17">
        <v>3.33458410278746E-2</v>
      </c>
      <c r="N1184" s="17">
        <v>8.8437895204182299E-2</v>
      </c>
      <c r="O1184" s="17">
        <v>0</v>
      </c>
      <c r="P1184" s="17">
        <v>8.1861519656121803E-2</v>
      </c>
      <c r="Q1184" s="17">
        <v>0.12606513446758</v>
      </c>
      <c r="R1184" s="17">
        <v>0</v>
      </c>
      <c r="S1184" s="17">
        <v>5.6146476965507598E-2</v>
      </c>
      <c r="T1184" s="17">
        <v>1.4598857084593299E-2</v>
      </c>
      <c r="U1184" s="17"/>
      <c r="V1184" s="17">
        <v>4.4752340002567101E-2</v>
      </c>
      <c r="W1184" s="17">
        <v>4.68539033758179E-2</v>
      </c>
      <c r="X1184" s="17">
        <v>2.9032272383353399E-2</v>
      </c>
      <c r="Y1184" s="17">
        <v>5.0662441351652203E-2</v>
      </c>
      <c r="Z1184" s="17"/>
      <c r="AA1184" s="17">
        <v>5.6684067265374699E-2</v>
      </c>
      <c r="AB1184" s="17">
        <v>2.7623022438455901E-2</v>
      </c>
      <c r="AC1184" s="17">
        <v>4.16504985127297E-2</v>
      </c>
      <c r="AD1184" s="17">
        <v>1.95837622838183E-2</v>
      </c>
      <c r="AE1184" s="17">
        <v>4.2168009651733201E-2</v>
      </c>
      <c r="AF1184" s="17">
        <v>8.7157539971003103E-2</v>
      </c>
      <c r="AG1184" s="17">
        <v>4.4368224611618698E-2</v>
      </c>
      <c r="AH1184" s="17">
        <v>7.71766033488714E-2</v>
      </c>
      <c r="AI1184" s="17">
        <v>4.1492192634286003E-2</v>
      </c>
      <c r="AJ1184" s="17"/>
      <c r="AK1184" s="17">
        <v>4.6940564525912998E-2</v>
      </c>
      <c r="AL1184" s="17">
        <v>3.7732066617478702E-2</v>
      </c>
      <c r="AM1184" s="17">
        <v>4.9495986677329101E-2</v>
      </c>
      <c r="AN1184" s="17">
        <v>4.1478524607951803E-2</v>
      </c>
      <c r="AO1184" s="17">
        <v>3.4591013177519003E-2</v>
      </c>
      <c r="AP1184" s="17">
        <v>6.5566083736776998E-2</v>
      </c>
      <c r="AQ1184" s="17">
        <v>5.6912542014966698E-2</v>
      </c>
      <c r="AR1184" s="17"/>
      <c r="AS1184" s="17">
        <v>6.0152845392058299E-2</v>
      </c>
      <c r="AT1184" s="17">
        <v>2.3954536179165101E-2</v>
      </c>
      <c r="AU1184" s="17"/>
      <c r="AV1184" s="17">
        <v>6.0920684892281099E-2</v>
      </c>
      <c r="AW1184" s="17">
        <v>6.4293019257591594E-2</v>
      </c>
      <c r="AX1184" s="17">
        <v>6.0176936022190701E-2</v>
      </c>
      <c r="AY1184" s="17"/>
      <c r="AZ1184" s="17">
        <v>0.138705785006771</v>
      </c>
      <c r="BA1184" s="17">
        <v>3.7618723930976899E-2</v>
      </c>
      <c r="BB1184" s="17"/>
      <c r="BC1184" s="17">
        <v>3.24299973823126E-2</v>
      </c>
      <c r="BD1184" s="17">
        <v>5.2367364852096199E-2</v>
      </c>
      <c r="BE1184" s="17"/>
      <c r="BF1184" s="17">
        <v>4.1438564774438302E-2</v>
      </c>
      <c r="BG1184" s="17">
        <v>5.0662441351652203E-2</v>
      </c>
      <c r="BH1184" s="17"/>
      <c r="BI1184" s="17">
        <v>5.4909086058127998E-2</v>
      </c>
      <c r="BJ1184" s="17">
        <v>3.5223521786338301E-2</v>
      </c>
      <c r="BK1184" s="17"/>
      <c r="BL1184" s="17">
        <v>3.7524645610801197E-2</v>
      </c>
      <c r="BM1184" s="17">
        <v>2.5911451403346698E-2</v>
      </c>
      <c r="BN1184" s="17">
        <v>4.79859904443053E-2</v>
      </c>
      <c r="BO1184" s="17">
        <v>8.32923541375203E-2</v>
      </c>
    </row>
    <row r="1185" spans="2:67" x14ac:dyDescent="0.25">
      <c r="B1185" t="s">
        <v>105</v>
      </c>
      <c r="C1185" s="17">
        <v>1.5514358236679701E-2</v>
      </c>
      <c r="D1185" s="17">
        <v>1.0264199898545601E-2</v>
      </c>
      <c r="E1185" s="17">
        <v>8.3991594297785008E-3</v>
      </c>
      <c r="F1185" s="17">
        <v>1.2479702269222501E-2</v>
      </c>
      <c r="G1185" s="17">
        <v>0</v>
      </c>
      <c r="H1185" s="17">
        <v>0</v>
      </c>
      <c r="I1185" s="17">
        <v>3.8318284632011597E-2</v>
      </c>
      <c r="J1185" s="17">
        <v>7.4820913460275196E-2</v>
      </c>
      <c r="K1185" s="17">
        <v>0</v>
      </c>
      <c r="L1185" s="17">
        <v>0</v>
      </c>
      <c r="M1185" s="17">
        <v>4.8272618277435397E-2</v>
      </c>
      <c r="N1185" s="17">
        <v>2.43703264773916E-2</v>
      </c>
      <c r="O1185" s="17">
        <v>0</v>
      </c>
      <c r="P1185" s="17">
        <v>0</v>
      </c>
      <c r="Q1185" s="17">
        <v>0</v>
      </c>
      <c r="R1185" s="17">
        <v>0</v>
      </c>
      <c r="S1185" s="17">
        <v>2.3741924947754098E-2</v>
      </c>
      <c r="T1185" s="17">
        <v>0</v>
      </c>
      <c r="U1185" s="17"/>
      <c r="V1185" s="17">
        <v>2.8744385553098901E-3</v>
      </c>
      <c r="W1185" s="17">
        <v>2.2917105790540401E-2</v>
      </c>
      <c r="X1185" s="17">
        <v>1.5182639758174001E-2</v>
      </c>
      <c r="Y1185" s="17">
        <v>2.4899256118908E-2</v>
      </c>
      <c r="Z1185" s="17"/>
      <c r="AA1185" s="17">
        <v>1.41662853171551E-2</v>
      </c>
      <c r="AB1185" s="17">
        <v>2.07132308703586E-2</v>
      </c>
      <c r="AC1185" s="17">
        <v>1.0513747930240401E-2</v>
      </c>
      <c r="AD1185" s="17">
        <v>1.6869425829048001E-2</v>
      </c>
      <c r="AE1185" s="17">
        <v>2.55895128978939E-2</v>
      </c>
      <c r="AF1185" s="17">
        <v>5.3893482241639999E-2</v>
      </c>
      <c r="AG1185" s="17">
        <v>1.6332904789701501E-2</v>
      </c>
      <c r="AH1185" s="17">
        <v>1.6464437111494899E-2</v>
      </c>
      <c r="AI1185" s="17">
        <v>0</v>
      </c>
      <c r="AJ1185" s="17"/>
      <c r="AK1185" s="17">
        <v>1.6281845642228801E-2</v>
      </c>
      <c r="AL1185" s="17">
        <v>1.1774013989977799E-2</v>
      </c>
      <c r="AM1185" s="17">
        <v>3.1986550454151899E-2</v>
      </c>
      <c r="AN1185" s="17">
        <v>1.5421152037125199E-2</v>
      </c>
      <c r="AO1185" s="17">
        <v>7.5213377569362597E-3</v>
      </c>
      <c r="AP1185" s="17">
        <v>2.6242486144194499E-2</v>
      </c>
      <c r="AQ1185" s="17">
        <v>9.3117069560334897E-3</v>
      </c>
      <c r="AR1185" s="17"/>
      <c r="AS1185" s="17">
        <v>2.19942488813968E-2</v>
      </c>
      <c r="AT1185" s="17">
        <v>7.0263468490222303E-3</v>
      </c>
      <c r="AU1185" s="17"/>
      <c r="AV1185" s="17">
        <v>4.6444803580837002E-3</v>
      </c>
      <c r="AW1185" s="17">
        <v>3.4415720052586599E-2</v>
      </c>
      <c r="AX1185" s="17">
        <v>2.9503218896063499E-2</v>
      </c>
      <c r="AY1185" s="17"/>
      <c r="AZ1185" s="17">
        <v>2.94879299586275E-2</v>
      </c>
      <c r="BA1185" s="17">
        <v>1.44965359155636E-2</v>
      </c>
      <c r="BB1185" s="17"/>
      <c r="BC1185" s="17">
        <v>7.1407066831921098E-3</v>
      </c>
      <c r="BD1185" s="17">
        <v>2.0993165497445801E-2</v>
      </c>
      <c r="BE1185" s="17"/>
      <c r="BF1185" s="17">
        <v>1.0893165196371899E-2</v>
      </c>
      <c r="BG1185" s="17">
        <v>2.4899256118908E-2</v>
      </c>
      <c r="BH1185" s="17"/>
      <c r="BI1185" s="17">
        <v>2.0658908762698502E-2</v>
      </c>
      <c r="BJ1185" s="17">
        <v>1.09464668854587E-2</v>
      </c>
      <c r="BK1185" s="17"/>
      <c r="BL1185" s="17">
        <v>0</v>
      </c>
      <c r="BM1185" s="17">
        <v>6.6891066117531197E-3</v>
      </c>
      <c r="BN1185" s="17">
        <v>2.0212658647677E-2</v>
      </c>
      <c r="BO1185" s="17">
        <v>3.9470440064354302E-2</v>
      </c>
    </row>
    <row r="1186" spans="2:67" x14ac:dyDescent="0.25">
      <c r="B1186" t="s">
        <v>111</v>
      </c>
      <c r="C1186" s="17">
        <v>0.278166441433783</v>
      </c>
      <c r="D1186" s="17">
        <v>0.299720627807673</v>
      </c>
      <c r="E1186" s="17">
        <v>0.29484524281636199</v>
      </c>
      <c r="F1186" s="17">
        <v>0.215380715900266</v>
      </c>
      <c r="G1186" s="17">
        <v>0.30585246715729603</v>
      </c>
      <c r="H1186" s="17">
        <v>0.29281293746745601</v>
      </c>
      <c r="I1186" s="17">
        <v>0.30562345427137899</v>
      </c>
      <c r="J1186" s="17">
        <v>0.463249783719619</v>
      </c>
      <c r="K1186" s="17">
        <v>0.29248837928800198</v>
      </c>
      <c r="L1186" s="17">
        <v>0.30071912843774001</v>
      </c>
      <c r="M1186" s="17">
        <v>0.24068739968917299</v>
      </c>
      <c r="N1186" s="17">
        <v>0.26014664633506701</v>
      </c>
      <c r="O1186" s="17">
        <v>0.39111299691485102</v>
      </c>
      <c r="P1186" s="17">
        <v>0.32292617664059198</v>
      </c>
      <c r="Q1186" s="17">
        <v>0.30696984407009897</v>
      </c>
      <c r="R1186" s="17">
        <v>0.31700041909137899</v>
      </c>
      <c r="S1186" s="17">
        <v>0.24559341938213999</v>
      </c>
      <c r="T1186" s="17">
        <v>0.18530354160818799</v>
      </c>
      <c r="U1186" s="17"/>
      <c r="V1186" s="17">
        <v>0.30766143007646901</v>
      </c>
      <c r="W1186" s="17">
        <v>0.24494191070716301</v>
      </c>
      <c r="X1186" s="17">
        <v>0.22809104612747999</v>
      </c>
      <c r="Y1186" s="17">
        <v>0.28958965051874902</v>
      </c>
      <c r="Z1186" s="17"/>
      <c r="AA1186" s="17">
        <v>0.28368380151259598</v>
      </c>
      <c r="AB1186" s="17">
        <v>0.21177719593614</v>
      </c>
      <c r="AC1186" s="17">
        <v>0.13509690145138201</v>
      </c>
      <c r="AD1186" s="17">
        <v>0.23041420405457899</v>
      </c>
      <c r="AE1186" s="17">
        <v>0.22979075781675201</v>
      </c>
      <c r="AF1186" s="17">
        <v>0.249184026238534</v>
      </c>
      <c r="AG1186" s="17">
        <v>0.26033529591631199</v>
      </c>
      <c r="AH1186" s="17">
        <v>0.36523399027708298</v>
      </c>
      <c r="AI1186" s="17">
        <v>0.26018495316300699</v>
      </c>
      <c r="AJ1186" s="17"/>
      <c r="AK1186" s="17">
        <v>0.27235913381544102</v>
      </c>
      <c r="AL1186" s="17">
        <v>0.18410958573056199</v>
      </c>
      <c r="AM1186" s="17">
        <v>0.267698921126655</v>
      </c>
      <c r="AN1186" s="17">
        <v>0.367029169419062</v>
      </c>
      <c r="AO1186" s="17">
        <v>0.26470464223394202</v>
      </c>
      <c r="AP1186" s="17">
        <v>0.21418961846069301</v>
      </c>
      <c r="AQ1186" s="17">
        <v>0.217507338886997</v>
      </c>
      <c r="AR1186" s="17"/>
      <c r="AS1186" s="17">
        <v>0.25059891004321899</v>
      </c>
      <c r="AT1186" s="17">
        <v>0.31427716200026201</v>
      </c>
      <c r="AU1186" s="17"/>
      <c r="AV1186" s="17">
        <v>0.24909690086790601</v>
      </c>
      <c r="AW1186" s="17">
        <v>0.24205624620612801</v>
      </c>
      <c r="AX1186" s="17">
        <v>0.242540622431825</v>
      </c>
      <c r="AY1186" s="17"/>
      <c r="AZ1186" s="17">
        <v>0.144762951357464</v>
      </c>
      <c r="BA1186" s="17">
        <v>0.28788343094915603</v>
      </c>
      <c r="BB1186" s="17"/>
      <c r="BC1186" s="17">
        <v>0.31295628293503902</v>
      </c>
      <c r="BD1186" s="17">
        <v>0.25540375122623599</v>
      </c>
      <c r="BE1186" s="17"/>
      <c r="BF1186" s="17">
        <v>0.27254156890092601</v>
      </c>
      <c r="BG1186" s="17">
        <v>0.28958965051874902</v>
      </c>
      <c r="BH1186" s="17"/>
      <c r="BI1186" s="17">
        <v>0.25310050970529302</v>
      </c>
      <c r="BJ1186" s="17">
        <v>0.30042270117383002</v>
      </c>
      <c r="BK1186" s="17"/>
      <c r="BL1186" s="17">
        <v>0.366232284827406</v>
      </c>
      <c r="BM1186" s="17">
        <v>0.24595449450964099</v>
      </c>
      <c r="BN1186" s="17">
        <v>0.27840820698687602</v>
      </c>
      <c r="BO1186" s="17">
        <v>0.244975201156334</v>
      </c>
    </row>
    <row r="1187" spans="2:67" x14ac:dyDescent="0.25">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c r="BM1187" s="17"/>
      <c r="BN1187" s="17"/>
      <c r="BO1187" s="17"/>
    </row>
    <row r="1188" spans="2:67" x14ac:dyDescent="0.25">
      <c r="B1188" s="6" t="s">
        <v>549</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row>
    <row r="1189" spans="2:67" x14ac:dyDescent="0.25">
      <c r="B1189" s="24" t="s">
        <v>85</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row>
    <row r="1190" spans="2:67" x14ac:dyDescent="0.25">
      <c r="B1190" t="s">
        <v>542</v>
      </c>
      <c r="C1190" s="17">
        <v>0.51742584422626603</v>
      </c>
      <c r="D1190" s="17">
        <v>0.49713925804160403</v>
      </c>
      <c r="E1190" s="17">
        <v>0.47272525447609798</v>
      </c>
      <c r="F1190" s="17">
        <v>0.481197482948031</v>
      </c>
      <c r="G1190" s="17">
        <v>0.56625143387767296</v>
      </c>
      <c r="H1190" s="17">
        <v>0.64631565936106905</v>
      </c>
      <c r="I1190" s="17">
        <v>0.53768511297913302</v>
      </c>
      <c r="J1190" s="17">
        <v>0.81010045696448196</v>
      </c>
      <c r="K1190" s="17">
        <v>0.41164131883884603</v>
      </c>
      <c r="L1190" s="17">
        <v>0.57254555651369798</v>
      </c>
      <c r="M1190" s="17">
        <v>0.47062217416394903</v>
      </c>
      <c r="N1190" s="17">
        <v>0.53268851039973897</v>
      </c>
      <c r="O1190" s="17">
        <v>0.61047830816832604</v>
      </c>
      <c r="P1190" s="17">
        <v>0.51047922629098796</v>
      </c>
      <c r="Q1190" s="17">
        <v>0.503252349956127</v>
      </c>
      <c r="R1190" s="17">
        <v>0.43822503755368802</v>
      </c>
      <c r="S1190" s="17">
        <v>0.54344292428968799</v>
      </c>
      <c r="T1190" s="17">
        <v>0.52288805678703498</v>
      </c>
      <c r="U1190" s="17"/>
      <c r="V1190" s="17">
        <v>0.35188153598100602</v>
      </c>
      <c r="W1190" s="17">
        <v>0.53097667229718204</v>
      </c>
      <c r="X1190" s="17">
        <v>0.61834648426953898</v>
      </c>
      <c r="Y1190" s="17">
        <v>0.630488845617311</v>
      </c>
      <c r="Z1190" s="17"/>
      <c r="AA1190" s="17">
        <v>0.35807682001536401</v>
      </c>
      <c r="AB1190" s="17">
        <v>0.57301027126405901</v>
      </c>
      <c r="AC1190" s="17">
        <v>0.56648871105147003</v>
      </c>
      <c r="AD1190" s="17">
        <v>0.564040881102715</v>
      </c>
      <c r="AE1190" s="17">
        <v>0.440494080186348</v>
      </c>
      <c r="AF1190" s="17">
        <v>0.65330549538941096</v>
      </c>
      <c r="AG1190" s="17">
        <v>0.73579175469889402</v>
      </c>
      <c r="AH1190" s="17">
        <v>0.65363305453584897</v>
      </c>
      <c r="AI1190" s="17">
        <v>0.64415716064791195</v>
      </c>
      <c r="AJ1190" s="17"/>
      <c r="AK1190" s="17">
        <v>0.50174631441697004</v>
      </c>
      <c r="AL1190" s="17">
        <v>0.51457662402015103</v>
      </c>
      <c r="AM1190" s="17">
        <v>0.42990658776174501</v>
      </c>
      <c r="AN1190" s="17">
        <v>0.51538704402173896</v>
      </c>
      <c r="AO1190" s="17">
        <v>0.56300413549219896</v>
      </c>
      <c r="AP1190" s="17">
        <v>0.50862000466075497</v>
      </c>
      <c r="AQ1190" s="17">
        <v>0.54806333438399601</v>
      </c>
      <c r="AR1190" s="17"/>
      <c r="AS1190" s="17">
        <v>0.56345134641330996</v>
      </c>
      <c r="AT1190" s="17">
        <v>0.45713702021582198</v>
      </c>
      <c r="AU1190" s="17"/>
      <c r="AV1190" s="17">
        <v>0.63430884087296902</v>
      </c>
      <c r="AW1190" s="17">
        <v>0.61349686651641799</v>
      </c>
      <c r="AX1190" s="17">
        <v>0.48336862986022699</v>
      </c>
      <c r="AY1190" s="17"/>
      <c r="AZ1190" s="17">
        <v>0.62784194417877304</v>
      </c>
      <c r="BA1190" s="17">
        <v>0.50938323540881303</v>
      </c>
      <c r="BB1190" s="17"/>
      <c r="BC1190" s="17">
        <v>0.45899052854240202</v>
      </c>
      <c r="BD1190" s="17">
        <v>0.55565956219373702</v>
      </c>
      <c r="BE1190" s="17"/>
      <c r="BF1190" s="17">
        <v>0.46175278718277901</v>
      </c>
      <c r="BG1190" s="17">
        <v>0.630488845617311</v>
      </c>
      <c r="BH1190" s="17"/>
      <c r="BI1190" s="17">
        <v>0.54063485947097201</v>
      </c>
      <c r="BJ1190" s="17">
        <v>0.496818356852887</v>
      </c>
      <c r="BK1190" s="17"/>
      <c r="BL1190" s="17">
        <v>0.32742666963675099</v>
      </c>
      <c r="BM1190" s="17">
        <v>0.48873790715968501</v>
      </c>
      <c r="BN1190" s="17">
        <v>0.59108236453295604</v>
      </c>
      <c r="BO1190" s="17">
        <v>0.58946290560998804</v>
      </c>
    </row>
    <row r="1191" spans="2:67" x14ac:dyDescent="0.25">
      <c r="B1191" t="s">
        <v>543</v>
      </c>
      <c r="C1191" s="17">
        <v>0.46943675192315898</v>
      </c>
      <c r="D1191" s="17">
        <v>0.40720030684111203</v>
      </c>
      <c r="E1191" s="17">
        <v>0.37122845315386999</v>
      </c>
      <c r="F1191" s="17">
        <v>0.58438974947148603</v>
      </c>
      <c r="G1191" s="17">
        <v>0.42500953613555098</v>
      </c>
      <c r="H1191" s="17">
        <v>0.51345062256138896</v>
      </c>
      <c r="I1191" s="17">
        <v>0.55444402401609705</v>
      </c>
      <c r="J1191" s="17">
        <v>0.66048325808936803</v>
      </c>
      <c r="K1191" s="17">
        <v>0.34223384910289001</v>
      </c>
      <c r="L1191" s="17">
        <v>0.3728896550586</v>
      </c>
      <c r="M1191" s="17">
        <v>0.53665181455668798</v>
      </c>
      <c r="N1191" s="17">
        <v>0.457884764166887</v>
      </c>
      <c r="O1191" s="17">
        <v>0.39111299691485102</v>
      </c>
      <c r="P1191" s="17">
        <v>0.42449579243437302</v>
      </c>
      <c r="Q1191" s="17">
        <v>0.50274825599902995</v>
      </c>
      <c r="R1191" s="17">
        <v>0.51279067600740802</v>
      </c>
      <c r="S1191" s="17">
        <v>0.47479450382087901</v>
      </c>
      <c r="T1191" s="17">
        <v>0.49670923641321302</v>
      </c>
      <c r="U1191" s="17"/>
      <c r="V1191" s="17">
        <v>0.36847676101008597</v>
      </c>
      <c r="W1191" s="17">
        <v>0.514088629791011</v>
      </c>
      <c r="X1191" s="17">
        <v>0.52950706641089795</v>
      </c>
      <c r="Y1191" s="17">
        <v>0.52064146587247795</v>
      </c>
      <c r="Z1191" s="17"/>
      <c r="AA1191" s="17">
        <v>0.359658456978453</v>
      </c>
      <c r="AB1191" s="17">
        <v>0.48032976408313299</v>
      </c>
      <c r="AC1191" s="17">
        <v>0.452742730815615</v>
      </c>
      <c r="AD1191" s="17">
        <v>0.57389908845120396</v>
      </c>
      <c r="AE1191" s="17">
        <v>0.45461766070342402</v>
      </c>
      <c r="AF1191" s="17">
        <v>0.61442798699831402</v>
      </c>
      <c r="AG1191" s="17">
        <v>0.48887763228389203</v>
      </c>
      <c r="AH1191" s="17">
        <v>0.57550554262947196</v>
      </c>
      <c r="AI1191" s="17">
        <v>0.504583786501553</v>
      </c>
      <c r="AJ1191" s="17"/>
      <c r="AK1191" s="17">
        <v>0.34697546769933801</v>
      </c>
      <c r="AL1191" s="17">
        <v>0.42055598945011102</v>
      </c>
      <c r="AM1191" s="17">
        <v>0.45382904327944601</v>
      </c>
      <c r="AN1191" s="17">
        <v>0.56507828479640798</v>
      </c>
      <c r="AO1191" s="17">
        <v>0.50133411586154297</v>
      </c>
      <c r="AP1191" s="17">
        <v>0.43446182841054398</v>
      </c>
      <c r="AQ1191" s="17">
        <v>0.50276165123274796</v>
      </c>
      <c r="AR1191" s="17"/>
      <c r="AS1191" s="17">
        <v>0.49351213780435699</v>
      </c>
      <c r="AT1191" s="17">
        <v>0.43790039417791499</v>
      </c>
      <c r="AU1191" s="17"/>
      <c r="AV1191" s="17">
        <v>0.48145155657953398</v>
      </c>
      <c r="AW1191" s="17">
        <v>0.57782192474706096</v>
      </c>
      <c r="AX1191" s="17">
        <v>0.46061356349449101</v>
      </c>
      <c r="AY1191" s="17"/>
      <c r="AZ1191" s="17">
        <v>0.48487339585119799</v>
      </c>
      <c r="BA1191" s="17">
        <v>0.46831236074631999</v>
      </c>
      <c r="BB1191" s="17"/>
      <c r="BC1191" s="17">
        <v>0.447014795888943</v>
      </c>
      <c r="BD1191" s="17">
        <v>0.48410724241779501</v>
      </c>
      <c r="BE1191" s="17"/>
      <c r="BF1191" s="17">
        <v>0.44422317254243499</v>
      </c>
      <c r="BG1191" s="17">
        <v>0.52064146587247795</v>
      </c>
      <c r="BH1191" s="17"/>
      <c r="BI1191" s="17">
        <v>0.44198220307818697</v>
      </c>
      <c r="BJ1191" s="17">
        <v>0.49381388566620599</v>
      </c>
      <c r="BK1191" s="17"/>
      <c r="BL1191" s="17">
        <v>0.333269998380402</v>
      </c>
      <c r="BM1191" s="17">
        <v>0.45295163344338402</v>
      </c>
      <c r="BN1191" s="17">
        <v>0.53133217177384795</v>
      </c>
      <c r="BO1191" s="17">
        <v>0.48565513727813597</v>
      </c>
    </row>
    <row r="1192" spans="2:67" x14ac:dyDescent="0.25">
      <c r="B1192" t="s">
        <v>544</v>
      </c>
      <c r="C1192" s="17">
        <v>0.35497968540244201</v>
      </c>
      <c r="D1192" s="17">
        <v>0.43586643714645501</v>
      </c>
      <c r="E1192" s="17">
        <v>0.41783765020778502</v>
      </c>
      <c r="F1192" s="17">
        <v>0.42861299325376001</v>
      </c>
      <c r="G1192" s="17">
        <v>0.32118803828325998</v>
      </c>
      <c r="H1192" s="17">
        <v>0.14862579821202501</v>
      </c>
      <c r="I1192" s="17">
        <v>0.27289468502672798</v>
      </c>
      <c r="J1192" s="17">
        <v>0.12106745196452499</v>
      </c>
      <c r="K1192" s="17">
        <v>0.33996242130410398</v>
      </c>
      <c r="L1192" s="17">
        <v>0.43009216638867998</v>
      </c>
      <c r="M1192" s="17">
        <v>0.356153753868932</v>
      </c>
      <c r="N1192" s="17">
        <v>0.281436975920555</v>
      </c>
      <c r="O1192" s="17">
        <v>0.33035202367041699</v>
      </c>
      <c r="P1192" s="17">
        <v>0.23339882441684401</v>
      </c>
      <c r="Q1192" s="17">
        <v>0.39111807157426998</v>
      </c>
      <c r="R1192" s="17">
        <v>0.361694256006723</v>
      </c>
      <c r="S1192" s="17">
        <v>0.37704175382897698</v>
      </c>
      <c r="T1192" s="17">
        <v>0.331285329455764</v>
      </c>
      <c r="U1192" s="17"/>
      <c r="V1192" s="17">
        <v>0.39768749132145897</v>
      </c>
      <c r="W1192" s="17">
        <v>0.37934064350329799</v>
      </c>
      <c r="X1192" s="17">
        <v>0.36068681990705698</v>
      </c>
      <c r="Y1192" s="17">
        <v>0.29591789273796398</v>
      </c>
      <c r="Z1192" s="17"/>
      <c r="AA1192" s="17">
        <v>0.41523801638769797</v>
      </c>
      <c r="AB1192" s="17">
        <v>0.485537653759256</v>
      </c>
      <c r="AC1192" s="17">
        <v>0.44013350812249602</v>
      </c>
      <c r="AD1192" s="17">
        <v>0.379767469245543</v>
      </c>
      <c r="AE1192" s="17">
        <v>0.40749712969909702</v>
      </c>
      <c r="AF1192" s="17">
        <v>0.28232118683035501</v>
      </c>
      <c r="AG1192" s="17">
        <v>0.304705423542392</v>
      </c>
      <c r="AH1192" s="17">
        <v>0.30315877903261701</v>
      </c>
      <c r="AI1192" s="17">
        <v>0.21345296666052099</v>
      </c>
      <c r="AJ1192" s="17"/>
      <c r="AK1192" s="17">
        <v>0.36065254720151502</v>
      </c>
      <c r="AL1192" s="17">
        <v>0.42518460320106899</v>
      </c>
      <c r="AM1192" s="17">
        <v>0.45089631624098298</v>
      </c>
      <c r="AN1192" s="17">
        <v>0.31570722746042101</v>
      </c>
      <c r="AO1192" s="17">
        <v>0.36037451968477302</v>
      </c>
      <c r="AP1192" s="17">
        <v>0.32260200256912303</v>
      </c>
      <c r="AQ1192" s="17">
        <v>0.41607579928515598</v>
      </c>
      <c r="AR1192" s="17"/>
      <c r="AS1192" s="17">
        <v>0.35240522498591698</v>
      </c>
      <c r="AT1192" s="17">
        <v>0.35835197214779801</v>
      </c>
      <c r="AU1192" s="17"/>
      <c r="AV1192" s="17">
        <v>0.29742598394677799</v>
      </c>
      <c r="AW1192" s="17">
        <v>0.238856203442493</v>
      </c>
      <c r="AX1192" s="17">
        <v>0.448649189704656</v>
      </c>
      <c r="AY1192" s="17"/>
      <c r="AZ1192" s="17">
        <v>0.18850197609484501</v>
      </c>
      <c r="BA1192" s="17">
        <v>0.36710577112148601</v>
      </c>
      <c r="BB1192" s="17"/>
      <c r="BC1192" s="17">
        <v>0.39505210503667099</v>
      </c>
      <c r="BD1192" s="17">
        <v>0.32876065034395002</v>
      </c>
      <c r="BE1192" s="17"/>
      <c r="BF1192" s="17">
        <v>0.38406214838011898</v>
      </c>
      <c r="BG1192" s="17">
        <v>0.29591789273796398</v>
      </c>
      <c r="BH1192" s="17"/>
      <c r="BI1192" s="17">
        <v>0.34234751424547499</v>
      </c>
      <c r="BJ1192" s="17">
        <v>0.36619590051846002</v>
      </c>
      <c r="BK1192" s="17"/>
      <c r="BL1192" s="17">
        <v>0.30144721564632998</v>
      </c>
      <c r="BM1192" s="17">
        <v>0.397010616875625</v>
      </c>
      <c r="BN1192" s="17">
        <v>0.33550723589102999</v>
      </c>
      <c r="BO1192" s="17">
        <v>0.38192389155413697</v>
      </c>
    </row>
    <row r="1193" spans="2:67" x14ac:dyDescent="0.25">
      <c r="B1193" t="s">
        <v>545</v>
      </c>
      <c r="C1193" s="17">
        <v>0.295919720710692</v>
      </c>
      <c r="D1193" s="17">
        <v>0.30824542106949399</v>
      </c>
      <c r="E1193" s="17">
        <v>0.32841498409294501</v>
      </c>
      <c r="F1193" s="17">
        <v>0.22695757308519701</v>
      </c>
      <c r="G1193" s="17">
        <v>0.29481948440091399</v>
      </c>
      <c r="H1193" s="17">
        <v>0.14616276041576101</v>
      </c>
      <c r="I1193" s="17">
        <v>0.34251194513654598</v>
      </c>
      <c r="J1193" s="17">
        <v>6.4188377626659798E-2</v>
      </c>
      <c r="K1193" s="17">
        <v>0.25967479263199</v>
      </c>
      <c r="L1193" s="17">
        <v>0.31431222686965998</v>
      </c>
      <c r="M1193" s="17">
        <v>0.38416882357864501</v>
      </c>
      <c r="N1193" s="17">
        <v>0.34497293106985499</v>
      </c>
      <c r="O1193" s="17">
        <v>8.9333248447602098E-2</v>
      </c>
      <c r="P1193" s="17">
        <v>0.231236164340093</v>
      </c>
      <c r="Q1193" s="17">
        <v>0.30823848903459</v>
      </c>
      <c r="R1193" s="17">
        <v>0.400161412879177</v>
      </c>
      <c r="S1193" s="17">
        <v>0.34975985523062297</v>
      </c>
      <c r="T1193" s="17">
        <v>0.26760352220519301</v>
      </c>
      <c r="U1193" s="17"/>
      <c r="V1193" s="17">
        <v>0.22497313443922701</v>
      </c>
      <c r="W1193" s="17">
        <v>0.24330307400180101</v>
      </c>
      <c r="X1193" s="17">
        <v>0.32704444547391398</v>
      </c>
      <c r="Y1193" s="17">
        <v>0.38006349304239401</v>
      </c>
      <c r="Z1193" s="17"/>
      <c r="AA1193" s="17">
        <v>0.22901865306646499</v>
      </c>
      <c r="AB1193" s="17">
        <v>0.218589937748704</v>
      </c>
      <c r="AC1193" s="17">
        <v>0.32540211275387998</v>
      </c>
      <c r="AD1193" s="17">
        <v>0.358473141172166</v>
      </c>
      <c r="AE1193" s="17">
        <v>0.37095342718317897</v>
      </c>
      <c r="AF1193" s="17">
        <v>0.372463246507521</v>
      </c>
      <c r="AG1193" s="17">
        <v>0.37988585997095597</v>
      </c>
      <c r="AH1193" s="17">
        <v>0.41711026714077098</v>
      </c>
      <c r="AI1193" s="17">
        <v>0.36785269065869403</v>
      </c>
      <c r="AJ1193" s="17"/>
      <c r="AK1193" s="17">
        <v>0.252406304079695</v>
      </c>
      <c r="AL1193" s="17">
        <v>0.27067799360625899</v>
      </c>
      <c r="AM1193" s="17">
        <v>0.33101761504186999</v>
      </c>
      <c r="AN1193" s="17">
        <v>0.25811614362863899</v>
      </c>
      <c r="AO1193" s="17">
        <v>0.37800744913998302</v>
      </c>
      <c r="AP1193" s="17">
        <v>0.42548410206072901</v>
      </c>
      <c r="AQ1193" s="17">
        <v>0.26236083387630499</v>
      </c>
      <c r="AR1193" s="17"/>
      <c r="AS1193" s="17">
        <v>0.37291522341550298</v>
      </c>
      <c r="AT1193" s="17">
        <v>0.195063280441958</v>
      </c>
      <c r="AU1193" s="17"/>
      <c r="AV1193" s="17">
        <v>0.37191213549325097</v>
      </c>
      <c r="AW1193" s="17">
        <v>0.41820306384098499</v>
      </c>
      <c r="AX1193" s="17">
        <v>0.36471396419906099</v>
      </c>
      <c r="AY1193" s="17"/>
      <c r="AZ1193" s="17">
        <v>0.46131102412420699</v>
      </c>
      <c r="BA1193" s="17">
        <v>0.283872767814006</v>
      </c>
      <c r="BB1193" s="17"/>
      <c r="BC1193" s="17">
        <v>0.26655594077780898</v>
      </c>
      <c r="BD1193" s="17">
        <v>0.31513218610553101</v>
      </c>
      <c r="BE1193" s="17"/>
      <c r="BF1193" s="17">
        <v>0.254486705672687</v>
      </c>
      <c r="BG1193" s="17">
        <v>0.38006349304239401</v>
      </c>
      <c r="BH1193" s="17"/>
      <c r="BI1193" s="17">
        <v>0.33081378850302501</v>
      </c>
      <c r="BJ1193" s="17">
        <v>0.264936973107887</v>
      </c>
      <c r="BK1193" s="17"/>
      <c r="BL1193" s="17">
        <v>9.3720715109117503E-2</v>
      </c>
      <c r="BM1193" s="17">
        <v>0.22264121433232101</v>
      </c>
      <c r="BN1193" s="17">
        <v>0.38178553594339498</v>
      </c>
      <c r="BO1193" s="17">
        <v>0.44483908471546801</v>
      </c>
    </row>
    <row r="1194" spans="2:67" x14ac:dyDescent="0.25">
      <c r="B1194" t="s">
        <v>546</v>
      </c>
      <c r="C1194" s="17">
        <v>0.27313810766159302</v>
      </c>
      <c r="D1194" s="17">
        <v>0.30285891694378497</v>
      </c>
      <c r="E1194" s="17">
        <v>0.24201593573583599</v>
      </c>
      <c r="F1194" s="17">
        <v>0.28759223877332701</v>
      </c>
      <c r="G1194" s="17">
        <v>0.1870850158166</v>
      </c>
      <c r="H1194" s="17">
        <v>0.19520254056040201</v>
      </c>
      <c r="I1194" s="17">
        <v>0.17734243624749799</v>
      </c>
      <c r="J1194" s="17">
        <v>0.39441769264862497</v>
      </c>
      <c r="K1194" s="17">
        <v>0.41101248973641502</v>
      </c>
      <c r="L1194" s="17">
        <v>0.42821849249854499</v>
      </c>
      <c r="M1194" s="17">
        <v>0.251184083118833</v>
      </c>
      <c r="N1194" s="17">
        <v>0.33531485325878602</v>
      </c>
      <c r="O1194" s="17">
        <v>0.20191126594772199</v>
      </c>
      <c r="P1194" s="17">
        <v>0.196788972680977</v>
      </c>
      <c r="Q1194" s="17">
        <v>0.403977381455428</v>
      </c>
      <c r="R1194" s="17">
        <v>0.27035589536974802</v>
      </c>
      <c r="S1194" s="17">
        <v>0.28111143476181399</v>
      </c>
      <c r="T1194" s="17">
        <v>0.162699738956984</v>
      </c>
      <c r="U1194" s="17"/>
      <c r="V1194" s="17">
        <v>0.25787282757927199</v>
      </c>
      <c r="W1194" s="17">
        <v>0.32243463044082998</v>
      </c>
      <c r="X1194" s="17">
        <v>0.25031719375385197</v>
      </c>
      <c r="Y1194" s="17">
        <v>0.27509541873771998</v>
      </c>
      <c r="Z1194" s="17"/>
      <c r="AA1194" s="17">
        <v>0.32470344626380199</v>
      </c>
      <c r="AB1194" s="17">
        <v>0.23925619504821</v>
      </c>
      <c r="AC1194" s="17">
        <v>0.217250124563868</v>
      </c>
      <c r="AD1194" s="17">
        <v>0.23568555682686601</v>
      </c>
      <c r="AE1194" s="17">
        <v>0.29855835807548198</v>
      </c>
      <c r="AF1194" s="17">
        <v>0.27952151973286199</v>
      </c>
      <c r="AG1194" s="17">
        <v>0.134454770404031</v>
      </c>
      <c r="AH1194" s="17">
        <v>0.37379650692169403</v>
      </c>
      <c r="AI1194" s="17">
        <v>0.29022247103721299</v>
      </c>
      <c r="AJ1194" s="17"/>
      <c r="AK1194" s="17">
        <v>0.30904382878577602</v>
      </c>
      <c r="AL1194" s="17">
        <v>0.26220971312505498</v>
      </c>
      <c r="AM1194" s="17">
        <v>0.29985538608323398</v>
      </c>
      <c r="AN1194" s="17">
        <v>0.24016216743183</v>
      </c>
      <c r="AO1194" s="17">
        <v>0.29541460291711602</v>
      </c>
      <c r="AP1194" s="17">
        <v>0.27559164237483302</v>
      </c>
      <c r="AQ1194" s="17">
        <v>0.26584706228009197</v>
      </c>
      <c r="AR1194" s="17"/>
      <c r="AS1194" s="17">
        <v>0.29042663006303798</v>
      </c>
      <c r="AT1194" s="17">
        <v>0.25049186514531302</v>
      </c>
      <c r="AU1194" s="17"/>
      <c r="AV1194" s="17">
        <v>0.33775235164143902</v>
      </c>
      <c r="AW1194" s="17">
        <v>0.21671739870670101</v>
      </c>
      <c r="AX1194" s="17">
        <v>0.29314225774348801</v>
      </c>
      <c r="AY1194" s="17"/>
      <c r="AZ1194" s="17">
        <v>0.33610118450170701</v>
      </c>
      <c r="BA1194" s="17">
        <v>0.26855193411275302</v>
      </c>
      <c r="BB1194" s="17"/>
      <c r="BC1194" s="17">
        <v>0.30880724371242302</v>
      </c>
      <c r="BD1194" s="17">
        <v>0.24980010269061401</v>
      </c>
      <c r="BE1194" s="17"/>
      <c r="BF1194" s="17">
        <v>0.27217431322970698</v>
      </c>
      <c r="BG1194" s="17">
        <v>0.27509541873771998</v>
      </c>
      <c r="BH1194" s="17"/>
      <c r="BI1194" s="17">
        <v>0.27279019832579499</v>
      </c>
      <c r="BJ1194" s="17">
        <v>0.27344701939993898</v>
      </c>
      <c r="BK1194" s="17"/>
      <c r="BL1194" s="17">
        <v>0.15372854738223199</v>
      </c>
      <c r="BM1194" s="17">
        <v>0.28755157891316802</v>
      </c>
      <c r="BN1194" s="17">
        <v>0.31044642274408302</v>
      </c>
      <c r="BO1194" s="17">
        <v>0.27317545861408699</v>
      </c>
    </row>
    <row r="1195" spans="2:67" x14ac:dyDescent="0.25">
      <c r="B1195" t="s">
        <v>547</v>
      </c>
      <c r="C1195" s="17">
        <v>0.18006123512140401</v>
      </c>
      <c r="D1195" s="17">
        <v>0.15459563188640699</v>
      </c>
      <c r="E1195" s="17">
        <v>0.24396088517442399</v>
      </c>
      <c r="F1195" s="17">
        <v>0.19106263621809999</v>
      </c>
      <c r="G1195" s="17">
        <v>0.204265627239126</v>
      </c>
      <c r="H1195" s="17">
        <v>0.13188635284636599</v>
      </c>
      <c r="I1195" s="17">
        <v>0.137852660902266</v>
      </c>
      <c r="J1195" s="17">
        <v>7.4820913460275196E-2</v>
      </c>
      <c r="K1195" s="17">
        <v>0.24648433176696199</v>
      </c>
      <c r="L1195" s="17">
        <v>0.11050449371426301</v>
      </c>
      <c r="M1195" s="17">
        <v>9.8205212102622605E-2</v>
      </c>
      <c r="N1195" s="17">
        <v>0.15530973900745701</v>
      </c>
      <c r="O1195" s="17">
        <v>0.20547177350147899</v>
      </c>
      <c r="P1195" s="17">
        <v>0.17426042963604599</v>
      </c>
      <c r="Q1195" s="17">
        <v>0.21249959661375201</v>
      </c>
      <c r="R1195" s="17">
        <v>0.12121016217535099</v>
      </c>
      <c r="S1195" s="17">
        <v>0.173437080592237</v>
      </c>
      <c r="T1195" s="17">
        <v>0.28295820766206398</v>
      </c>
      <c r="U1195" s="17"/>
      <c r="V1195" s="17">
        <v>0.22018441912172099</v>
      </c>
      <c r="W1195" s="17">
        <v>0.17163530165025001</v>
      </c>
      <c r="X1195" s="17">
        <v>0.18388578302849001</v>
      </c>
      <c r="Y1195" s="17">
        <v>0.14124022668307301</v>
      </c>
      <c r="Z1195" s="17"/>
      <c r="AA1195" s="17">
        <v>0.217973222477473</v>
      </c>
      <c r="AB1195" s="17">
        <v>0.13768453430591299</v>
      </c>
      <c r="AC1195" s="17">
        <v>0.217266291248082</v>
      </c>
      <c r="AD1195" s="17">
        <v>0.181408269538998</v>
      </c>
      <c r="AE1195" s="17">
        <v>0.17344376284771801</v>
      </c>
      <c r="AF1195" s="17">
        <v>9.9081289546023493E-2</v>
      </c>
      <c r="AG1195" s="17">
        <v>0.19211609922883299</v>
      </c>
      <c r="AH1195" s="17">
        <v>0.115928758062806</v>
      </c>
      <c r="AI1195" s="17">
        <v>0.20496177548740499</v>
      </c>
      <c r="AJ1195" s="17"/>
      <c r="AK1195" s="17">
        <v>0.17821639308426701</v>
      </c>
      <c r="AL1195" s="17">
        <v>0.22629434543027999</v>
      </c>
      <c r="AM1195" s="17">
        <v>0.177788137862357</v>
      </c>
      <c r="AN1195" s="17">
        <v>0.130822074866459</v>
      </c>
      <c r="AO1195" s="17">
        <v>0.168555515191146</v>
      </c>
      <c r="AP1195" s="17">
        <v>0.24312804736312299</v>
      </c>
      <c r="AQ1195" s="17">
        <v>0.19857985672834799</v>
      </c>
      <c r="AR1195" s="17"/>
      <c r="AS1195" s="17">
        <v>0.198966313625101</v>
      </c>
      <c r="AT1195" s="17">
        <v>0.15529746511013701</v>
      </c>
      <c r="AU1195" s="17"/>
      <c r="AV1195" s="17">
        <v>0.227177193832337</v>
      </c>
      <c r="AW1195" s="17">
        <v>0.20892822851326201</v>
      </c>
      <c r="AX1195" s="17">
        <v>0.17834524091767301</v>
      </c>
      <c r="AY1195" s="17"/>
      <c r="AZ1195" s="17">
        <v>0.25819636087582698</v>
      </c>
      <c r="BA1195" s="17">
        <v>0.17436994325712299</v>
      </c>
      <c r="BB1195" s="17"/>
      <c r="BC1195" s="17">
        <v>0.17180472834605301</v>
      </c>
      <c r="BD1195" s="17">
        <v>0.18546339557439301</v>
      </c>
      <c r="BE1195" s="17"/>
      <c r="BF1195" s="17">
        <v>0.19917698643423001</v>
      </c>
      <c r="BG1195" s="17">
        <v>0.14124022668307301</v>
      </c>
      <c r="BH1195" s="17"/>
      <c r="BI1195" s="17">
        <v>0.212801449959718</v>
      </c>
      <c r="BJ1195" s="17">
        <v>0.150990912371015</v>
      </c>
      <c r="BK1195" s="17"/>
      <c r="BL1195" s="17">
        <v>0.18762787484056601</v>
      </c>
      <c r="BM1195" s="17">
        <v>0.17900159087689299</v>
      </c>
      <c r="BN1195" s="17">
        <v>0.15741471514182601</v>
      </c>
      <c r="BO1195" s="17">
        <v>0.239282870007509</v>
      </c>
    </row>
    <row r="1196" spans="2:67" x14ac:dyDescent="0.25">
      <c r="B1196" t="s">
        <v>548</v>
      </c>
      <c r="C1196" s="17">
        <v>0.148099753591446</v>
      </c>
      <c r="D1196" s="17">
        <v>9.0040174960884095E-2</v>
      </c>
      <c r="E1196" s="17">
        <v>0.14057612527568999</v>
      </c>
      <c r="F1196" s="17">
        <v>8.6064679526062796E-2</v>
      </c>
      <c r="G1196" s="17">
        <v>0.13203689186842901</v>
      </c>
      <c r="H1196" s="17">
        <v>0.188319097061247</v>
      </c>
      <c r="I1196" s="17">
        <v>0.123351204805052</v>
      </c>
      <c r="J1196" s="17">
        <v>0.19256513287997901</v>
      </c>
      <c r="K1196" s="17">
        <v>8.0397281565597806E-2</v>
      </c>
      <c r="L1196" s="17">
        <v>7.8960081223536704E-2</v>
      </c>
      <c r="M1196" s="17">
        <v>0.16707257358769201</v>
      </c>
      <c r="N1196" s="17">
        <v>0.127869330664836</v>
      </c>
      <c r="O1196" s="17">
        <v>7.8622320861960401E-2</v>
      </c>
      <c r="P1196" s="17">
        <v>0.219722790399528</v>
      </c>
      <c r="Q1196" s="17">
        <v>0.20261831232830199</v>
      </c>
      <c r="R1196" s="17">
        <v>0</v>
      </c>
      <c r="S1196" s="17">
        <v>0.243747887981419</v>
      </c>
      <c r="T1196" s="17">
        <v>0.27117853992781299</v>
      </c>
      <c r="U1196" s="17"/>
      <c r="V1196" s="17">
        <v>4.2152219849211602E-2</v>
      </c>
      <c r="W1196" s="17">
        <v>0.12277126303006</v>
      </c>
      <c r="X1196" s="17">
        <v>0.16620895506001099</v>
      </c>
      <c r="Y1196" s="17">
        <v>0.26078276652372101</v>
      </c>
      <c r="Z1196" s="17"/>
      <c r="AA1196" s="17">
        <v>8.4751280688772704E-2</v>
      </c>
      <c r="AB1196" s="17">
        <v>0.137382153775508</v>
      </c>
      <c r="AC1196" s="17">
        <v>0.16360358006869799</v>
      </c>
      <c r="AD1196" s="17">
        <v>0.12666495475839201</v>
      </c>
      <c r="AE1196" s="17">
        <v>0.20160667063691301</v>
      </c>
      <c r="AF1196" s="17">
        <v>0.26549064302499198</v>
      </c>
      <c r="AG1196" s="17">
        <v>0.22016341320607899</v>
      </c>
      <c r="AH1196" s="17">
        <v>0.17694657336578301</v>
      </c>
      <c r="AI1196" s="17">
        <v>0.26966843660056899</v>
      </c>
      <c r="AJ1196" s="17"/>
      <c r="AK1196" s="17">
        <v>0.10019559899432599</v>
      </c>
      <c r="AL1196" s="17">
        <v>0.13999499685536501</v>
      </c>
      <c r="AM1196" s="17">
        <v>0.14184990128067901</v>
      </c>
      <c r="AN1196" s="17">
        <v>0.111340567986992</v>
      </c>
      <c r="AO1196" s="17">
        <v>0.23515605425257199</v>
      </c>
      <c r="AP1196" s="17">
        <v>0.20323728051849099</v>
      </c>
      <c r="AQ1196" s="17">
        <v>0.20776935950221301</v>
      </c>
      <c r="AR1196" s="17"/>
      <c r="AS1196" s="17">
        <v>0.22594376867022201</v>
      </c>
      <c r="AT1196" s="17">
        <v>4.6131846619386803E-2</v>
      </c>
      <c r="AU1196" s="17"/>
      <c r="AV1196" s="17">
        <v>0.27359129570559598</v>
      </c>
      <c r="AW1196" s="17">
        <v>0.31696555634013202</v>
      </c>
      <c r="AX1196" s="17">
        <v>0.15665427700521301</v>
      </c>
      <c r="AY1196" s="17"/>
      <c r="AZ1196" s="17">
        <v>0.37044193237323197</v>
      </c>
      <c r="BA1196" s="17">
        <v>0.13190455046136501</v>
      </c>
      <c r="BB1196" s="17"/>
      <c r="BC1196" s="17">
        <v>0.132390514801418</v>
      </c>
      <c r="BD1196" s="17">
        <v>0.158378171673945</v>
      </c>
      <c r="BE1196" s="17"/>
      <c r="BF1196" s="17">
        <v>9.2613805671903707E-2</v>
      </c>
      <c r="BG1196" s="17">
        <v>0.26078276652372101</v>
      </c>
      <c r="BH1196" s="17"/>
      <c r="BI1196" s="17">
        <v>0.22001703110370099</v>
      </c>
      <c r="BJ1196" s="17">
        <v>8.4243774669645999E-2</v>
      </c>
      <c r="BK1196" s="17"/>
      <c r="BL1196" s="17">
        <v>3.1203871987542001E-2</v>
      </c>
      <c r="BM1196" s="17">
        <v>6.5350988448422603E-2</v>
      </c>
      <c r="BN1196" s="17">
        <v>0.21165195801413</v>
      </c>
      <c r="BO1196" s="17">
        <v>0.28257629639686099</v>
      </c>
    </row>
    <row r="1197" spans="2:67" x14ac:dyDescent="0.25">
      <c r="B1197" t="s">
        <v>105</v>
      </c>
      <c r="C1197" s="17">
        <v>9.1825851353199602E-3</v>
      </c>
      <c r="D1197" s="17">
        <v>1.1006764282107799E-2</v>
      </c>
      <c r="E1197" s="17">
        <v>1.69624542839391E-2</v>
      </c>
      <c r="F1197" s="17">
        <v>2.44411523429429E-2</v>
      </c>
      <c r="G1197" s="17">
        <v>0</v>
      </c>
      <c r="H1197" s="17">
        <v>0</v>
      </c>
      <c r="I1197" s="17">
        <v>1.25560725295327E-2</v>
      </c>
      <c r="J1197" s="17">
        <v>0</v>
      </c>
      <c r="K1197" s="17">
        <v>3.6131194328284003E-2</v>
      </c>
      <c r="L1197" s="17">
        <v>0</v>
      </c>
      <c r="M1197" s="17">
        <v>0</v>
      </c>
      <c r="N1197" s="17">
        <v>0</v>
      </c>
      <c r="O1197" s="17">
        <v>0</v>
      </c>
      <c r="P1197" s="17">
        <v>2.0365882968179899E-2</v>
      </c>
      <c r="Q1197" s="17">
        <v>0</v>
      </c>
      <c r="R1197" s="17">
        <v>0</v>
      </c>
      <c r="S1197" s="17">
        <v>0</v>
      </c>
      <c r="T1197" s="17">
        <v>0</v>
      </c>
      <c r="U1197" s="17"/>
      <c r="V1197" s="17">
        <v>1.495106456243E-2</v>
      </c>
      <c r="W1197" s="17">
        <v>6.3174002334073602E-3</v>
      </c>
      <c r="X1197" s="17">
        <v>7.43384630615441E-3</v>
      </c>
      <c r="Y1197" s="17">
        <v>5.5813984343697403E-3</v>
      </c>
      <c r="Z1197" s="17"/>
      <c r="AA1197" s="17">
        <v>1.52466008508779E-2</v>
      </c>
      <c r="AB1197" s="17">
        <v>0</v>
      </c>
      <c r="AC1197" s="17">
        <v>1.3169734214741999E-2</v>
      </c>
      <c r="AD1197" s="17">
        <v>2.24890058783816E-2</v>
      </c>
      <c r="AE1197" s="17">
        <v>0</v>
      </c>
      <c r="AF1197" s="17">
        <v>0</v>
      </c>
      <c r="AG1197" s="17">
        <v>1.51898756380562E-2</v>
      </c>
      <c r="AH1197" s="17">
        <v>0</v>
      </c>
      <c r="AI1197" s="17">
        <v>0</v>
      </c>
      <c r="AJ1197" s="17"/>
      <c r="AK1197" s="17">
        <v>2.5019736903107E-2</v>
      </c>
      <c r="AL1197" s="17">
        <v>3.6442833607846101E-2</v>
      </c>
      <c r="AM1197" s="17">
        <v>0</v>
      </c>
      <c r="AN1197" s="17">
        <v>3.4310902681926902E-3</v>
      </c>
      <c r="AO1197" s="17">
        <v>0</v>
      </c>
      <c r="AP1197" s="17">
        <v>0</v>
      </c>
      <c r="AQ1197" s="17">
        <v>9.6131939420653397E-3</v>
      </c>
      <c r="AR1197" s="17"/>
      <c r="AS1197" s="17">
        <v>0</v>
      </c>
      <c r="AT1197" s="17">
        <v>2.1210857134057098E-2</v>
      </c>
      <c r="AU1197" s="17"/>
      <c r="AV1197" s="17">
        <v>0</v>
      </c>
      <c r="AW1197" s="17">
        <v>0</v>
      </c>
      <c r="AX1197" s="17">
        <v>0</v>
      </c>
      <c r="AY1197" s="17"/>
      <c r="AZ1197" s="17">
        <v>0</v>
      </c>
      <c r="BA1197" s="17">
        <v>9.8514363282900495E-3</v>
      </c>
      <c r="BB1197" s="17"/>
      <c r="BC1197" s="17">
        <v>5.1682673852922502E-3</v>
      </c>
      <c r="BD1197" s="17">
        <v>1.18091182667009E-2</v>
      </c>
      <c r="BE1197" s="17"/>
      <c r="BF1197" s="17">
        <v>1.0955836067628301E-2</v>
      </c>
      <c r="BG1197" s="17">
        <v>5.5813984343697403E-3</v>
      </c>
      <c r="BH1197" s="17"/>
      <c r="BI1197" s="17">
        <v>8.4245914786896196E-3</v>
      </c>
      <c r="BJ1197" s="17">
        <v>9.8556143243405999E-3</v>
      </c>
      <c r="BK1197" s="17"/>
      <c r="BL1197" s="17">
        <v>9.1311609998344402E-3</v>
      </c>
      <c r="BM1197" s="17">
        <v>2.2013508594233702E-2</v>
      </c>
      <c r="BN1197" s="17">
        <v>2.6522584658292998E-3</v>
      </c>
      <c r="BO1197" s="17">
        <v>0</v>
      </c>
    </row>
    <row r="1198" spans="2:67" x14ac:dyDescent="0.25">
      <c r="B1198" t="s">
        <v>111</v>
      </c>
      <c r="C1198" s="17">
        <v>4.4091052172293602E-2</v>
      </c>
      <c r="D1198" s="17">
        <v>6.3386644862509403E-2</v>
      </c>
      <c r="E1198" s="17">
        <v>8.3991594297785008E-3</v>
      </c>
      <c r="F1198" s="17">
        <v>4.13120073728446E-2</v>
      </c>
      <c r="G1198" s="17">
        <v>8.9172992914911903E-2</v>
      </c>
      <c r="H1198" s="17">
        <v>0.106469461566539</v>
      </c>
      <c r="I1198" s="17">
        <v>6.5505472938776205E-2</v>
      </c>
      <c r="J1198" s="17">
        <v>6.8832091070993195E-2</v>
      </c>
      <c r="K1198" s="17">
        <v>7.1043604581789294E-2</v>
      </c>
      <c r="L1198" s="17">
        <v>0</v>
      </c>
      <c r="M1198" s="17">
        <v>3.4509936537458999E-2</v>
      </c>
      <c r="N1198" s="17">
        <v>5.4487586930578903E-2</v>
      </c>
      <c r="O1198" s="17">
        <v>7.5047110846017895E-2</v>
      </c>
      <c r="P1198" s="17">
        <v>8.0089560472555305E-2</v>
      </c>
      <c r="Q1198" s="17">
        <v>0</v>
      </c>
      <c r="R1198" s="17">
        <v>8.0806774783567195E-2</v>
      </c>
      <c r="S1198" s="17">
        <v>1.6685078122537601E-2</v>
      </c>
      <c r="T1198" s="17">
        <v>3.13100251956447E-2</v>
      </c>
      <c r="U1198" s="17"/>
      <c r="V1198" s="17">
        <v>9.2560483749683606E-2</v>
      </c>
      <c r="W1198" s="17">
        <v>2.41865758562443E-2</v>
      </c>
      <c r="X1198" s="17">
        <v>2.08638131642776E-2</v>
      </c>
      <c r="Y1198" s="17">
        <v>1.59467899597301E-2</v>
      </c>
      <c r="Z1198" s="17"/>
      <c r="AA1198" s="17">
        <v>7.3621421065651907E-2</v>
      </c>
      <c r="AB1198" s="17">
        <v>0</v>
      </c>
      <c r="AC1198" s="17">
        <v>2.3792335156778199E-2</v>
      </c>
      <c r="AD1198" s="17">
        <v>8.6819442998262702E-3</v>
      </c>
      <c r="AE1198" s="17">
        <v>1.13267499507827E-2</v>
      </c>
      <c r="AF1198" s="17">
        <v>0</v>
      </c>
      <c r="AG1198" s="17">
        <v>0</v>
      </c>
      <c r="AH1198" s="17">
        <v>2.205997017331E-2</v>
      </c>
      <c r="AI1198" s="17">
        <v>2.7111420818009602E-2</v>
      </c>
      <c r="AJ1198" s="17"/>
      <c r="AK1198" s="17">
        <v>5.0594602361619202E-2</v>
      </c>
      <c r="AL1198" s="17">
        <v>2.13568706834712E-2</v>
      </c>
      <c r="AM1198" s="17">
        <v>5.56355222395713E-2</v>
      </c>
      <c r="AN1198" s="17">
        <v>4.35312083119214E-2</v>
      </c>
      <c r="AO1198" s="17">
        <v>9.3194806525260607E-3</v>
      </c>
      <c r="AP1198" s="17">
        <v>3.0023638096900101E-2</v>
      </c>
      <c r="AQ1198" s="17">
        <v>1.69457636555445E-2</v>
      </c>
      <c r="AR1198" s="17"/>
      <c r="AS1198" s="17">
        <v>9.4337457580294694E-3</v>
      </c>
      <c r="AT1198" s="17">
        <v>8.9488671922194396E-2</v>
      </c>
      <c r="AU1198" s="17"/>
      <c r="AV1198" s="17">
        <v>1.01443512473205E-2</v>
      </c>
      <c r="AW1198" s="17">
        <v>0</v>
      </c>
      <c r="AX1198" s="17">
        <v>6.9797612813912498E-3</v>
      </c>
      <c r="AY1198" s="17"/>
      <c r="AZ1198" s="17">
        <v>0</v>
      </c>
      <c r="BA1198" s="17">
        <v>4.7302604519498401E-2</v>
      </c>
      <c r="BB1198" s="17"/>
      <c r="BC1198" s="17">
        <v>4.8516974445217798E-2</v>
      </c>
      <c r="BD1198" s="17">
        <v>4.11952097874521E-2</v>
      </c>
      <c r="BE1198" s="17"/>
      <c r="BF1198" s="17">
        <v>5.7949494778002097E-2</v>
      </c>
      <c r="BG1198" s="17">
        <v>1.59467899597301E-2</v>
      </c>
      <c r="BH1198" s="17"/>
      <c r="BI1198" s="17">
        <v>3.4558050451581002E-2</v>
      </c>
      <c r="BJ1198" s="17">
        <v>5.25554876737011E-2</v>
      </c>
      <c r="BK1198" s="17"/>
      <c r="BL1198" s="17">
        <v>0.206403587466609</v>
      </c>
      <c r="BM1198" s="17">
        <v>2.7569227966904902E-2</v>
      </c>
      <c r="BN1198" s="17">
        <v>6.2187132967570502E-3</v>
      </c>
      <c r="BO1198" s="17">
        <v>0</v>
      </c>
    </row>
    <row r="1199" spans="2:67" x14ac:dyDescent="0.25">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c r="BM1199" s="17"/>
      <c r="BN1199" s="17"/>
      <c r="BO1199" s="17"/>
    </row>
    <row r="1200" spans="2:67" x14ac:dyDescent="0.25">
      <c r="B1200" s="6" t="s">
        <v>550</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row>
    <row r="1201" spans="2:67" x14ac:dyDescent="0.25">
      <c r="B1201" s="24" t="s">
        <v>85</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row>
    <row r="1202" spans="2:67" x14ac:dyDescent="0.25">
      <c r="B1202" t="s">
        <v>483</v>
      </c>
      <c r="C1202" s="17">
        <v>7.5041512058541995E-2</v>
      </c>
      <c r="D1202" s="17">
        <v>3.3977950173604901E-2</v>
      </c>
      <c r="E1202" s="17">
        <v>7.9133176873644698E-2</v>
      </c>
      <c r="F1202" s="17">
        <v>0.111926929148799</v>
      </c>
      <c r="G1202" s="17">
        <v>7.2000913199321601E-2</v>
      </c>
      <c r="H1202" s="17">
        <v>5.5454060261567101E-2</v>
      </c>
      <c r="I1202" s="17">
        <v>9.1530805657437903E-2</v>
      </c>
      <c r="J1202" s="17">
        <v>6.4188377626659798E-2</v>
      </c>
      <c r="K1202" s="17">
        <v>0.103171874678083</v>
      </c>
      <c r="L1202" s="17">
        <v>3.9098016105646602E-2</v>
      </c>
      <c r="M1202" s="17">
        <v>9.78741912711176E-2</v>
      </c>
      <c r="N1202" s="17">
        <v>5.66278679503174E-2</v>
      </c>
      <c r="O1202" s="17">
        <v>4.4666624223801098E-2</v>
      </c>
      <c r="P1202" s="17">
        <v>3.5821163059280098E-2</v>
      </c>
      <c r="Q1202" s="17">
        <v>0.130124108031169</v>
      </c>
      <c r="R1202" s="17">
        <v>0.107177685228779</v>
      </c>
      <c r="S1202" s="17">
        <v>7.7553783645921706E-2</v>
      </c>
      <c r="T1202" s="17">
        <v>2.8591458541232101E-2</v>
      </c>
      <c r="U1202" s="17"/>
      <c r="V1202" s="17">
        <v>6.7372429023288105E-2</v>
      </c>
      <c r="W1202" s="17">
        <v>8.3706584623373895E-2</v>
      </c>
      <c r="X1202" s="17">
        <v>8.1068163673170004E-2</v>
      </c>
      <c r="Y1202" s="17">
        <v>7.5526817285446302E-2</v>
      </c>
      <c r="Z1202" s="17"/>
      <c r="AA1202" s="17">
        <v>7.3869228670156203E-2</v>
      </c>
      <c r="AB1202" s="17">
        <v>3.9932477581140297E-2</v>
      </c>
      <c r="AC1202" s="17">
        <v>7.7737315417756594E-2</v>
      </c>
      <c r="AD1202" s="17">
        <v>8.4839432595256795E-2</v>
      </c>
      <c r="AE1202" s="17">
        <v>7.0447642276158406E-2</v>
      </c>
      <c r="AF1202" s="17">
        <v>6.9149497285318107E-2</v>
      </c>
      <c r="AG1202" s="17">
        <v>5.5120311719873798E-2</v>
      </c>
      <c r="AH1202" s="17">
        <v>0.16646579844475201</v>
      </c>
      <c r="AI1202" s="17">
        <v>7.7919744831581095E-2</v>
      </c>
      <c r="AJ1202" s="17"/>
      <c r="AK1202" s="17">
        <v>9.5477961058427194E-2</v>
      </c>
      <c r="AL1202" s="17">
        <v>3.7716897392376603E-2</v>
      </c>
      <c r="AM1202" s="17">
        <v>0.14238160307792</v>
      </c>
      <c r="AN1202" s="17">
        <v>5.6800398766717303E-2</v>
      </c>
      <c r="AO1202" s="17">
        <v>5.7150970383925699E-2</v>
      </c>
      <c r="AP1202" s="17">
        <v>8.5777771289674606E-2</v>
      </c>
      <c r="AQ1202" s="17">
        <v>7.4842139359312193E-2</v>
      </c>
      <c r="AR1202" s="17"/>
      <c r="AS1202" s="17">
        <v>8.1792451598116697E-2</v>
      </c>
      <c r="AT1202" s="17">
        <v>6.6198453613410105E-2</v>
      </c>
      <c r="AU1202" s="17"/>
      <c r="AV1202" s="17">
        <v>9.6174136943694796E-2</v>
      </c>
      <c r="AW1202" s="17">
        <v>9.0540363056702003E-2</v>
      </c>
      <c r="AX1202" s="17">
        <v>6.7467523312317798E-2</v>
      </c>
      <c r="AY1202" s="17"/>
      <c r="AZ1202" s="17">
        <v>0.12360385758025599</v>
      </c>
      <c r="BA1202" s="17">
        <v>7.1504274749334906E-2</v>
      </c>
      <c r="BB1202" s="17"/>
      <c r="BC1202" s="17">
        <v>6.1664402855623399E-2</v>
      </c>
      <c r="BD1202" s="17">
        <v>8.3794038069549298E-2</v>
      </c>
      <c r="BE1202" s="17"/>
      <c r="BF1202" s="17">
        <v>7.4802544180027103E-2</v>
      </c>
      <c r="BG1202" s="17">
        <v>7.5526817285446302E-2</v>
      </c>
      <c r="BH1202" s="17"/>
      <c r="BI1202" s="17">
        <v>7.68727121847812E-2</v>
      </c>
      <c r="BJ1202" s="17">
        <v>7.3415573470379997E-2</v>
      </c>
      <c r="BK1202" s="17"/>
      <c r="BL1202" s="17">
        <v>5.8810300070628402E-2</v>
      </c>
      <c r="BM1202" s="17">
        <v>6.0319492330803803E-2</v>
      </c>
      <c r="BN1202" s="17">
        <v>9.2015881397192897E-2</v>
      </c>
      <c r="BO1202" s="17">
        <v>7.7150957304328693E-2</v>
      </c>
    </row>
    <row r="1203" spans="2:67" x14ac:dyDescent="0.25">
      <c r="B1203" t="s">
        <v>484</v>
      </c>
      <c r="C1203" s="17">
        <v>0.378915074394158</v>
      </c>
      <c r="D1203" s="17">
        <v>0.49883554154446103</v>
      </c>
      <c r="E1203" s="17">
        <v>0.32455799207805802</v>
      </c>
      <c r="F1203" s="17">
        <v>0.283847199129449</v>
      </c>
      <c r="G1203" s="17">
        <v>0.419717500993882</v>
      </c>
      <c r="H1203" s="17">
        <v>0.32808583061378599</v>
      </c>
      <c r="I1203" s="17">
        <v>0.38896827762395098</v>
      </c>
      <c r="J1203" s="17">
        <v>0.12106745196452499</v>
      </c>
      <c r="K1203" s="17">
        <v>0.29580598696027399</v>
      </c>
      <c r="L1203" s="17">
        <v>0.45863929088481298</v>
      </c>
      <c r="M1203" s="17">
        <v>0.51462955782814701</v>
      </c>
      <c r="N1203" s="17">
        <v>0.47128292124350402</v>
      </c>
      <c r="O1203" s="17">
        <v>0.31804979100159803</v>
      </c>
      <c r="P1203" s="17">
        <v>0.33660949754812602</v>
      </c>
      <c r="Q1203" s="17">
        <v>0.38250543225331102</v>
      </c>
      <c r="R1203" s="17">
        <v>0.31232394333536601</v>
      </c>
      <c r="S1203" s="17">
        <v>0.385594973667853</v>
      </c>
      <c r="T1203" s="17">
        <v>0.38379372460003702</v>
      </c>
      <c r="U1203" s="17"/>
      <c r="V1203" s="17">
        <v>0.31083884709154702</v>
      </c>
      <c r="W1203" s="17">
        <v>0.37026265273112102</v>
      </c>
      <c r="X1203" s="17">
        <v>0.45123245583980698</v>
      </c>
      <c r="Y1203" s="17">
        <v>0.41734976550777497</v>
      </c>
      <c r="Z1203" s="17"/>
      <c r="AA1203" s="17">
        <v>0.32371817969922201</v>
      </c>
      <c r="AB1203" s="17">
        <v>0.42228534218489</v>
      </c>
      <c r="AC1203" s="17">
        <v>0.37007350018764301</v>
      </c>
      <c r="AD1203" s="17">
        <v>0.35338988688200201</v>
      </c>
      <c r="AE1203" s="17">
        <v>0.33502375749899699</v>
      </c>
      <c r="AF1203" s="17">
        <v>0.55220341122794103</v>
      </c>
      <c r="AG1203" s="17">
        <v>0.49108173850204401</v>
      </c>
      <c r="AH1203" s="17">
        <v>0.43027936362899599</v>
      </c>
      <c r="AI1203" s="17">
        <v>0.53713748162704</v>
      </c>
      <c r="AJ1203" s="17"/>
      <c r="AK1203" s="17">
        <v>0.39832457648347003</v>
      </c>
      <c r="AL1203" s="17">
        <v>0.40480889755170002</v>
      </c>
      <c r="AM1203" s="17">
        <v>0.31895511194604598</v>
      </c>
      <c r="AN1203" s="17">
        <v>0.312340577447761</v>
      </c>
      <c r="AO1203" s="17">
        <v>0.41383045991036999</v>
      </c>
      <c r="AP1203" s="17">
        <v>0.387987627354278</v>
      </c>
      <c r="AQ1203" s="17">
        <v>0.44748203657212399</v>
      </c>
      <c r="AR1203" s="17"/>
      <c r="AS1203" s="17">
        <v>0.43065767414317002</v>
      </c>
      <c r="AT1203" s="17">
        <v>0.311137421964996</v>
      </c>
      <c r="AU1203" s="17"/>
      <c r="AV1203" s="17">
        <v>0.452979943117578</v>
      </c>
      <c r="AW1203" s="17">
        <v>0.40145989556394401</v>
      </c>
      <c r="AX1203" s="17">
        <v>0.44032093880201101</v>
      </c>
      <c r="AY1203" s="17"/>
      <c r="AZ1203" s="17">
        <v>0.427429859794213</v>
      </c>
      <c r="BA1203" s="17">
        <v>0.37538130132118103</v>
      </c>
      <c r="BB1203" s="17"/>
      <c r="BC1203" s="17">
        <v>0.34036487342845401</v>
      </c>
      <c r="BD1203" s="17">
        <v>0.40413813503929802</v>
      </c>
      <c r="BE1203" s="17"/>
      <c r="BF1203" s="17">
        <v>0.35998954858561699</v>
      </c>
      <c r="BG1203" s="17">
        <v>0.41734976550777497</v>
      </c>
      <c r="BH1203" s="17"/>
      <c r="BI1203" s="17">
        <v>0.407857284160276</v>
      </c>
      <c r="BJ1203" s="17">
        <v>0.35321703352406802</v>
      </c>
      <c r="BK1203" s="17"/>
      <c r="BL1203" s="17">
        <v>0.26262590974509498</v>
      </c>
      <c r="BM1203" s="17">
        <v>0.33896423502174799</v>
      </c>
      <c r="BN1203" s="17">
        <v>0.442026823090994</v>
      </c>
      <c r="BO1203" s="17">
        <v>0.419871399443695</v>
      </c>
    </row>
    <row r="1204" spans="2:67" x14ac:dyDescent="0.25">
      <c r="B1204" t="s">
        <v>485</v>
      </c>
      <c r="C1204" s="17">
        <v>0.30564042651283402</v>
      </c>
      <c r="D1204" s="17">
        <v>0.239788588785387</v>
      </c>
      <c r="E1204" s="17">
        <v>0.32998368745032203</v>
      </c>
      <c r="F1204" s="17">
        <v>0.36952249750620098</v>
      </c>
      <c r="G1204" s="17">
        <v>0.305633176692857</v>
      </c>
      <c r="H1204" s="17">
        <v>0.24179753616248401</v>
      </c>
      <c r="I1204" s="17">
        <v>0.33579405592288097</v>
      </c>
      <c r="J1204" s="17">
        <v>0.207841382157928</v>
      </c>
      <c r="K1204" s="17">
        <v>0.442434688116356</v>
      </c>
      <c r="L1204" s="17">
        <v>0.34585663936038602</v>
      </c>
      <c r="M1204" s="17">
        <v>0.27136785505796701</v>
      </c>
      <c r="N1204" s="17">
        <v>0.21729131117890699</v>
      </c>
      <c r="O1204" s="17">
        <v>0.32479290872171002</v>
      </c>
      <c r="P1204" s="17">
        <v>0.35560140911614102</v>
      </c>
      <c r="Q1204" s="17">
        <v>0.33096968143788302</v>
      </c>
      <c r="R1204" s="17">
        <v>0.20553228433904</v>
      </c>
      <c r="S1204" s="17">
        <v>0.27470010415518797</v>
      </c>
      <c r="T1204" s="17">
        <v>0.31865481199935702</v>
      </c>
      <c r="U1204" s="17"/>
      <c r="V1204" s="17">
        <v>0.34577612226378401</v>
      </c>
      <c r="W1204" s="17">
        <v>0.31326180658813102</v>
      </c>
      <c r="X1204" s="17">
        <v>0.26243182198111398</v>
      </c>
      <c r="Y1204" s="17">
        <v>0.28198440324291402</v>
      </c>
      <c r="Z1204" s="17"/>
      <c r="AA1204" s="17">
        <v>0.32770258594142998</v>
      </c>
      <c r="AB1204" s="17">
        <v>0.32671789656806899</v>
      </c>
      <c r="AC1204" s="17">
        <v>0.287015850889482</v>
      </c>
      <c r="AD1204" s="17">
        <v>0.26263614348432301</v>
      </c>
      <c r="AE1204" s="17">
        <v>0.33048651642351801</v>
      </c>
      <c r="AF1204" s="17">
        <v>0.26053437927717299</v>
      </c>
      <c r="AG1204" s="17">
        <v>0.23012089968934801</v>
      </c>
      <c r="AH1204" s="17">
        <v>0.28822517909239598</v>
      </c>
      <c r="AI1204" s="17">
        <v>0.25445775099082701</v>
      </c>
      <c r="AJ1204" s="17"/>
      <c r="AK1204" s="17">
        <v>0.28427225054566602</v>
      </c>
      <c r="AL1204" s="17">
        <v>0.33726630066705299</v>
      </c>
      <c r="AM1204" s="17">
        <v>0.280400649142939</v>
      </c>
      <c r="AN1204" s="17">
        <v>0.383340987627945</v>
      </c>
      <c r="AO1204" s="17">
        <v>0.33169270278052199</v>
      </c>
      <c r="AP1204" s="17">
        <v>0.28660699552767499</v>
      </c>
      <c r="AQ1204" s="17">
        <v>0.19475247071850799</v>
      </c>
      <c r="AR1204" s="17"/>
      <c r="AS1204" s="17">
        <v>0.271139878409075</v>
      </c>
      <c r="AT1204" s="17">
        <v>0.35083270848812798</v>
      </c>
      <c r="AU1204" s="17"/>
      <c r="AV1204" s="17">
        <v>0.28233726396005598</v>
      </c>
      <c r="AW1204" s="17">
        <v>0.25682254750836297</v>
      </c>
      <c r="AX1204" s="17">
        <v>0.26372809780880202</v>
      </c>
      <c r="AY1204" s="17"/>
      <c r="AZ1204" s="17">
        <v>0.23506065121914901</v>
      </c>
      <c r="BA1204" s="17">
        <v>0.31078139348554001</v>
      </c>
      <c r="BB1204" s="17"/>
      <c r="BC1204" s="17">
        <v>0.30445145934164702</v>
      </c>
      <c r="BD1204" s="17">
        <v>0.30641835737474099</v>
      </c>
      <c r="BE1204" s="17"/>
      <c r="BF1204" s="17">
        <v>0.31728882711006701</v>
      </c>
      <c r="BG1204" s="17">
        <v>0.28198440324291402</v>
      </c>
      <c r="BH1204" s="17"/>
      <c r="BI1204" s="17">
        <v>0.280930901937408</v>
      </c>
      <c r="BJ1204" s="17">
        <v>0.327580229228352</v>
      </c>
      <c r="BK1204" s="17"/>
      <c r="BL1204" s="17">
        <v>0.371484872336724</v>
      </c>
      <c r="BM1204" s="17">
        <v>0.33698425641768098</v>
      </c>
      <c r="BN1204" s="17">
        <v>0.26319190458922798</v>
      </c>
      <c r="BO1204" s="17">
        <v>0.28277102288432399</v>
      </c>
    </row>
    <row r="1205" spans="2:67" x14ac:dyDescent="0.25">
      <c r="B1205" t="s">
        <v>486</v>
      </c>
      <c r="C1205" s="17">
        <v>0.15655641943158399</v>
      </c>
      <c r="D1205" s="17">
        <v>0.14231406277393399</v>
      </c>
      <c r="E1205" s="17">
        <v>0.125075229786829</v>
      </c>
      <c r="F1205" s="17">
        <v>0.18000881948919301</v>
      </c>
      <c r="G1205" s="17">
        <v>0.11140928560079599</v>
      </c>
      <c r="H1205" s="17">
        <v>0.37466257296216299</v>
      </c>
      <c r="I1205" s="17">
        <v>0.102657084420126</v>
      </c>
      <c r="J1205" s="17">
        <v>0.26604093739530599</v>
      </c>
      <c r="K1205" s="17">
        <v>6.9478248499356202E-2</v>
      </c>
      <c r="L1205" s="17">
        <v>7.4808249523238904E-2</v>
      </c>
      <c r="M1205" s="17">
        <v>6.4363491036580595E-2</v>
      </c>
      <c r="N1205" s="17">
        <v>0.212025617999306</v>
      </c>
      <c r="O1205" s="17">
        <v>0.23030784763717399</v>
      </c>
      <c r="P1205" s="17">
        <v>0.172886458235882</v>
      </c>
      <c r="Q1205" s="17">
        <v>0.1038474377847</v>
      </c>
      <c r="R1205" s="17">
        <v>0.374966087096816</v>
      </c>
      <c r="S1205" s="17">
        <v>0.186179404952696</v>
      </c>
      <c r="T1205" s="17">
        <v>0.16420579435548799</v>
      </c>
      <c r="U1205" s="17"/>
      <c r="V1205" s="17">
        <v>0.10944141190185699</v>
      </c>
      <c r="W1205" s="17">
        <v>0.17368430768864099</v>
      </c>
      <c r="X1205" s="17">
        <v>0.19618182549098301</v>
      </c>
      <c r="Y1205" s="17">
        <v>0.17658655635326301</v>
      </c>
      <c r="Z1205" s="17"/>
      <c r="AA1205" s="17">
        <v>0.10754131832833901</v>
      </c>
      <c r="AB1205" s="17">
        <v>0.21106428366589999</v>
      </c>
      <c r="AC1205" s="17">
        <v>0.24580172954146401</v>
      </c>
      <c r="AD1205" s="17">
        <v>0.25045320907417701</v>
      </c>
      <c r="AE1205" s="17">
        <v>0.234757902056351</v>
      </c>
      <c r="AF1205" s="17">
        <v>0.118112712209568</v>
      </c>
      <c r="AG1205" s="17">
        <v>0.17760749755234501</v>
      </c>
      <c r="AH1205" s="17">
        <v>8.6959949589717395E-2</v>
      </c>
      <c r="AI1205" s="17">
        <v>0.103079028111356</v>
      </c>
      <c r="AJ1205" s="17"/>
      <c r="AK1205" s="17">
        <v>9.3247523333384902E-2</v>
      </c>
      <c r="AL1205" s="17">
        <v>0.15734043332884901</v>
      </c>
      <c r="AM1205" s="17">
        <v>0.21863210103335501</v>
      </c>
      <c r="AN1205" s="17">
        <v>0.14376726688722899</v>
      </c>
      <c r="AO1205" s="17">
        <v>0.16731661898894901</v>
      </c>
      <c r="AP1205" s="17">
        <v>0.20085095608776801</v>
      </c>
      <c r="AQ1205" s="17">
        <v>0.160880954610644</v>
      </c>
      <c r="AR1205" s="17"/>
      <c r="AS1205" s="17">
        <v>0.18073203478699501</v>
      </c>
      <c r="AT1205" s="17">
        <v>0.124888771057356</v>
      </c>
      <c r="AU1205" s="17"/>
      <c r="AV1205" s="17">
        <v>0.15158224785497601</v>
      </c>
      <c r="AW1205" s="17">
        <v>0.211123853701673</v>
      </c>
      <c r="AX1205" s="17">
        <v>0.18009940034865901</v>
      </c>
      <c r="AY1205" s="17"/>
      <c r="AZ1205" s="17">
        <v>0.15801414472300301</v>
      </c>
      <c r="BA1205" s="17">
        <v>0.15645024004028901</v>
      </c>
      <c r="BB1205" s="17"/>
      <c r="BC1205" s="17">
        <v>0.177880125765846</v>
      </c>
      <c r="BD1205" s="17">
        <v>0.142604504147751</v>
      </c>
      <c r="BE1205" s="17"/>
      <c r="BF1205" s="17">
        <v>0.146693432055434</v>
      </c>
      <c r="BG1205" s="17">
        <v>0.17658655635326301</v>
      </c>
      <c r="BH1205" s="17"/>
      <c r="BI1205" s="17">
        <v>0.17868961707648101</v>
      </c>
      <c r="BJ1205" s="17">
        <v>0.136904159902659</v>
      </c>
      <c r="BK1205" s="17"/>
      <c r="BL1205" s="17">
        <v>6.7563964974061905E-2</v>
      </c>
      <c r="BM1205" s="17">
        <v>0.176679143536321</v>
      </c>
      <c r="BN1205" s="17">
        <v>0.169755297735875</v>
      </c>
      <c r="BO1205" s="17">
        <v>0.17837861195431001</v>
      </c>
    </row>
    <row r="1206" spans="2:67" x14ac:dyDescent="0.25">
      <c r="B1206" t="s">
        <v>487</v>
      </c>
      <c r="C1206" s="17">
        <v>2.3485663159846199E-2</v>
      </c>
      <c r="D1206" s="17">
        <v>3.0792599695636799E-2</v>
      </c>
      <c r="E1206" s="17">
        <v>3.1896705799643398E-2</v>
      </c>
      <c r="F1206" s="17">
        <v>0</v>
      </c>
      <c r="G1206" s="17">
        <v>2.3844979104135199E-2</v>
      </c>
      <c r="H1206" s="17">
        <v>0</v>
      </c>
      <c r="I1206" s="17">
        <v>3.9484957782673302E-2</v>
      </c>
      <c r="J1206" s="17">
        <v>0.20319766871359499</v>
      </c>
      <c r="K1206" s="17">
        <v>1.6846813089363401E-2</v>
      </c>
      <c r="L1206" s="17">
        <v>4.2499788020268499E-2</v>
      </c>
      <c r="M1206" s="17">
        <v>0</v>
      </c>
      <c r="N1206" s="17">
        <v>1.50611089832621E-2</v>
      </c>
      <c r="O1206" s="17">
        <v>0</v>
      </c>
      <c r="P1206" s="17">
        <v>1.8991911568015499E-2</v>
      </c>
      <c r="Q1206" s="17">
        <v>0</v>
      </c>
      <c r="R1206" s="17">
        <v>0</v>
      </c>
      <c r="S1206" s="17">
        <v>2.59164992107286E-2</v>
      </c>
      <c r="T1206" s="17">
        <v>2.9197714169186501E-2</v>
      </c>
      <c r="U1206" s="17"/>
      <c r="V1206" s="17">
        <v>1.1711429791448199E-2</v>
      </c>
      <c r="W1206" s="17">
        <v>3.6725977435625501E-2</v>
      </c>
      <c r="X1206" s="17">
        <v>0</v>
      </c>
      <c r="Y1206" s="17">
        <v>4.0500952256936999E-2</v>
      </c>
      <c r="Z1206" s="17"/>
      <c r="AA1206" s="17">
        <v>1.95176242177626E-2</v>
      </c>
      <c r="AB1206" s="17">
        <v>0</v>
      </c>
      <c r="AC1206" s="17">
        <v>1.9371603963654602E-2</v>
      </c>
      <c r="AD1206" s="17">
        <v>4.1459014695482702E-2</v>
      </c>
      <c r="AE1206" s="17">
        <v>2.92841817449753E-2</v>
      </c>
      <c r="AF1206" s="17">
        <v>0</v>
      </c>
      <c r="AG1206" s="17">
        <v>4.6069552536389703E-2</v>
      </c>
      <c r="AH1206" s="17">
        <v>2.8069709244138898E-2</v>
      </c>
      <c r="AI1206" s="17">
        <v>1.3889585407981001E-2</v>
      </c>
      <c r="AJ1206" s="17"/>
      <c r="AK1206" s="17">
        <v>3.0563181006546002E-2</v>
      </c>
      <c r="AL1206" s="17">
        <v>0</v>
      </c>
      <c r="AM1206" s="17">
        <v>2.47300153886277E-2</v>
      </c>
      <c r="AN1206" s="17">
        <v>1.52272185677483E-2</v>
      </c>
      <c r="AO1206" s="17">
        <v>1.59936412203056E-2</v>
      </c>
      <c r="AP1206" s="17">
        <v>1.18906850576999E-2</v>
      </c>
      <c r="AQ1206" s="17">
        <v>8.2681569425500895E-2</v>
      </c>
      <c r="AR1206" s="17"/>
      <c r="AS1206" s="17">
        <v>2.7350589605070301E-2</v>
      </c>
      <c r="AT1206" s="17">
        <v>1.8422994439307699E-2</v>
      </c>
      <c r="AU1206" s="17"/>
      <c r="AV1206" s="17">
        <v>1.1935380502810599E-2</v>
      </c>
      <c r="AW1206" s="17">
        <v>3.3453768834835203E-2</v>
      </c>
      <c r="AX1206" s="17">
        <v>3.6578230926974702E-2</v>
      </c>
      <c r="AY1206" s="17"/>
      <c r="AZ1206" s="17">
        <v>4.2514262513998799E-2</v>
      </c>
      <c r="BA1206" s="17">
        <v>2.20996371997252E-2</v>
      </c>
      <c r="BB1206" s="17"/>
      <c r="BC1206" s="17">
        <v>3.2654369924520601E-2</v>
      </c>
      <c r="BD1206" s="17">
        <v>1.7486658200867301E-2</v>
      </c>
      <c r="BE1206" s="17"/>
      <c r="BF1206" s="17">
        <v>1.51072091221949E-2</v>
      </c>
      <c r="BG1206" s="17">
        <v>4.0500952256936999E-2</v>
      </c>
      <c r="BH1206" s="17"/>
      <c r="BI1206" s="17">
        <v>2.90084417801959E-2</v>
      </c>
      <c r="BJ1206" s="17">
        <v>1.8581939779734699E-2</v>
      </c>
      <c r="BK1206" s="17"/>
      <c r="BL1206" s="17">
        <v>6.1561680880669999E-3</v>
      </c>
      <c r="BM1206" s="17">
        <v>2.26630185571234E-2</v>
      </c>
      <c r="BN1206" s="17">
        <v>2.7067541214943199E-2</v>
      </c>
      <c r="BO1206" s="17">
        <v>3.5220121054175699E-2</v>
      </c>
    </row>
    <row r="1207" spans="2:67" x14ac:dyDescent="0.25">
      <c r="B1207" t="s">
        <v>83</v>
      </c>
      <c r="C1207" s="17">
        <v>6.03609044430359E-2</v>
      </c>
      <c r="D1207" s="17">
        <v>5.4291257026976902E-2</v>
      </c>
      <c r="E1207" s="17">
        <v>0.109353208011503</v>
      </c>
      <c r="F1207" s="17">
        <v>5.4694554726358403E-2</v>
      </c>
      <c r="G1207" s="17">
        <v>6.7394144409007706E-2</v>
      </c>
      <c r="H1207" s="17">
        <v>0</v>
      </c>
      <c r="I1207" s="17">
        <v>4.1564818592931298E-2</v>
      </c>
      <c r="J1207" s="17">
        <v>0.137664182141986</v>
      </c>
      <c r="K1207" s="17">
        <v>7.2262388656567894E-2</v>
      </c>
      <c r="L1207" s="17">
        <v>3.9098016105646602E-2</v>
      </c>
      <c r="M1207" s="17">
        <v>5.1764904806188498E-2</v>
      </c>
      <c r="N1207" s="17">
        <v>2.7711172644703502E-2</v>
      </c>
      <c r="O1207" s="17">
        <v>8.2182828415717002E-2</v>
      </c>
      <c r="P1207" s="17">
        <v>8.0089560472555305E-2</v>
      </c>
      <c r="Q1207" s="17">
        <v>5.2553340492937799E-2</v>
      </c>
      <c r="R1207" s="17">
        <v>0</v>
      </c>
      <c r="S1207" s="17">
        <v>5.0055234367612798E-2</v>
      </c>
      <c r="T1207" s="17">
        <v>7.55564963346992E-2</v>
      </c>
      <c r="U1207" s="17"/>
      <c r="V1207" s="17">
        <v>0.15485975992807599</v>
      </c>
      <c r="W1207" s="17">
        <v>2.2358670933108001E-2</v>
      </c>
      <c r="X1207" s="17">
        <v>9.0857330149264597E-3</v>
      </c>
      <c r="Y1207" s="17">
        <v>8.0515053536651896E-3</v>
      </c>
      <c r="Z1207" s="17"/>
      <c r="AA1207" s="17">
        <v>0.14765106314309001</v>
      </c>
      <c r="AB1207" s="17">
        <v>0</v>
      </c>
      <c r="AC1207" s="17">
        <v>0</v>
      </c>
      <c r="AD1207" s="17">
        <v>7.2223132687580802E-3</v>
      </c>
      <c r="AE1207" s="17">
        <v>0</v>
      </c>
      <c r="AF1207" s="17">
        <v>0</v>
      </c>
      <c r="AG1207" s="17">
        <v>0</v>
      </c>
      <c r="AH1207" s="17">
        <v>0</v>
      </c>
      <c r="AI1207" s="17">
        <v>1.35164090312146E-2</v>
      </c>
      <c r="AJ1207" s="17"/>
      <c r="AK1207" s="17">
        <v>9.8114507572505602E-2</v>
      </c>
      <c r="AL1207" s="17">
        <v>6.2867471060020899E-2</v>
      </c>
      <c r="AM1207" s="17">
        <v>1.49005194111135E-2</v>
      </c>
      <c r="AN1207" s="17">
        <v>8.8523550702599194E-2</v>
      </c>
      <c r="AO1207" s="17">
        <v>1.40156067159278E-2</v>
      </c>
      <c r="AP1207" s="17">
        <v>2.6885964682904499E-2</v>
      </c>
      <c r="AQ1207" s="17">
        <v>3.9360829313910703E-2</v>
      </c>
      <c r="AR1207" s="17"/>
      <c r="AS1207" s="17">
        <v>8.3273714575728703E-3</v>
      </c>
      <c r="AT1207" s="17">
        <v>0.128519650436802</v>
      </c>
      <c r="AU1207" s="17"/>
      <c r="AV1207" s="17">
        <v>4.9910276208838802E-3</v>
      </c>
      <c r="AW1207" s="17">
        <v>6.5995713344820604E-3</v>
      </c>
      <c r="AX1207" s="17">
        <v>1.1805808801236601E-2</v>
      </c>
      <c r="AY1207" s="17"/>
      <c r="AZ1207" s="17">
        <v>1.337722416938E-2</v>
      </c>
      <c r="BA1207" s="17">
        <v>6.3783153203930701E-2</v>
      </c>
      <c r="BB1207" s="17"/>
      <c r="BC1207" s="17">
        <v>8.29847686839085E-2</v>
      </c>
      <c r="BD1207" s="17">
        <v>4.5558307167794E-2</v>
      </c>
      <c r="BE1207" s="17"/>
      <c r="BF1207" s="17">
        <v>8.6118438946659798E-2</v>
      </c>
      <c r="BG1207" s="17">
        <v>8.0515053536651896E-3</v>
      </c>
      <c r="BH1207" s="17"/>
      <c r="BI1207" s="17">
        <v>2.6641042860858E-2</v>
      </c>
      <c r="BJ1207" s="17">
        <v>9.0301064094805705E-2</v>
      </c>
      <c r="BK1207" s="17"/>
      <c r="BL1207" s="17">
        <v>0.23335878478542399</v>
      </c>
      <c r="BM1207" s="17">
        <v>6.4389854136323005E-2</v>
      </c>
      <c r="BN1207" s="17">
        <v>5.9425519717670097E-3</v>
      </c>
      <c r="BO1207" s="17">
        <v>6.6078873591668601E-3</v>
      </c>
    </row>
    <row r="1208" spans="2:67" x14ac:dyDescent="0.25">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c r="BM1208" s="17"/>
      <c r="BN1208" s="17"/>
      <c r="BO1208" s="17"/>
    </row>
    <row r="1209" spans="2:67" x14ac:dyDescent="0.25">
      <c r="B1209" s="6" t="s">
        <v>556</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row>
    <row r="1210" spans="2:67" x14ac:dyDescent="0.25">
      <c r="B1210" s="24" t="s">
        <v>717</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row>
    <row r="1211" spans="2:67" x14ac:dyDescent="0.25">
      <c r="B1211" t="s">
        <v>551</v>
      </c>
      <c r="C1211" s="17">
        <v>0.36778795787337998</v>
      </c>
      <c r="D1211" s="17">
        <v>0.35811621626060203</v>
      </c>
      <c r="E1211" s="17">
        <v>0.400484926201917</v>
      </c>
      <c r="F1211" s="17">
        <v>0.38784863835702099</v>
      </c>
      <c r="G1211" s="17">
        <v>0.44799311629987298</v>
      </c>
      <c r="H1211" s="17">
        <v>0.23395223896030601</v>
      </c>
      <c r="I1211" s="17">
        <v>0.36934949951524598</v>
      </c>
      <c r="J1211" s="17">
        <v>0.65351493786560899</v>
      </c>
      <c r="K1211" s="17">
        <v>0.43448458601544798</v>
      </c>
      <c r="L1211" s="17">
        <v>0.23189014125681601</v>
      </c>
      <c r="M1211" s="17">
        <v>0.47803082572842998</v>
      </c>
      <c r="N1211" s="17">
        <v>0.28619127421718199</v>
      </c>
      <c r="O1211" s="17">
        <v>0.24628951075205299</v>
      </c>
      <c r="P1211" s="17">
        <v>0.25285477036156401</v>
      </c>
      <c r="Q1211" s="17">
        <v>0.34745243300762202</v>
      </c>
      <c r="R1211" s="17">
        <v>0.36202844471413198</v>
      </c>
      <c r="S1211" s="17">
        <v>0.359282342515231</v>
      </c>
      <c r="T1211" s="17">
        <v>0.35290280522141698</v>
      </c>
      <c r="U1211" s="17"/>
      <c r="V1211" s="17">
        <v>0.257644809778793</v>
      </c>
      <c r="W1211" s="17">
        <v>0.43782295373112201</v>
      </c>
      <c r="X1211" s="17">
        <v>0.40167692069482502</v>
      </c>
      <c r="Y1211" s="17">
        <v>0.40366591020620102</v>
      </c>
      <c r="Z1211" s="17"/>
      <c r="AA1211" s="17">
        <v>0.316610068018924</v>
      </c>
      <c r="AB1211" s="17">
        <v>0.360014729673658</v>
      </c>
      <c r="AC1211" s="17">
        <v>0.29056466575367701</v>
      </c>
      <c r="AD1211" s="17">
        <v>0.37484274958425601</v>
      </c>
      <c r="AE1211" s="17">
        <v>0.53823952878210202</v>
      </c>
      <c r="AF1211" s="17">
        <v>0.289782508750488</v>
      </c>
      <c r="AG1211" s="17">
        <v>0.479798394962063</v>
      </c>
      <c r="AH1211" s="17">
        <v>0.46326228553943199</v>
      </c>
      <c r="AI1211" s="17">
        <v>0.42637867935722801</v>
      </c>
      <c r="AJ1211" s="17"/>
      <c r="AK1211" s="17">
        <v>0.40291744733848001</v>
      </c>
      <c r="AL1211" s="17">
        <v>0.196312861018618</v>
      </c>
      <c r="AM1211" s="17">
        <v>0.38293218133561602</v>
      </c>
      <c r="AN1211" s="17">
        <v>0.41853502039024798</v>
      </c>
      <c r="AO1211" s="17">
        <v>0.40381959296428999</v>
      </c>
      <c r="AP1211" s="17">
        <v>0.38217047924860198</v>
      </c>
      <c r="AQ1211" s="17">
        <v>0.34368873064626099</v>
      </c>
      <c r="AR1211" s="17"/>
      <c r="AS1211" s="17">
        <v>0.43119607774704</v>
      </c>
      <c r="AT1211" s="17">
        <v>0.254988591852987</v>
      </c>
      <c r="AU1211" s="17"/>
      <c r="AV1211" s="17">
        <v>0.44432463148151302</v>
      </c>
      <c r="AW1211" s="17">
        <v>0.58505599011770604</v>
      </c>
      <c r="AX1211" s="17">
        <v>0.34360875323478501</v>
      </c>
      <c r="AY1211" s="17"/>
      <c r="AZ1211" s="17">
        <v>0.58523843563708899</v>
      </c>
      <c r="BA1211" s="17">
        <v>0.34825775542554799</v>
      </c>
      <c r="BB1211" s="17"/>
      <c r="BC1211" s="17">
        <v>0.41416657929328399</v>
      </c>
      <c r="BD1211" s="17">
        <v>0.34278524130764298</v>
      </c>
      <c r="BE1211" s="17"/>
      <c r="BF1211" s="17">
        <v>0.34776128724474298</v>
      </c>
      <c r="BG1211" s="17">
        <v>0.40366591020620102</v>
      </c>
      <c r="BH1211" s="17"/>
      <c r="BI1211" s="17">
        <v>0.38568484326580399</v>
      </c>
      <c r="BJ1211" s="17">
        <v>0.34973320133686497</v>
      </c>
      <c r="BK1211" s="17"/>
      <c r="BL1211" s="17">
        <v>0.25800474232946502</v>
      </c>
      <c r="BM1211" s="17">
        <v>0.30142732426386898</v>
      </c>
      <c r="BN1211" s="17">
        <v>0.39453726577960502</v>
      </c>
      <c r="BO1211" s="17">
        <v>0.48480326700748499</v>
      </c>
    </row>
    <row r="1212" spans="2:67" x14ac:dyDescent="0.25">
      <c r="B1212" t="s">
        <v>552</v>
      </c>
      <c r="C1212" s="17">
        <v>0.366739980511398</v>
      </c>
      <c r="D1212" s="17">
        <v>0.42739710415610899</v>
      </c>
      <c r="E1212" s="17">
        <v>0.33625697255555798</v>
      </c>
      <c r="F1212" s="17">
        <v>0.32250265494156699</v>
      </c>
      <c r="G1212" s="17">
        <v>0.45314262140698103</v>
      </c>
      <c r="H1212" s="17">
        <v>0.14458485696234699</v>
      </c>
      <c r="I1212" s="17">
        <v>0.421879856618739</v>
      </c>
      <c r="J1212" s="17">
        <v>0.34648506213439001</v>
      </c>
      <c r="K1212" s="17">
        <v>0.34697995578322999</v>
      </c>
      <c r="L1212" s="17">
        <v>0.46071019312506201</v>
      </c>
      <c r="M1212" s="17">
        <v>0.36886787747032401</v>
      </c>
      <c r="N1212" s="17">
        <v>0.33058432053917902</v>
      </c>
      <c r="O1212" s="17">
        <v>0.44333573703233098</v>
      </c>
      <c r="P1212" s="17">
        <v>0.37278685415893398</v>
      </c>
      <c r="Q1212" s="17">
        <v>0.19713477520144801</v>
      </c>
      <c r="R1212" s="17">
        <v>0.43511841119106398</v>
      </c>
      <c r="S1212" s="17">
        <v>0.39878763747875101</v>
      </c>
      <c r="T1212" s="17">
        <v>0.32300311236258999</v>
      </c>
      <c r="U1212" s="17"/>
      <c r="V1212" s="17">
        <v>0.25456941148342599</v>
      </c>
      <c r="W1212" s="17">
        <v>0.375196628770322</v>
      </c>
      <c r="X1212" s="17">
        <v>0.34793909981882098</v>
      </c>
      <c r="Y1212" s="17">
        <v>0.46124748151956302</v>
      </c>
      <c r="Z1212" s="17"/>
      <c r="AA1212" s="17">
        <v>0.25540572892814101</v>
      </c>
      <c r="AB1212" s="17">
        <v>0.41414456794993598</v>
      </c>
      <c r="AC1212" s="17">
        <v>0.36800454933928101</v>
      </c>
      <c r="AD1212" s="17">
        <v>0.35464257566316598</v>
      </c>
      <c r="AE1212" s="17">
        <v>0.44420805966909999</v>
      </c>
      <c r="AF1212" s="17">
        <v>0.49334904551504999</v>
      </c>
      <c r="AG1212" s="17">
        <v>0.42322512053139599</v>
      </c>
      <c r="AH1212" s="17">
        <v>0.33330668766300098</v>
      </c>
      <c r="AI1212" s="17">
        <v>0.59420685730565603</v>
      </c>
      <c r="AJ1212" s="17"/>
      <c r="AK1212" s="17">
        <v>0.37813628070671701</v>
      </c>
      <c r="AL1212" s="17">
        <v>0.50878648814906602</v>
      </c>
      <c r="AM1212" s="17">
        <v>0.27785482642892001</v>
      </c>
      <c r="AN1212" s="17">
        <v>0.25515448131636298</v>
      </c>
      <c r="AO1212" s="17">
        <v>0.36252107173524001</v>
      </c>
      <c r="AP1212" s="17">
        <v>0.48703629472241999</v>
      </c>
      <c r="AQ1212" s="17">
        <v>0.40165509093639501</v>
      </c>
      <c r="AR1212" s="17"/>
      <c r="AS1212" s="17">
        <v>0.46405653309464201</v>
      </c>
      <c r="AT1212" s="17">
        <v>0.19361948022606601</v>
      </c>
      <c r="AU1212" s="17"/>
      <c r="AV1212" s="17">
        <v>0.51330254635751205</v>
      </c>
      <c r="AW1212" s="17">
        <v>0.37421107300331102</v>
      </c>
      <c r="AX1212" s="17">
        <v>0.46354820618603398</v>
      </c>
      <c r="AY1212" s="17"/>
      <c r="AZ1212" s="17">
        <v>0.65047328159556805</v>
      </c>
      <c r="BA1212" s="17">
        <v>0.34125662049143501</v>
      </c>
      <c r="BB1212" s="17"/>
      <c r="BC1212" s="17">
        <v>0.27893841329552999</v>
      </c>
      <c r="BD1212" s="17">
        <v>0.41407380872613297</v>
      </c>
      <c r="BE1212" s="17"/>
      <c r="BF1212" s="17">
        <v>0.31398695333000198</v>
      </c>
      <c r="BG1212" s="17">
        <v>0.46124748151956302</v>
      </c>
      <c r="BH1212" s="17"/>
      <c r="BI1212" s="17">
        <v>0.38316485078815998</v>
      </c>
      <c r="BJ1212" s="17">
        <v>0.35017022395943798</v>
      </c>
      <c r="BK1212" s="17"/>
      <c r="BL1212" s="17">
        <v>0.174622957854591</v>
      </c>
      <c r="BM1212" s="17">
        <v>0.29340499317347202</v>
      </c>
      <c r="BN1212" s="17">
        <v>0.44200626551711703</v>
      </c>
      <c r="BO1212" s="17">
        <v>0.40714013370691798</v>
      </c>
    </row>
    <row r="1213" spans="2:67" x14ac:dyDescent="0.25">
      <c r="B1213" t="s">
        <v>553</v>
      </c>
      <c r="C1213" s="17">
        <v>0.35971553214930202</v>
      </c>
      <c r="D1213" s="17">
        <v>0.38308781268048703</v>
      </c>
      <c r="E1213" s="17">
        <v>0.33304307175593201</v>
      </c>
      <c r="F1213" s="17">
        <v>0.38197674780622998</v>
      </c>
      <c r="G1213" s="17">
        <v>0.49087345154664003</v>
      </c>
      <c r="H1213" s="17">
        <v>0.453779889999538</v>
      </c>
      <c r="I1213" s="17">
        <v>0.42350260003399398</v>
      </c>
      <c r="J1213" s="17">
        <v>0.34648506213439001</v>
      </c>
      <c r="K1213" s="17">
        <v>0.25378220816986602</v>
      </c>
      <c r="L1213" s="17">
        <v>0.14346217694705701</v>
      </c>
      <c r="M1213" s="17">
        <v>0.41298517022965198</v>
      </c>
      <c r="N1213" s="17">
        <v>0.31057323661677499</v>
      </c>
      <c r="O1213" s="17">
        <v>0.280844995259384</v>
      </c>
      <c r="P1213" s="17">
        <v>0.33023938785086698</v>
      </c>
      <c r="Q1213" s="17">
        <v>0.50767307697077901</v>
      </c>
      <c r="R1213" s="17">
        <v>0.16940279255599899</v>
      </c>
      <c r="S1213" s="17">
        <v>0.32777232455000499</v>
      </c>
      <c r="T1213" s="17">
        <v>0.34850889399574098</v>
      </c>
      <c r="U1213" s="17"/>
      <c r="V1213" s="17">
        <v>0.19684397175844201</v>
      </c>
      <c r="W1213" s="17">
        <v>0.292038818419602</v>
      </c>
      <c r="X1213" s="17">
        <v>0.50577909481817795</v>
      </c>
      <c r="Y1213" s="17">
        <v>0.44147926859680597</v>
      </c>
      <c r="Z1213" s="17"/>
      <c r="AA1213" s="17">
        <v>0.24810377623268101</v>
      </c>
      <c r="AB1213" s="17">
        <v>0.348824787703094</v>
      </c>
      <c r="AC1213" s="17">
        <v>0.34753526843435401</v>
      </c>
      <c r="AD1213" s="17">
        <v>0.43937974439209598</v>
      </c>
      <c r="AE1213" s="17">
        <v>0.32073292693085498</v>
      </c>
      <c r="AF1213" s="17">
        <v>0.44638255012115802</v>
      </c>
      <c r="AG1213" s="17">
        <v>0.472676833067248</v>
      </c>
      <c r="AH1213" s="17">
        <v>0.35248311320026399</v>
      </c>
      <c r="AI1213" s="17">
        <v>0.54768122886793302</v>
      </c>
      <c r="AJ1213" s="17"/>
      <c r="AK1213" s="17">
        <v>0.31054889181935502</v>
      </c>
      <c r="AL1213" s="17">
        <v>0.27521249195589398</v>
      </c>
      <c r="AM1213" s="17">
        <v>0.35358190900202002</v>
      </c>
      <c r="AN1213" s="17">
        <v>0.32712307269285501</v>
      </c>
      <c r="AO1213" s="17">
        <v>0.45815966225071802</v>
      </c>
      <c r="AP1213" s="17">
        <v>0.34417850097505598</v>
      </c>
      <c r="AQ1213" s="17">
        <v>0.48234807620319298</v>
      </c>
      <c r="AR1213" s="17"/>
      <c r="AS1213" s="17">
        <v>0.43628699659240999</v>
      </c>
      <c r="AT1213" s="17">
        <v>0.22349933993850499</v>
      </c>
      <c r="AU1213" s="17"/>
      <c r="AV1213" s="17">
        <v>0.4895723178486</v>
      </c>
      <c r="AW1213" s="17">
        <v>0.40068959841235702</v>
      </c>
      <c r="AX1213" s="17">
        <v>0.41191015356510602</v>
      </c>
      <c r="AY1213" s="17"/>
      <c r="AZ1213" s="17">
        <v>0.464164875115328</v>
      </c>
      <c r="BA1213" s="17">
        <v>0.35033446831054499</v>
      </c>
      <c r="BB1213" s="17"/>
      <c r="BC1213" s="17">
        <v>0.37160840732102601</v>
      </c>
      <c r="BD1213" s="17">
        <v>0.35330408269335301</v>
      </c>
      <c r="BE1213" s="17"/>
      <c r="BF1213" s="17">
        <v>0.31407593142708001</v>
      </c>
      <c r="BG1213" s="17">
        <v>0.44147926859680597</v>
      </c>
      <c r="BH1213" s="17"/>
      <c r="BI1213" s="17">
        <v>0.37335830600332798</v>
      </c>
      <c r="BJ1213" s="17">
        <v>0.34595241331514798</v>
      </c>
      <c r="BK1213" s="17"/>
      <c r="BL1213" s="17">
        <v>9.6192121342775605E-2</v>
      </c>
      <c r="BM1213" s="17">
        <v>0.28325251486766501</v>
      </c>
      <c r="BN1213" s="17">
        <v>0.41043627882551598</v>
      </c>
      <c r="BO1213" s="17">
        <v>0.53640360803991205</v>
      </c>
    </row>
    <row r="1214" spans="2:67" x14ac:dyDescent="0.25">
      <c r="B1214" t="s">
        <v>554</v>
      </c>
      <c r="C1214" s="17">
        <v>0.27183285351889103</v>
      </c>
      <c r="D1214" s="17">
        <v>0.343158451432445</v>
      </c>
      <c r="E1214" s="17">
        <v>0.19662197569006601</v>
      </c>
      <c r="F1214" s="17">
        <v>0.182984704582868</v>
      </c>
      <c r="G1214" s="17">
        <v>0.19164872244987499</v>
      </c>
      <c r="H1214" s="17">
        <v>0.61248933488295898</v>
      </c>
      <c r="I1214" s="17">
        <v>0.34268061287420298</v>
      </c>
      <c r="J1214" s="17">
        <v>0.65351493786560899</v>
      </c>
      <c r="K1214" s="17">
        <v>0.164091461486118</v>
      </c>
      <c r="L1214" s="17">
        <v>0.37535231820387299</v>
      </c>
      <c r="M1214" s="17">
        <v>0.26433578849809503</v>
      </c>
      <c r="N1214" s="17">
        <v>0.22103287397839599</v>
      </c>
      <c r="O1214" s="17">
        <v>0.123144755376026</v>
      </c>
      <c r="P1214" s="17">
        <v>0.206618103497551</v>
      </c>
      <c r="Q1214" s="17">
        <v>0.404172536559879</v>
      </c>
      <c r="R1214" s="17">
        <v>0.16940279255599899</v>
      </c>
      <c r="S1214" s="17">
        <v>0.31480042146475401</v>
      </c>
      <c r="T1214" s="17">
        <v>0.21204056713399699</v>
      </c>
      <c r="U1214" s="17"/>
      <c r="V1214" s="17">
        <v>0.157997248906078</v>
      </c>
      <c r="W1214" s="17">
        <v>0.24951020118585601</v>
      </c>
      <c r="X1214" s="17">
        <v>0.34521950493312498</v>
      </c>
      <c r="Y1214" s="17">
        <v>0.332669066873306</v>
      </c>
      <c r="Z1214" s="17"/>
      <c r="AA1214" s="17">
        <v>0.22296479355680901</v>
      </c>
      <c r="AB1214" s="17">
        <v>0.25294831504510301</v>
      </c>
      <c r="AC1214" s="17">
        <v>0.27256532945693501</v>
      </c>
      <c r="AD1214" s="17">
        <v>0.29939866097267898</v>
      </c>
      <c r="AE1214" s="17">
        <v>0.20258098048033699</v>
      </c>
      <c r="AF1214" s="17">
        <v>0.31302498840301302</v>
      </c>
      <c r="AG1214" s="17">
        <v>0.376576667852418</v>
      </c>
      <c r="AH1214" s="17">
        <v>0.19323223822253999</v>
      </c>
      <c r="AI1214" s="17">
        <v>0.38285123430596302</v>
      </c>
      <c r="AJ1214" s="17"/>
      <c r="AK1214" s="17">
        <v>0.21393399117836001</v>
      </c>
      <c r="AL1214" s="17">
        <v>0.30844681306808303</v>
      </c>
      <c r="AM1214" s="17">
        <v>0.32119387918333803</v>
      </c>
      <c r="AN1214" s="17">
        <v>0.26051563165179598</v>
      </c>
      <c r="AO1214" s="17">
        <v>0.32742696560305901</v>
      </c>
      <c r="AP1214" s="17">
        <v>0.33098108964663198</v>
      </c>
      <c r="AQ1214" s="17">
        <v>0.17655046744014899</v>
      </c>
      <c r="AR1214" s="17"/>
      <c r="AS1214" s="17">
        <v>0.316673437319204</v>
      </c>
      <c r="AT1214" s="17">
        <v>0.19206405679794</v>
      </c>
      <c r="AU1214" s="17"/>
      <c r="AV1214" s="17">
        <v>0.34042194791111502</v>
      </c>
      <c r="AW1214" s="17">
        <v>0.45227924678458398</v>
      </c>
      <c r="AX1214" s="17">
        <v>0.24443742541907101</v>
      </c>
      <c r="AY1214" s="17"/>
      <c r="AZ1214" s="17">
        <v>0.43914482187236897</v>
      </c>
      <c r="BA1214" s="17">
        <v>0.25680581542040698</v>
      </c>
      <c r="BB1214" s="17"/>
      <c r="BC1214" s="17">
        <v>0.27648324253965101</v>
      </c>
      <c r="BD1214" s="17">
        <v>0.26932582862149701</v>
      </c>
      <c r="BE1214" s="17"/>
      <c r="BF1214" s="17">
        <v>0.237874761489546</v>
      </c>
      <c r="BG1214" s="17">
        <v>0.332669066873306</v>
      </c>
      <c r="BH1214" s="17"/>
      <c r="BI1214" s="17">
        <v>0.247143290519556</v>
      </c>
      <c r="BJ1214" s="17">
        <v>0.29674020690310898</v>
      </c>
      <c r="BK1214" s="17"/>
      <c r="BL1214" s="17">
        <v>0.115254073606972</v>
      </c>
      <c r="BM1214" s="17">
        <v>0.231429750080409</v>
      </c>
      <c r="BN1214" s="17">
        <v>0.29694425012312597</v>
      </c>
      <c r="BO1214" s="17">
        <v>0.383616043544314</v>
      </c>
    </row>
    <row r="1215" spans="2:67" x14ac:dyDescent="0.25">
      <c r="B1215" t="s">
        <v>555</v>
      </c>
      <c r="C1215" s="17">
        <v>0.13117536844527899</v>
      </c>
      <c r="D1215" s="17">
        <v>0.103289091334909</v>
      </c>
      <c r="E1215" s="17">
        <v>0.21481935073373901</v>
      </c>
      <c r="F1215" s="17">
        <v>0.20582358373894599</v>
      </c>
      <c r="G1215" s="17">
        <v>0.18555156951533999</v>
      </c>
      <c r="H1215" s="17">
        <v>0.13301198263507799</v>
      </c>
      <c r="I1215" s="17">
        <v>8.4065358884474403E-2</v>
      </c>
      <c r="J1215" s="17">
        <v>0</v>
      </c>
      <c r="K1215" s="17">
        <v>0.13583909460508201</v>
      </c>
      <c r="L1215" s="17">
        <v>7.8551508107862197E-2</v>
      </c>
      <c r="M1215" s="17">
        <v>0.113235335811128</v>
      </c>
      <c r="N1215" s="17">
        <v>0.17460701794001801</v>
      </c>
      <c r="O1215" s="17">
        <v>0.123144755376026</v>
      </c>
      <c r="P1215" s="17">
        <v>0.20554948099812201</v>
      </c>
      <c r="Q1215" s="17">
        <v>0</v>
      </c>
      <c r="R1215" s="17">
        <v>0.19262565215813299</v>
      </c>
      <c r="S1215" s="17">
        <v>9.0063278045426007E-2</v>
      </c>
      <c r="T1215" s="17">
        <v>7.5924224428109505E-2</v>
      </c>
      <c r="U1215" s="17"/>
      <c r="V1215" s="17">
        <v>0.35570035218996798</v>
      </c>
      <c r="W1215" s="17">
        <v>6.6300545941554795E-2</v>
      </c>
      <c r="X1215" s="17">
        <v>7.1415616929918199E-2</v>
      </c>
      <c r="Y1215" s="17">
        <v>1.6606657242054301E-2</v>
      </c>
      <c r="Z1215" s="17"/>
      <c r="AA1215" s="17">
        <v>0.25157186742674698</v>
      </c>
      <c r="AB1215" s="17">
        <v>0.20624196314912999</v>
      </c>
      <c r="AC1215" s="17">
        <v>0.220403030789911</v>
      </c>
      <c r="AD1215" s="17">
        <v>5.9493709335116697E-2</v>
      </c>
      <c r="AE1215" s="17">
        <v>0</v>
      </c>
      <c r="AF1215" s="17">
        <v>5.0646062121017403E-2</v>
      </c>
      <c r="AG1215" s="17">
        <v>0</v>
      </c>
      <c r="AH1215" s="17">
        <v>8.8506004246961506E-2</v>
      </c>
      <c r="AI1215" s="17">
        <v>0</v>
      </c>
      <c r="AJ1215" s="17"/>
      <c r="AK1215" s="17">
        <v>0.192342350276901</v>
      </c>
      <c r="AL1215" s="17">
        <v>0.17538937164186499</v>
      </c>
      <c r="AM1215" s="17">
        <v>0.16671460572091201</v>
      </c>
      <c r="AN1215" s="17">
        <v>0.20030337606984799</v>
      </c>
      <c r="AO1215" s="17">
        <v>3.0389684593615199E-2</v>
      </c>
      <c r="AP1215" s="17">
        <v>1.330486147917E-2</v>
      </c>
      <c r="AQ1215" s="17">
        <v>6.6546846141757099E-2</v>
      </c>
      <c r="AR1215" s="17"/>
      <c r="AS1215" s="17">
        <v>2.6950582875535901E-2</v>
      </c>
      <c r="AT1215" s="17">
        <v>0.31658521436569398</v>
      </c>
      <c r="AU1215" s="17"/>
      <c r="AV1215" s="17">
        <v>1.43376068508221E-2</v>
      </c>
      <c r="AW1215" s="17">
        <v>0</v>
      </c>
      <c r="AX1215" s="17">
        <v>4.8901605145121999E-2</v>
      </c>
      <c r="AY1215" s="17"/>
      <c r="AZ1215" s="17">
        <v>2.00184804969906E-2</v>
      </c>
      <c r="BA1215" s="17">
        <v>0.14115886697527499</v>
      </c>
      <c r="BB1215" s="17"/>
      <c r="BC1215" s="17">
        <v>0.13552668548190699</v>
      </c>
      <c r="BD1215" s="17">
        <v>0.128829573265869</v>
      </c>
      <c r="BE1215" s="17"/>
      <c r="BF1215" s="17">
        <v>0.19512633817538599</v>
      </c>
      <c r="BG1215" s="17">
        <v>1.6606657242054301E-2</v>
      </c>
      <c r="BH1215" s="17"/>
      <c r="BI1215" s="17">
        <v>0.13795944037070301</v>
      </c>
      <c r="BJ1215" s="17">
        <v>0.124331453191086</v>
      </c>
      <c r="BK1215" s="17"/>
      <c r="BL1215" s="17">
        <v>0.446822690250959</v>
      </c>
      <c r="BM1215" s="17">
        <v>0.202578265121792</v>
      </c>
      <c r="BN1215" s="17">
        <v>5.6060877733093303E-2</v>
      </c>
      <c r="BO1215" s="17">
        <v>0</v>
      </c>
    </row>
    <row r="1216" spans="2:67" x14ac:dyDescent="0.25">
      <c r="B1216" t="s">
        <v>105</v>
      </c>
      <c r="C1216" s="17">
        <v>7.8628276366672894E-3</v>
      </c>
      <c r="D1216" s="17">
        <v>1.92641516367172E-2</v>
      </c>
      <c r="E1216" s="17">
        <v>2.08059033136377E-2</v>
      </c>
      <c r="F1216" s="17">
        <v>0</v>
      </c>
      <c r="G1216" s="17">
        <v>0</v>
      </c>
      <c r="H1216" s="17">
        <v>0</v>
      </c>
      <c r="I1216" s="17">
        <v>0</v>
      </c>
      <c r="J1216" s="17">
        <v>0</v>
      </c>
      <c r="K1216" s="17">
        <v>3.7416665394545898E-2</v>
      </c>
      <c r="L1216" s="17">
        <v>0</v>
      </c>
      <c r="M1216" s="17">
        <v>0</v>
      </c>
      <c r="N1216" s="17">
        <v>0</v>
      </c>
      <c r="O1216" s="17">
        <v>0</v>
      </c>
      <c r="P1216" s="17">
        <v>0</v>
      </c>
      <c r="Q1216" s="17">
        <v>0</v>
      </c>
      <c r="R1216" s="17">
        <v>0</v>
      </c>
      <c r="S1216" s="17">
        <v>1.48846731440254E-2</v>
      </c>
      <c r="T1216" s="17">
        <v>0</v>
      </c>
      <c r="U1216" s="17"/>
      <c r="V1216" s="17">
        <v>7.6000868742928098E-3</v>
      </c>
      <c r="W1216" s="17">
        <v>0</v>
      </c>
      <c r="X1216" s="17">
        <v>1.85839059136313E-2</v>
      </c>
      <c r="Y1216" s="17">
        <v>6.0052323328435697E-3</v>
      </c>
      <c r="Z1216" s="17"/>
      <c r="AA1216" s="17">
        <v>7.2666176705597401E-3</v>
      </c>
      <c r="AB1216" s="17">
        <v>0</v>
      </c>
      <c r="AC1216" s="17">
        <v>0</v>
      </c>
      <c r="AD1216" s="17">
        <v>0</v>
      </c>
      <c r="AE1216" s="17">
        <v>0</v>
      </c>
      <c r="AF1216" s="17">
        <v>0</v>
      </c>
      <c r="AG1216" s="17">
        <v>2.78243620891039E-2</v>
      </c>
      <c r="AH1216" s="17">
        <v>0</v>
      </c>
      <c r="AI1216" s="17">
        <v>2.36295261415208E-2</v>
      </c>
      <c r="AJ1216" s="17"/>
      <c r="AK1216" s="17">
        <v>1.11958759037255E-2</v>
      </c>
      <c r="AL1216" s="17">
        <v>0</v>
      </c>
      <c r="AM1216" s="17">
        <v>2.6816413651905999E-2</v>
      </c>
      <c r="AN1216" s="17">
        <v>0</v>
      </c>
      <c r="AO1216" s="17">
        <v>0</v>
      </c>
      <c r="AP1216" s="17">
        <v>1.4336325335302E-2</v>
      </c>
      <c r="AQ1216" s="17">
        <v>0</v>
      </c>
      <c r="AR1216" s="17"/>
      <c r="AS1216" s="17">
        <v>3.3605359263604901E-3</v>
      </c>
      <c r="AT1216" s="17">
        <v>1.58721433453397E-2</v>
      </c>
      <c r="AU1216" s="17"/>
      <c r="AV1216" s="17">
        <v>9.7724840627971508E-3</v>
      </c>
      <c r="AW1216" s="17">
        <v>0</v>
      </c>
      <c r="AX1216" s="17">
        <v>0</v>
      </c>
      <c r="AY1216" s="17"/>
      <c r="AZ1216" s="17">
        <v>0</v>
      </c>
      <c r="BA1216" s="17">
        <v>8.5690234433437509E-3</v>
      </c>
      <c r="BB1216" s="17"/>
      <c r="BC1216" s="17">
        <v>4.4662920133668703E-3</v>
      </c>
      <c r="BD1216" s="17">
        <v>9.6939001199551691E-3</v>
      </c>
      <c r="BE1216" s="17"/>
      <c r="BF1216" s="17">
        <v>8.8997165027286194E-3</v>
      </c>
      <c r="BG1216" s="17">
        <v>6.0052323328435697E-3</v>
      </c>
      <c r="BH1216" s="17"/>
      <c r="BI1216" s="17">
        <v>8.2580795732122396E-3</v>
      </c>
      <c r="BJ1216" s="17">
        <v>7.46408912276216E-3</v>
      </c>
      <c r="BK1216" s="17"/>
      <c r="BL1216" s="17">
        <v>1.8792783948976599E-2</v>
      </c>
      <c r="BM1216" s="17">
        <v>2.15123170391779E-2</v>
      </c>
      <c r="BN1216" s="17">
        <v>0</v>
      </c>
      <c r="BO1216" s="17">
        <v>0</v>
      </c>
    </row>
    <row r="1217" spans="2:67" x14ac:dyDescent="0.25">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c r="BM1217" s="17"/>
      <c r="BN1217" s="17"/>
      <c r="BO1217" s="17"/>
    </row>
    <row r="1218" spans="2:67" x14ac:dyDescent="0.25">
      <c r="B1218" s="6" t="s">
        <v>559</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row>
    <row r="1219" spans="2:67" x14ac:dyDescent="0.25">
      <c r="B1219" s="24" t="s">
        <v>85</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row>
    <row r="1220" spans="2:67" x14ac:dyDescent="0.25">
      <c r="B1220" t="s">
        <v>557</v>
      </c>
      <c r="C1220" s="17">
        <v>0.41225731644084901</v>
      </c>
      <c r="D1220" s="17">
        <v>0.47451201176980901</v>
      </c>
      <c r="E1220" s="17">
        <v>0.37023240418940701</v>
      </c>
      <c r="F1220" s="17">
        <v>0.31968970484001002</v>
      </c>
      <c r="G1220" s="17">
        <v>0.37019103419598598</v>
      </c>
      <c r="H1220" s="17">
        <v>0.22161636904724699</v>
      </c>
      <c r="I1220" s="17">
        <v>0.40010039025560801</v>
      </c>
      <c r="J1220" s="17">
        <v>0.46327441176505502</v>
      </c>
      <c r="K1220" s="17">
        <v>0.34269007400402801</v>
      </c>
      <c r="L1220" s="17">
        <v>0.381207307685763</v>
      </c>
      <c r="M1220" s="17">
        <v>0.35316482360493301</v>
      </c>
      <c r="N1220" s="17">
        <v>0.44411823471630202</v>
      </c>
      <c r="O1220" s="17">
        <v>0.35082458647967402</v>
      </c>
      <c r="P1220" s="17">
        <v>0.45894298409348799</v>
      </c>
      <c r="Q1220" s="17">
        <v>0.39408669540666302</v>
      </c>
      <c r="R1220" s="17">
        <v>0.26412921532685801</v>
      </c>
      <c r="S1220" s="17">
        <v>0.58433292879943999</v>
      </c>
      <c r="T1220" s="17">
        <v>0.45498162748354798</v>
      </c>
      <c r="U1220" s="17"/>
      <c r="V1220" s="17">
        <v>7.2641362207831697E-2</v>
      </c>
      <c r="W1220" s="17">
        <v>0.32754595541649101</v>
      </c>
      <c r="X1220" s="17">
        <v>0.54370291558230999</v>
      </c>
      <c r="Y1220" s="17">
        <v>0.73884750478674099</v>
      </c>
      <c r="Z1220" s="17"/>
      <c r="AA1220" s="17">
        <v>0.153796234813144</v>
      </c>
      <c r="AB1220" s="17">
        <v>0.35582031425577298</v>
      </c>
      <c r="AC1220" s="17">
        <v>0.47739572523260199</v>
      </c>
      <c r="AD1220" s="17">
        <v>0.52496736553457801</v>
      </c>
      <c r="AE1220" s="17">
        <v>0.50811262634233301</v>
      </c>
      <c r="AF1220" s="17">
        <v>0.65637099939357202</v>
      </c>
      <c r="AG1220" s="17">
        <v>0.65684519011911202</v>
      </c>
      <c r="AH1220" s="17">
        <v>0.75132567202915002</v>
      </c>
      <c r="AI1220" s="17">
        <v>0.87986591457935104</v>
      </c>
      <c r="AJ1220" s="17"/>
      <c r="AK1220" s="17">
        <v>0.22187925203674</v>
      </c>
      <c r="AL1220" s="17">
        <v>0.382134335842787</v>
      </c>
      <c r="AM1220" s="17">
        <v>0.44478713098256301</v>
      </c>
      <c r="AN1220" s="17">
        <v>0.32312394413108397</v>
      </c>
      <c r="AO1220" s="17">
        <v>0.61624458039986396</v>
      </c>
      <c r="AP1220" s="17">
        <v>0.56811918271973805</v>
      </c>
      <c r="AQ1220" s="17">
        <v>0.55006431439011705</v>
      </c>
      <c r="AR1220" s="17"/>
      <c r="AS1220" s="17">
        <v>0.58348214979339996</v>
      </c>
      <c r="AT1220" s="17">
        <v>0.187969837680526</v>
      </c>
      <c r="AU1220" s="17"/>
      <c r="AV1220" s="17">
        <v>0.64193045174177199</v>
      </c>
      <c r="AW1220" s="17">
        <v>0.65536246537759002</v>
      </c>
      <c r="AX1220" s="17">
        <v>0.52626709453064202</v>
      </c>
      <c r="AY1220" s="17"/>
      <c r="AZ1220" s="17">
        <v>0.788772309608893</v>
      </c>
      <c r="BA1220" s="17">
        <v>0.38483230500448101</v>
      </c>
      <c r="BB1220" s="17"/>
      <c r="BC1220" s="17">
        <v>0.35249188882221</v>
      </c>
      <c r="BD1220" s="17">
        <v>0.45136131505939803</v>
      </c>
      <c r="BE1220" s="17"/>
      <c r="BF1220" s="17">
        <v>0.25144189528695299</v>
      </c>
      <c r="BG1220" s="17">
        <v>0.73884750478674099</v>
      </c>
      <c r="BH1220" s="17"/>
      <c r="BI1220" s="17">
        <v>0.51786833916419694</v>
      </c>
      <c r="BJ1220" s="17">
        <v>0.31848436682129999</v>
      </c>
      <c r="BK1220" s="17"/>
      <c r="BL1220" s="17">
        <v>4.0051417811063701E-2</v>
      </c>
      <c r="BM1220" s="17">
        <v>0.234839353108308</v>
      </c>
      <c r="BN1220" s="17">
        <v>0.567600007193656</v>
      </c>
      <c r="BO1220" s="17">
        <v>0.78777407435629998</v>
      </c>
    </row>
    <row r="1221" spans="2:67" x14ac:dyDescent="0.25">
      <c r="B1221" t="s">
        <v>558</v>
      </c>
      <c r="C1221" s="17">
        <v>0.38304613419922301</v>
      </c>
      <c r="D1221" s="17">
        <v>0.41764124555646898</v>
      </c>
      <c r="E1221" s="17">
        <v>0.33082544336214897</v>
      </c>
      <c r="F1221" s="17">
        <v>0.33501160166881899</v>
      </c>
      <c r="G1221" s="17">
        <v>0.31338096007031602</v>
      </c>
      <c r="H1221" s="17">
        <v>0.36138310259978601</v>
      </c>
      <c r="I1221" s="17">
        <v>0.37910003236758499</v>
      </c>
      <c r="J1221" s="17">
        <v>0.32426512067812002</v>
      </c>
      <c r="K1221" s="17">
        <v>0.30324127200347301</v>
      </c>
      <c r="L1221" s="17">
        <v>0.39327230809319602</v>
      </c>
      <c r="M1221" s="17">
        <v>0.397338368893974</v>
      </c>
      <c r="N1221" s="17">
        <v>0.36204689810693802</v>
      </c>
      <c r="O1221" s="17">
        <v>0.36232381537581199</v>
      </c>
      <c r="P1221" s="17">
        <v>0.37263406656041398</v>
      </c>
      <c r="Q1221" s="17">
        <v>0.42899480850072103</v>
      </c>
      <c r="R1221" s="17">
        <v>0.144855283670837</v>
      </c>
      <c r="S1221" s="17">
        <v>0.51571420841018101</v>
      </c>
      <c r="T1221" s="17">
        <v>0.45195713234213197</v>
      </c>
      <c r="U1221" s="17"/>
      <c r="V1221" s="17">
        <v>9.8643141825247804E-2</v>
      </c>
      <c r="W1221" s="17">
        <v>0.36582192030009603</v>
      </c>
      <c r="X1221" s="17">
        <v>0.43739161342272598</v>
      </c>
      <c r="Y1221" s="17">
        <v>0.65690076384029406</v>
      </c>
      <c r="Z1221" s="17"/>
      <c r="AA1221" s="17">
        <v>0.17969086603027701</v>
      </c>
      <c r="AB1221" s="17">
        <v>0.392824842689594</v>
      </c>
      <c r="AC1221" s="17">
        <v>0.42296011671761202</v>
      </c>
      <c r="AD1221" s="17">
        <v>0.48476028346003602</v>
      </c>
      <c r="AE1221" s="17">
        <v>0.54612090795732804</v>
      </c>
      <c r="AF1221" s="17">
        <v>0.43325168348906601</v>
      </c>
      <c r="AG1221" s="17">
        <v>0.59565002634294695</v>
      </c>
      <c r="AH1221" s="17">
        <v>0.58004912791737295</v>
      </c>
      <c r="AI1221" s="17">
        <v>0.66480804233823998</v>
      </c>
      <c r="AJ1221" s="17"/>
      <c r="AK1221" s="17">
        <v>0.24382591283218</v>
      </c>
      <c r="AL1221" s="17">
        <v>0.39745893596722598</v>
      </c>
      <c r="AM1221" s="17">
        <v>0.37051435727898402</v>
      </c>
      <c r="AN1221" s="17">
        <v>0.30792657960875702</v>
      </c>
      <c r="AO1221" s="17">
        <v>0.57722210345756397</v>
      </c>
      <c r="AP1221" s="17">
        <v>0.51003326503286295</v>
      </c>
      <c r="AQ1221" s="17">
        <v>0.45106662345187398</v>
      </c>
      <c r="AR1221" s="17"/>
      <c r="AS1221" s="17">
        <v>0.55285194253516701</v>
      </c>
      <c r="AT1221" s="17">
        <v>0.16061743688456601</v>
      </c>
      <c r="AU1221" s="17"/>
      <c r="AV1221" s="17">
        <v>0.59481074638165699</v>
      </c>
      <c r="AW1221" s="17">
        <v>0.64946018105203795</v>
      </c>
      <c r="AX1221" s="17">
        <v>0.47475222751131302</v>
      </c>
      <c r="AY1221" s="17"/>
      <c r="AZ1221" s="17">
        <v>0.74592723819834394</v>
      </c>
      <c r="BA1221" s="17">
        <v>0.35661420291415002</v>
      </c>
      <c r="BB1221" s="17"/>
      <c r="BC1221" s="17">
        <v>0.300703195800404</v>
      </c>
      <c r="BD1221" s="17">
        <v>0.43692240142751199</v>
      </c>
      <c r="BE1221" s="17"/>
      <c r="BF1221" s="17">
        <v>0.24819809169149801</v>
      </c>
      <c r="BG1221" s="17">
        <v>0.65690076384029406</v>
      </c>
      <c r="BH1221" s="17"/>
      <c r="BI1221" s="17">
        <v>0.50461620022232501</v>
      </c>
      <c r="BJ1221" s="17">
        <v>0.27510301062686399</v>
      </c>
      <c r="BK1221" s="17"/>
      <c r="BL1221" s="17">
        <v>4.8220809023777303E-2</v>
      </c>
      <c r="BM1221" s="17">
        <v>0.21791719842556501</v>
      </c>
      <c r="BN1221" s="17">
        <v>0.53687089530828702</v>
      </c>
      <c r="BO1221" s="17">
        <v>0.69210598201123597</v>
      </c>
    </row>
    <row r="1222" spans="2:67" x14ac:dyDescent="0.25">
      <c r="B1222" t="s">
        <v>123</v>
      </c>
      <c r="C1222" s="17">
        <v>0.43724659655632703</v>
      </c>
      <c r="D1222" s="17">
        <v>0.35860767982229702</v>
      </c>
      <c r="E1222" s="17">
        <v>0.53237454128231299</v>
      </c>
      <c r="F1222" s="17">
        <v>0.51523298122540395</v>
      </c>
      <c r="G1222" s="17">
        <v>0.492937482973896</v>
      </c>
      <c r="H1222" s="17">
        <v>0.59104321784481995</v>
      </c>
      <c r="I1222" s="17">
        <v>0.45572564118080799</v>
      </c>
      <c r="J1222" s="17">
        <v>0.408348832981626</v>
      </c>
      <c r="K1222" s="17">
        <v>0.48971537077453098</v>
      </c>
      <c r="L1222" s="17">
        <v>0.41649906795676001</v>
      </c>
      <c r="M1222" s="17">
        <v>0.445252666269915</v>
      </c>
      <c r="N1222" s="17">
        <v>0.402707349782642</v>
      </c>
      <c r="O1222" s="17">
        <v>0.452823262521311</v>
      </c>
      <c r="P1222" s="17">
        <v>0.42121167311435898</v>
      </c>
      <c r="Q1222" s="17">
        <v>0.42322645430591499</v>
      </c>
      <c r="R1222" s="17">
        <v>0.657789798839301</v>
      </c>
      <c r="S1222" s="17">
        <v>0.27233260938946102</v>
      </c>
      <c r="T1222" s="17">
        <v>0.41347908601078898</v>
      </c>
      <c r="U1222" s="17"/>
      <c r="V1222" s="17">
        <v>0.85494120659612505</v>
      </c>
      <c r="W1222" s="17">
        <v>0.45684108470203899</v>
      </c>
      <c r="X1222" s="17">
        <v>0.26731163668414398</v>
      </c>
      <c r="Y1222" s="17">
        <v>8.2639430413953496E-2</v>
      </c>
      <c r="Z1222" s="17"/>
      <c r="AA1222" s="17">
        <v>0.74187973543194197</v>
      </c>
      <c r="AB1222" s="17">
        <v>0.41808064101951797</v>
      </c>
      <c r="AC1222" s="17">
        <v>0.351054584948849</v>
      </c>
      <c r="AD1222" s="17">
        <v>0.30176381826854698</v>
      </c>
      <c r="AE1222" s="17">
        <v>0.24188381509401</v>
      </c>
      <c r="AF1222" s="17">
        <v>0.23567144847330301</v>
      </c>
      <c r="AG1222" s="17">
        <v>0.12292860315000199</v>
      </c>
      <c r="AH1222" s="17">
        <v>6.3749304656922703E-2</v>
      </c>
      <c r="AI1222" s="17">
        <v>5.6770679670274E-2</v>
      </c>
      <c r="AJ1222" s="17"/>
      <c r="AK1222" s="17">
        <v>0.63771792597562305</v>
      </c>
      <c r="AL1222" s="17">
        <v>0.44632460834710003</v>
      </c>
      <c r="AM1222" s="17">
        <v>0.43896322128742898</v>
      </c>
      <c r="AN1222" s="17">
        <v>0.53169107238760405</v>
      </c>
      <c r="AO1222" s="17">
        <v>0.18160947991100501</v>
      </c>
      <c r="AP1222" s="17">
        <v>0.25286934570074399</v>
      </c>
      <c r="AQ1222" s="17">
        <v>0.31923874945068198</v>
      </c>
      <c r="AR1222" s="17"/>
      <c r="AS1222" s="17">
        <v>0.20421550084121101</v>
      </c>
      <c r="AT1222" s="17">
        <v>0.74249412349117905</v>
      </c>
      <c r="AU1222" s="17"/>
      <c r="AV1222" s="17">
        <v>0.15480606030442501</v>
      </c>
      <c r="AW1222" s="17">
        <v>0.18523189031353801</v>
      </c>
      <c r="AX1222" s="17">
        <v>0.24600304204933701</v>
      </c>
      <c r="AY1222" s="17"/>
      <c r="AZ1222" s="17">
        <v>5.6683872132484298E-2</v>
      </c>
      <c r="BA1222" s="17">
        <v>0.46496644107503099</v>
      </c>
      <c r="BB1222" s="17"/>
      <c r="BC1222" s="17">
        <v>0.52907228349439706</v>
      </c>
      <c r="BD1222" s="17">
        <v>0.377165849571865</v>
      </c>
      <c r="BE1222" s="17"/>
      <c r="BF1222" s="17">
        <v>0.611857784529244</v>
      </c>
      <c r="BG1222" s="17">
        <v>8.2639430413953496E-2</v>
      </c>
      <c r="BH1222" s="17"/>
      <c r="BI1222" s="17">
        <v>0.30890587227356697</v>
      </c>
      <c r="BJ1222" s="17">
        <v>0.55120144674113603</v>
      </c>
      <c r="BK1222" s="17"/>
      <c r="BL1222" s="17">
        <v>0.93352222866947299</v>
      </c>
      <c r="BM1222" s="17">
        <v>0.63675532161314297</v>
      </c>
      <c r="BN1222" s="17">
        <v>0.21904549607221699</v>
      </c>
      <c r="BO1222" s="17">
        <v>5.01747854118152E-2</v>
      </c>
    </row>
    <row r="1223" spans="2:67" x14ac:dyDescent="0.2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row>
    <row r="1224" spans="2:67" x14ac:dyDescent="0.25">
      <c r="B1224" s="6" t="s">
        <v>572</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7"/>
      <c r="BN1224" s="17"/>
      <c r="BO1224" s="17"/>
    </row>
    <row r="1225" spans="2:67" x14ac:dyDescent="0.25">
      <c r="B1225" s="24" t="s">
        <v>85</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7"/>
      <c r="BN1225" s="17"/>
      <c r="BO1225" s="17"/>
    </row>
    <row r="1226" spans="2:67" x14ac:dyDescent="0.25">
      <c r="B1226" t="s">
        <v>566</v>
      </c>
      <c r="C1226" s="17">
        <v>0.26333144571755901</v>
      </c>
      <c r="D1226" s="17">
        <v>0.25112037698655398</v>
      </c>
      <c r="E1226" s="17">
        <v>0.18038859986160199</v>
      </c>
      <c r="F1226" s="17">
        <v>0.27976520949279499</v>
      </c>
      <c r="G1226" s="17">
        <v>0.34090075619093302</v>
      </c>
      <c r="H1226" s="17">
        <v>8.4312673290972195E-2</v>
      </c>
      <c r="I1226" s="17">
        <v>0.25202398681872201</v>
      </c>
      <c r="J1226" s="17">
        <v>0.47987114194251601</v>
      </c>
      <c r="K1226" s="17">
        <v>0.238638159803231</v>
      </c>
      <c r="L1226" s="17">
        <v>0.22253708545301401</v>
      </c>
      <c r="M1226" s="17">
        <v>0.22443166772336501</v>
      </c>
      <c r="N1226" s="17">
        <v>0.35661014035761102</v>
      </c>
      <c r="O1226" s="17">
        <v>0.36271641522539899</v>
      </c>
      <c r="P1226" s="17">
        <v>0.27413787724342098</v>
      </c>
      <c r="Q1226" s="17">
        <v>0.356732855963939</v>
      </c>
      <c r="R1226" s="17">
        <v>0</v>
      </c>
      <c r="S1226" s="17">
        <v>0.30069395526753501</v>
      </c>
      <c r="T1226" s="17">
        <v>0.24173623166442601</v>
      </c>
      <c r="U1226" s="17"/>
      <c r="V1226" s="17">
        <v>0.195464306385947</v>
      </c>
      <c r="W1226" s="17">
        <v>0.29944171900105598</v>
      </c>
      <c r="X1226" s="17">
        <v>0.25100477978080499</v>
      </c>
      <c r="Y1226" s="17">
        <v>0.32079940733633</v>
      </c>
      <c r="Z1226" s="17"/>
      <c r="AA1226" s="17">
        <v>0.239644688314753</v>
      </c>
      <c r="AB1226" s="17">
        <v>0.2221622573416</v>
      </c>
      <c r="AC1226" s="17">
        <v>0.29089457059680202</v>
      </c>
      <c r="AD1226" s="17">
        <v>0.27015467039903801</v>
      </c>
      <c r="AE1226" s="17">
        <v>0.25241090563102703</v>
      </c>
      <c r="AF1226" s="17">
        <v>0.21778990394282399</v>
      </c>
      <c r="AG1226" s="17">
        <v>0.23520189229893201</v>
      </c>
      <c r="AH1226" s="17">
        <v>0.34538837337130202</v>
      </c>
      <c r="AI1226" s="17">
        <v>0.36852776902018802</v>
      </c>
      <c r="AJ1226" s="17"/>
      <c r="AK1226" s="17">
        <v>0.27525055790916397</v>
      </c>
      <c r="AL1226" s="17">
        <v>0.20434490755396201</v>
      </c>
      <c r="AM1226" s="17">
        <v>0.18027323191539299</v>
      </c>
      <c r="AN1226" s="17">
        <v>0.26610562102580998</v>
      </c>
      <c r="AO1226" s="17">
        <v>0.28418696099722901</v>
      </c>
      <c r="AP1226" s="17">
        <v>0.330422015728906</v>
      </c>
      <c r="AQ1226" s="17">
        <v>0.26008581523809599</v>
      </c>
      <c r="AR1226" s="17"/>
      <c r="AS1226" s="17">
        <v>0.27245847082005697</v>
      </c>
      <c r="AT1226" s="17">
        <v>0.25137595182838501</v>
      </c>
      <c r="AU1226" s="17"/>
      <c r="AV1226" s="17">
        <v>0.29400083594415599</v>
      </c>
      <c r="AW1226" s="17">
        <v>0.28858657639269097</v>
      </c>
      <c r="AX1226" s="17">
        <v>0.24372236820287499</v>
      </c>
      <c r="AY1226" s="17"/>
      <c r="AZ1226" s="17">
        <v>0.268228838222278</v>
      </c>
      <c r="BA1226" s="17">
        <v>0.262974724078614</v>
      </c>
      <c r="BB1226" s="17"/>
      <c r="BC1226" s="17">
        <v>0.28457271472164303</v>
      </c>
      <c r="BD1226" s="17">
        <v>0.24943346846067299</v>
      </c>
      <c r="BE1226" s="17"/>
      <c r="BF1226" s="17">
        <v>0.23503379691988499</v>
      </c>
      <c r="BG1226" s="17">
        <v>0.32079940733633</v>
      </c>
      <c r="BH1226" s="17"/>
      <c r="BI1226" s="17">
        <v>0.27259111251184298</v>
      </c>
      <c r="BJ1226" s="17">
        <v>0.255109706684989</v>
      </c>
      <c r="BK1226" s="17"/>
      <c r="BL1226" s="17">
        <v>0.15361486193472401</v>
      </c>
      <c r="BM1226" s="17">
        <v>0.26835071910571401</v>
      </c>
      <c r="BN1226" s="17">
        <v>0.28310473812428399</v>
      </c>
      <c r="BO1226" s="17">
        <v>0.32357461758873901</v>
      </c>
    </row>
    <row r="1227" spans="2:67" x14ac:dyDescent="0.25">
      <c r="B1227" t="s">
        <v>567</v>
      </c>
      <c r="C1227" s="17">
        <v>0.20699011064609299</v>
      </c>
      <c r="D1227" s="17">
        <v>0.299673566465817</v>
      </c>
      <c r="E1227" s="17">
        <v>0.164186826627612</v>
      </c>
      <c r="F1227" s="17">
        <v>0.20465906090361199</v>
      </c>
      <c r="G1227" s="17">
        <v>0.26521649426819399</v>
      </c>
      <c r="H1227" s="17">
        <v>0.14862579821202501</v>
      </c>
      <c r="I1227" s="17">
        <v>0.113783363182814</v>
      </c>
      <c r="J1227" s="17">
        <v>0.12837675525332001</v>
      </c>
      <c r="K1227" s="17">
        <v>0.18478794031845899</v>
      </c>
      <c r="L1227" s="17">
        <v>0.150366558832154</v>
      </c>
      <c r="M1227" s="17">
        <v>0.190417611224074</v>
      </c>
      <c r="N1227" s="17">
        <v>0.18516615018523599</v>
      </c>
      <c r="O1227" s="17">
        <v>0.19794345608219199</v>
      </c>
      <c r="P1227" s="17">
        <v>0.232219434847073</v>
      </c>
      <c r="Q1227" s="17">
        <v>0.30064343939114002</v>
      </c>
      <c r="R1227" s="17">
        <v>0.200080706439589</v>
      </c>
      <c r="S1227" s="17">
        <v>0.25036267006086599</v>
      </c>
      <c r="T1227" s="17">
        <v>0.18736572093394699</v>
      </c>
      <c r="U1227" s="17"/>
      <c r="V1227" s="17">
        <v>0.125676127286759</v>
      </c>
      <c r="W1227" s="17">
        <v>0.16204133142110599</v>
      </c>
      <c r="X1227" s="17">
        <v>0.29702979490768899</v>
      </c>
      <c r="Y1227" s="17">
        <v>0.26866407058663599</v>
      </c>
      <c r="Z1227" s="17"/>
      <c r="AA1227" s="17">
        <v>0.14246719385128501</v>
      </c>
      <c r="AB1227" s="17">
        <v>0.26595226626721702</v>
      </c>
      <c r="AC1227" s="17">
        <v>0.23503215266236799</v>
      </c>
      <c r="AD1227" s="17">
        <v>0.27472726880480303</v>
      </c>
      <c r="AE1227" s="17">
        <v>0.18190743895421799</v>
      </c>
      <c r="AF1227" s="17">
        <v>0.28836190985605598</v>
      </c>
      <c r="AG1227" s="17">
        <v>0.26364671275186802</v>
      </c>
      <c r="AH1227" s="17">
        <v>0.23362429766911599</v>
      </c>
      <c r="AI1227" s="17">
        <v>0.27489957625457201</v>
      </c>
      <c r="AJ1227" s="17"/>
      <c r="AK1227" s="17">
        <v>0.14095173422028401</v>
      </c>
      <c r="AL1227" s="17">
        <v>0.29544513572797099</v>
      </c>
      <c r="AM1227" s="17">
        <v>0.261158625845064</v>
      </c>
      <c r="AN1227" s="17">
        <v>0.21209345370788801</v>
      </c>
      <c r="AO1227" s="17">
        <v>0.31252334969620599</v>
      </c>
      <c r="AP1227" s="17">
        <v>0.194288535638073</v>
      </c>
      <c r="AQ1227" s="17">
        <v>0.17221540139019501</v>
      </c>
      <c r="AR1227" s="17"/>
      <c r="AS1227" s="17">
        <v>0.265439103076335</v>
      </c>
      <c r="AT1227" s="17">
        <v>0.13042775171963999</v>
      </c>
      <c r="AU1227" s="17"/>
      <c r="AV1227" s="17">
        <v>0.27000630456860297</v>
      </c>
      <c r="AW1227" s="17">
        <v>0.27773081467188299</v>
      </c>
      <c r="AX1227" s="17">
        <v>0.26167495904860399</v>
      </c>
      <c r="AY1227" s="17"/>
      <c r="AZ1227" s="17">
        <v>0.31141875867171298</v>
      </c>
      <c r="BA1227" s="17">
        <v>0.19938362240962401</v>
      </c>
      <c r="BB1227" s="17"/>
      <c r="BC1227" s="17">
        <v>0.18781107169309499</v>
      </c>
      <c r="BD1227" s="17">
        <v>0.21953878874656199</v>
      </c>
      <c r="BE1227" s="17"/>
      <c r="BF1227" s="17">
        <v>0.17662139720647599</v>
      </c>
      <c r="BG1227" s="17">
        <v>0.26866407058663599</v>
      </c>
      <c r="BH1227" s="17"/>
      <c r="BI1227" s="17">
        <v>0.21166841964889499</v>
      </c>
      <c r="BJ1227" s="17">
        <v>0.202836199216094</v>
      </c>
      <c r="BK1227" s="17"/>
      <c r="BL1227" s="17">
        <v>9.2454037426992999E-2</v>
      </c>
      <c r="BM1227" s="17">
        <v>0.17442149045682601</v>
      </c>
      <c r="BN1227" s="17">
        <v>0.245520719292079</v>
      </c>
      <c r="BO1227" s="17">
        <v>0.301047196150245</v>
      </c>
    </row>
    <row r="1228" spans="2:67" x14ac:dyDescent="0.25">
      <c r="B1228" t="s">
        <v>568</v>
      </c>
      <c r="C1228" s="17">
        <v>0.23517371318545299</v>
      </c>
      <c r="D1228" s="17">
        <v>0.23292483230852901</v>
      </c>
      <c r="E1228" s="17">
        <v>0.28928531367212601</v>
      </c>
      <c r="F1228" s="17">
        <v>0.20444518357161401</v>
      </c>
      <c r="G1228" s="17">
        <v>0.25656235423771001</v>
      </c>
      <c r="H1228" s="17">
        <v>0.28248777221872201</v>
      </c>
      <c r="I1228" s="17">
        <v>0.19860109718914501</v>
      </c>
      <c r="J1228" s="17">
        <v>0.19720884632431299</v>
      </c>
      <c r="K1228" s="17">
        <v>0.22755298638621799</v>
      </c>
      <c r="L1228" s="17">
        <v>0.27445016175177001</v>
      </c>
      <c r="M1228" s="17">
        <v>0.33696921823272002</v>
      </c>
      <c r="N1228" s="17">
        <v>0.20712543134080699</v>
      </c>
      <c r="O1228" s="17">
        <v>0.23664056143419099</v>
      </c>
      <c r="P1228" s="17">
        <v>0.151146603867538</v>
      </c>
      <c r="Q1228" s="17">
        <v>0.18039121388210599</v>
      </c>
      <c r="R1228" s="17">
        <v>0.32403111385162398</v>
      </c>
      <c r="S1228" s="17">
        <v>0.25273295831010401</v>
      </c>
      <c r="T1228" s="17">
        <v>0.13455818030102701</v>
      </c>
      <c r="U1228" s="17"/>
      <c r="V1228" s="17">
        <v>0.23540365111976699</v>
      </c>
      <c r="W1228" s="17">
        <v>0.28793396841421198</v>
      </c>
      <c r="X1228" s="17">
        <v>0.209686333938917</v>
      </c>
      <c r="Y1228" s="17">
        <v>0.22078183974532201</v>
      </c>
      <c r="Z1228" s="17"/>
      <c r="AA1228" s="17">
        <v>0.22071682533671899</v>
      </c>
      <c r="AB1228" s="17">
        <v>0.24666978874643899</v>
      </c>
      <c r="AC1228" s="17">
        <v>0.246376960404107</v>
      </c>
      <c r="AD1228" s="17">
        <v>0.19338233430794299</v>
      </c>
      <c r="AE1228" s="17">
        <v>0.32852269890437202</v>
      </c>
      <c r="AF1228" s="17">
        <v>0.318755554831474</v>
      </c>
      <c r="AG1228" s="17">
        <v>0.20753271446893901</v>
      </c>
      <c r="AH1228" s="17">
        <v>0.17625922758416099</v>
      </c>
      <c r="AI1228" s="17">
        <v>0.19152222968546101</v>
      </c>
      <c r="AJ1228" s="17"/>
      <c r="AK1228" s="17">
        <v>0.297877734720985</v>
      </c>
      <c r="AL1228" s="17">
        <v>0.153979290136872</v>
      </c>
      <c r="AM1228" s="17">
        <v>0.30178249201787199</v>
      </c>
      <c r="AN1228" s="17">
        <v>0.20842569460383001</v>
      </c>
      <c r="AO1228" s="17">
        <v>0.179944765988796</v>
      </c>
      <c r="AP1228" s="17">
        <v>0.23667853174709699</v>
      </c>
      <c r="AQ1228" s="17">
        <v>0.20175717349109101</v>
      </c>
      <c r="AR1228" s="17"/>
      <c r="AS1228" s="17">
        <v>0.23856191873399701</v>
      </c>
      <c r="AT1228" s="17">
        <v>0.23073550136112</v>
      </c>
      <c r="AU1228" s="17"/>
      <c r="AV1228" s="17">
        <v>0.25413219303553403</v>
      </c>
      <c r="AW1228" s="17">
        <v>0.19942902346934999</v>
      </c>
      <c r="AX1228" s="17">
        <v>0.241027061156112</v>
      </c>
      <c r="AY1228" s="17"/>
      <c r="AZ1228" s="17">
        <v>0.22228959355387501</v>
      </c>
      <c r="BA1228" s="17">
        <v>0.236112180802029</v>
      </c>
      <c r="BB1228" s="17"/>
      <c r="BC1228" s="17">
        <v>0.239568555861605</v>
      </c>
      <c r="BD1228" s="17">
        <v>0.23229820591001599</v>
      </c>
      <c r="BE1228" s="17"/>
      <c r="BF1228" s="17">
        <v>0.24226037797532399</v>
      </c>
      <c r="BG1228" s="17">
        <v>0.22078183974532201</v>
      </c>
      <c r="BH1228" s="17"/>
      <c r="BI1228" s="17">
        <v>0.23392940701464299</v>
      </c>
      <c r="BJ1228" s="17">
        <v>0.23627854350389799</v>
      </c>
      <c r="BK1228" s="17"/>
      <c r="BL1228" s="17">
        <v>0.25436766778957698</v>
      </c>
      <c r="BM1228" s="17">
        <v>0.225187094462584</v>
      </c>
      <c r="BN1228" s="17">
        <v>0.24357580390566</v>
      </c>
      <c r="BO1228" s="17">
        <v>0.21021264605498499</v>
      </c>
    </row>
    <row r="1229" spans="2:67" x14ac:dyDescent="0.25">
      <c r="B1229" t="s">
        <v>569</v>
      </c>
      <c r="C1229" s="17">
        <v>0.139240520082521</v>
      </c>
      <c r="D1229" s="17">
        <v>8.9719089249812797E-2</v>
      </c>
      <c r="E1229" s="17">
        <v>0.20163982238664599</v>
      </c>
      <c r="F1229" s="17">
        <v>0.15001214907326799</v>
      </c>
      <c r="G1229" s="17">
        <v>4.1940478886621502E-2</v>
      </c>
      <c r="H1229" s="17">
        <v>8.4312673290972195E-2</v>
      </c>
      <c r="I1229" s="17">
        <v>0.148587175675165</v>
      </c>
      <c r="J1229" s="17">
        <v>0.19454325647985199</v>
      </c>
      <c r="K1229" s="17">
        <v>0.217846273544233</v>
      </c>
      <c r="L1229" s="17">
        <v>0</v>
      </c>
      <c r="M1229" s="17">
        <v>9.6710095761533194E-2</v>
      </c>
      <c r="N1229" s="17">
        <v>0.171305606349547</v>
      </c>
      <c r="O1229" s="17">
        <v>0.119713735069819</v>
      </c>
      <c r="P1229" s="17">
        <v>8.3235491056286304E-2</v>
      </c>
      <c r="Q1229" s="17">
        <v>5.4839575134938201E-2</v>
      </c>
      <c r="R1229" s="17">
        <v>0.27387124274987001</v>
      </c>
      <c r="S1229" s="17">
        <v>0.13155837137918</v>
      </c>
      <c r="T1229" s="17">
        <v>0.239317992150964</v>
      </c>
      <c r="U1229" s="17"/>
      <c r="V1229" s="17">
        <v>0.15105535772290399</v>
      </c>
      <c r="W1229" s="17">
        <v>0.13210683773572399</v>
      </c>
      <c r="X1229" s="17">
        <v>0.16935197246636999</v>
      </c>
      <c r="Y1229" s="17">
        <v>0.115795522721042</v>
      </c>
      <c r="Z1229" s="17"/>
      <c r="AA1229" s="17">
        <v>0.147531193332604</v>
      </c>
      <c r="AB1229" s="17">
        <v>0.15404024014249801</v>
      </c>
      <c r="AC1229" s="17">
        <v>0.12806859994835201</v>
      </c>
      <c r="AD1229" s="17">
        <v>0.11389189512346901</v>
      </c>
      <c r="AE1229" s="17">
        <v>0.188828777636462</v>
      </c>
      <c r="AF1229" s="17">
        <v>0.10916046693598599</v>
      </c>
      <c r="AG1229" s="17">
        <v>0.17010650524871501</v>
      </c>
      <c r="AH1229" s="17">
        <v>0.18139921978016299</v>
      </c>
      <c r="AI1229" s="17">
        <v>0.118357535275005</v>
      </c>
      <c r="AJ1229" s="17"/>
      <c r="AK1229" s="17">
        <v>0.10746347263922899</v>
      </c>
      <c r="AL1229" s="17">
        <v>0.22784122998526499</v>
      </c>
      <c r="AM1229" s="17">
        <v>0.175842071600743</v>
      </c>
      <c r="AN1229" s="17">
        <v>0.113273001963269</v>
      </c>
      <c r="AO1229" s="17">
        <v>0.12724595056180099</v>
      </c>
      <c r="AP1229" s="17">
        <v>0.16020612489442701</v>
      </c>
      <c r="AQ1229" s="17">
        <v>0.17646709488171</v>
      </c>
      <c r="AR1229" s="17"/>
      <c r="AS1229" s="17">
        <v>0.14048853492180099</v>
      </c>
      <c r="AT1229" s="17">
        <v>0.137605744937603</v>
      </c>
      <c r="AU1229" s="17"/>
      <c r="AV1229" s="17">
        <v>0.12920558914656999</v>
      </c>
      <c r="AW1229" s="17">
        <v>0.116719693908501</v>
      </c>
      <c r="AX1229" s="17">
        <v>0.16495176534595701</v>
      </c>
      <c r="AY1229" s="17"/>
      <c r="AZ1229" s="17">
        <v>9.64174411688246E-2</v>
      </c>
      <c r="BA1229" s="17">
        <v>0.14235971440481601</v>
      </c>
      <c r="BB1229" s="17"/>
      <c r="BC1229" s="17">
        <v>0.116498783486523</v>
      </c>
      <c r="BD1229" s="17">
        <v>0.154120240212826</v>
      </c>
      <c r="BE1229" s="17"/>
      <c r="BF1229" s="17">
        <v>0.15078500996366001</v>
      </c>
      <c r="BG1229" s="17">
        <v>0.115795522721042</v>
      </c>
      <c r="BH1229" s="17"/>
      <c r="BI1229" s="17">
        <v>0.148179389069173</v>
      </c>
      <c r="BJ1229" s="17">
        <v>0.13130362022561101</v>
      </c>
      <c r="BK1229" s="17"/>
      <c r="BL1229" s="17">
        <v>0.13248322524581499</v>
      </c>
      <c r="BM1229" s="17">
        <v>0.15976681454264399</v>
      </c>
      <c r="BN1229" s="17">
        <v>0.134094754930382</v>
      </c>
      <c r="BO1229" s="17">
        <v>0.11698561185084599</v>
      </c>
    </row>
    <row r="1230" spans="2:67" x14ac:dyDescent="0.25">
      <c r="B1230" t="s">
        <v>570</v>
      </c>
      <c r="C1230" s="17">
        <v>0.15526421036837301</v>
      </c>
      <c r="D1230" s="17">
        <v>0.12656213498928701</v>
      </c>
      <c r="E1230" s="17">
        <v>0.16449943745201501</v>
      </c>
      <c r="F1230" s="17">
        <v>0.161118396958711</v>
      </c>
      <c r="G1230" s="17">
        <v>9.5379916416540894E-2</v>
      </c>
      <c r="H1230" s="17">
        <v>0.400261082987308</v>
      </c>
      <c r="I1230" s="17">
        <v>0.287004377134153</v>
      </c>
      <c r="J1230" s="17">
        <v>0</v>
      </c>
      <c r="K1230" s="17">
        <v>0.131174639947859</v>
      </c>
      <c r="L1230" s="17">
        <v>0.35264619396306301</v>
      </c>
      <c r="M1230" s="17">
        <v>0.151471407058307</v>
      </c>
      <c r="N1230" s="17">
        <v>7.9792671766798606E-2</v>
      </c>
      <c r="O1230" s="17">
        <v>8.2985832188398695E-2</v>
      </c>
      <c r="P1230" s="17">
        <v>0.25926059298568199</v>
      </c>
      <c r="Q1230" s="17">
        <v>0.10739291562787601</v>
      </c>
      <c r="R1230" s="17">
        <v>0.20201693695891801</v>
      </c>
      <c r="S1230" s="17">
        <v>6.4652044982315804E-2</v>
      </c>
      <c r="T1230" s="17">
        <v>0.19702187494963599</v>
      </c>
      <c r="U1230" s="17"/>
      <c r="V1230" s="17">
        <v>0.29240055748462301</v>
      </c>
      <c r="W1230" s="17">
        <v>0.118476143427901</v>
      </c>
      <c r="X1230" s="17">
        <v>7.2927118906219696E-2</v>
      </c>
      <c r="Y1230" s="17">
        <v>7.3959159610669595E-2</v>
      </c>
      <c r="Z1230" s="17"/>
      <c r="AA1230" s="17">
        <v>0.249640099164639</v>
      </c>
      <c r="AB1230" s="17">
        <v>0.111175447502247</v>
      </c>
      <c r="AC1230" s="17">
        <v>9.9627716388371299E-2</v>
      </c>
      <c r="AD1230" s="17">
        <v>0.14784383136474599</v>
      </c>
      <c r="AE1230" s="17">
        <v>4.8330178873921097E-2</v>
      </c>
      <c r="AF1230" s="17">
        <v>6.5932164433659998E-2</v>
      </c>
      <c r="AG1230" s="17">
        <v>0.12351217523154601</v>
      </c>
      <c r="AH1230" s="17">
        <v>6.3328881595258305E-2</v>
      </c>
      <c r="AI1230" s="17">
        <v>4.6692889764773801E-2</v>
      </c>
      <c r="AJ1230" s="17"/>
      <c r="AK1230" s="17">
        <v>0.17845650051033801</v>
      </c>
      <c r="AL1230" s="17">
        <v>0.11838943659593</v>
      </c>
      <c r="AM1230" s="17">
        <v>8.0943578620928297E-2</v>
      </c>
      <c r="AN1230" s="17">
        <v>0.20010222869920299</v>
      </c>
      <c r="AO1230" s="17">
        <v>9.6098972755967196E-2</v>
      </c>
      <c r="AP1230" s="17">
        <v>7.8404791991497899E-2</v>
      </c>
      <c r="AQ1230" s="17">
        <v>0.189474514998907</v>
      </c>
      <c r="AR1230" s="17"/>
      <c r="AS1230" s="17">
        <v>8.3051972447809597E-2</v>
      </c>
      <c r="AT1230" s="17">
        <v>0.24985505015325199</v>
      </c>
      <c r="AU1230" s="17"/>
      <c r="AV1230" s="17">
        <v>5.2655077305136598E-2</v>
      </c>
      <c r="AW1230" s="17">
        <v>0.117533891557575</v>
      </c>
      <c r="AX1230" s="17">
        <v>8.8623846246452004E-2</v>
      </c>
      <c r="AY1230" s="17"/>
      <c r="AZ1230" s="17">
        <v>0.10164536838330999</v>
      </c>
      <c r="BA1230" s="17">
        <v>0.159169758304917</v>
      </c>
      <c r="BB1230" s="17"/>
      <c r="BC1230" s="17">
        <v>0.171548874237135</v>
      </c>
      <c r="BD1230" s="17">
        <v>0.144609296669923</v>
      </c>
      <c r="BE1230" s="17"/>
      <c r="BF1230" s="17">
        <v>0.195299417934655</v>
      </c>
      <c r="BG1230" s="17">
        <v>7.3959159610669595E-2</v>
      </c>
      <c r="BH1230" s="17"/>
      <c r="BI1230" s="17">
        <v>0.13363167175544499</v>
      </c>
      <c r="BJ1230" s="17">
        <v>0.174471930369408</v>
      </c>
      <c r="BK1230" s="17"/>
      <c r="BL1230" s="17">
        <v>0.36708020760289101</v>
      </c>
      <c r="BM1230" s="17">
        <v>0.17227388143223099</v>
      </c>
      <c r="BN1230" s="17">
        <v>9.3703983747594602E-2</v>
      </c>
      <c r="BO1230" s="17">
        <v>4.8179928355184899E-2</v>
      </c>
    </row>
    <row r="1231" spans="2:67" x14ac:dyDescent="0.25">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row>
    <row r="1232" spans="2:67" x14ac:dyDescent="0.25">
      <c r="B1232" s="6" t="s">
        <v>573</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row>
    <row r="1233" spans="2:67" x14ac:dyDescent="0.25">
      <c r="B1233" s="24" t="s">
        <v>85</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row>
    <row r="1234" spans="2:67" x14ac:dyDescent="0.25">
      <c r="B1234" t="s">
        <v>566</v>
      </c>
      <c r="C1234" s="17">
        <v>0.52175766233361698</v>
      </c>
      <c r="D1234" s="17">
        <v>0.64401863809225102</v>
      </c>
      <c r="E1234" s="17">
        <v>0.38243393600690201</v>
      </c>
      <c r="F1234" s="17">
        <v>0.57157309720948901</v>
      </c>
      <c r="G1234" s="17">
        <v>0.54608127179001997</v>
      </c>
      <c r="H1234" s="17">
        <v>0.280512151058392</v>
      </c>
      <c r="I1234" s="17">
        <v>0.64428673285306604</v>
      </c>
      <c r="J1234" s="17">
        <v>0.34685067324486302</v>
      </c>
      <c r="K1234" s="17">
        <v>0.42489609461675198</v>
      </c>
      <c r="L1234" s="17">
        <v>0.48679592068748601</v>
      </c>
      <c r="M1234" s="17">
        <v>0.51639426598896598</v>
      </c>
      <c r="N1234" s="17">
        <v>0.56681061107698405</v>
      </c>
      <c r="O1234" s="17">
        <v>0.48759666539433799</v>
      </c>
      <c r="P1234" s="17">
        <v>0.49227600339955901</v>
      </c>
      <c r="Q1234" s="17">
        <v>0.586654829979535</v>
      </c>
      <c r="R1234" s="17">
        <v>0.51279067600740802</v>
      </c>
      <c r="S1234" s="17">
        <v>0.57620323429807097</v>
      </c>
      <c r="T1234" s="17">
        <v>0.40594202601991403</v>
      </c>
      <c r="U1234" s="17"/>
      <c r="V1234" s="17">
        <v>0.41724130767797901</v>
      </c>
      <c r="W1234" s="17">
        <v>0.59948901138889199</v>
      </c>
      <c r="X1234" s="17">
        <v>0.52135255162275795</v>
      </c>
      <c r="Y1234" s="17">
        <v>0.58980889765474698</v>
      </c>
      <c r="Z1234" s="17"/>
      <c r="AA1234" s="17">
        <v>0.44330543141960699</v>
      </c>
      <c r="AB1234" s="17">
        <v>0.47928519387083202</v>
      </c>
      <c r="AC1234" s="17">
        <v>0.55863574757060797</v>
      </c>
      <c r="AD1234" s="17">
        <v>0.52122595356168</v>
      </c>
      <c r="AE1234" s="17">
        <v>0.57540686058147295</v>
      </c>
      <c r="AF1234" s="17">
        <v>0.51417935994126895</v>
      </c>
      <c r="AG1234" s="17">
        <v>0.49031462450888902</v>
      </c>
      <c r="AH1234" s="17">
        <v>0.63944416833163098</v>
      </c>
      <c r="AI1234" s="17">
        <v>0.74062325722990496</v>
      </c>
      <c r="AJ1234" s="17"/>
      <c r="AK1234" s="17">
        <v>0.514149019124017</v>
      </c>
      <c r="AL1234" s="17">
        <v>0.39644178287349602</v>
      </c>
      <c r="AM1234" s="17">
        <v>0.39716329453100102</v>
      </c>
      <c r="AN1234" s="17">
        <v>0.50137299031286298</v>
      </c>
      <c r="AO1234" s="17">
        <v>0.55994680153145504</v>
      </c>
      <c r="AP1234" s="17">
        <v>0.62628110981438601</v>
      </c>
      <c r="AQ1234" s="17">
        <v>0.55549592298240802</v>
      </c>
      <c r="AR1234" s="17"/>
      <c r="AS1234" s="17">
        <v>0.54063872922731504</v>
      </c>
      <c r="AT1234" s="17">
        <v>0.49702534514004099</v>
      </c>
      <c r="AU1234" s="17"/>
      <c r="AV1234" s="17">
        <v>0.541238619659695</v>
      </c>
      <c r="AW1234" s="17">
        <v>0.57452486037772199</v>
      </c>
      <c r="AX1234" s="17">
        <v>0.53187377323361795</v>
      </c>
      <c r="AY1234" s="17"/>
      <c r="AZ1234" s="17">
        <v>0.56461868269913595</v>
      </c>
      <c r="BA1234" s="17">
        <v>0.51863570439030104</v>
      </c>
      <c r="BB1234" s="17"/>
      <c r="BC1234" s="17">
        <v>0.53316112973920304</v>
      </c>
      <c r="BD1234" s="17">
        <v>0.51429647295637304</v>
      </c>
      <c r="BE1234" s="17"/>
      <c r="BF1234" s="17">
        <v>0.48824873138980202</v>
      </c>
      <c r="BG1234" s="17">
        <v>0.58980889765474698</v>
      </c>
      <c r="BH1234" s="17"/>
      <c r="BI1234" s="17">
        <v>0.58047662384225496</v>
      </c>
      <c r="BJ1234" s="17">
        <v>0.46962058348261998</v>
      </c>
      <c r="BK1234" s="17"/>
      <c r="BL1234" s="17">
        <v>0.36058820309267497</v>
      </c>
      <c r="BM1234" s="17">
        <v>0.49572644026503498</v>
      </c>
      <c r="BN1234" s="17">
        <v>0.57426768533536998</v>
      </c>
      <c r="BO1234" s="17">
        <v>0.61554767088208695</v>
      </c>
    </row>
    <row r="1235" spans="2:67" x14ac:dyDescent="0.25">
      <c r="B1235" t="s">
        <v>567</v>
      </c>
      <c r="C1235" s="17">
        <v>0.22012951599037001</v>
      </c>
      <c r="D1235" s="17">
        <v>0.145820498962973</v>
      </c>
      <c r="E1235" s="17">
        <v>0.24509717833061601</v>
      </c>
      <c r="F1235" s="17">
        <v>0.21641142190585599</v>
      </c>
      <c r="G1235" s="17">
        <v>0.17765218777153299</v>
      </c>
      <c r="H1235" s="17">
        <v>0.34038661702285</v>
      </c>
      <c r="I1235" s="17">
        <v>0.165302969825214</v>
      </c>
      <c r="J1235" s="17">
        <v>0.19720884632431299</v>
      </c>
      <c r="K1235" s="17">
        <v>0.17945011526768501</v>
      </c>
      <c r="L1235" s="17">
        <v>0.32035172168665998</v>
      </c>
      <c r="M1235" s="17">
        <v>0.245185096329255</v>
      </c>
      <c r="N1235" s="17">
        <v>0.30010969537321203</v>
      </c>
      <c r="O1235" s="17">
        <v>0.231096148947669</v>
      </c>
      <c r="P1235" s="17">
        <v>0.157829165928184</v>
      </c>
      <c r="Q1235" s="17">
        <v>0.20540864092739899</v>
      </c>
      <c r="R1235" s="17">
        <v>0.197354917489863</v>
      </c>
      <c r="S1235" s="17">
        <v>0.243175479310835</v>
      </c>
      <c r="T1235" s="17">
        <v>0.228493857234013</v>
      </c>
      <c r="U1235" s="17"/>
      <c r="V1235" s="17">
        <v>0.23861500736234401</v>
      </c>
      <c r="W1235" s="17">
        <v>0.21083737013199699</v>
      </c>
      <c r="X1235" s="17">
        <v>0.22987913957297201</v>
      </c>
      <c r="Y1235" s="17">
        <v>0.201029999098328</v>
      </c>
      <c r="Z1235" s="17"/>
      <c r="AA1235" s="17">
        <v>0.20919723402441401</v>
      </c>
      <c r="AB1235" s="17">
        <v>0.27523362349721098</v>
      </c>
      <c r="AC1235" s="17">
        <v>0.239873918243628</v>
      </c>
      <c r="AD1235" s="17">
        <v>0.30150811353823498</v>
      </c>
      <c r="AE1235" s="17">
        <v>0.16118229082478799</v>
      </c>
      <c r="AF1235" s="17">
        <v>0.15925237529664399</v>
      </c>
      <c r="AG1235" s="17">
        <v>0.29578877650060897</v>
      </c>
      <c r="AH1235" s="17">
        <v>0.17417094849854101</v>
      </c>
      <c r="AI1235" s="17">
        <v>0.15288745747931901</v>
      </c>
      <c r="AJ1235" s="17"/>
      <c r="AK1235" s="17">
        <v>0.19251815517649501</v>
      </c>
      <c r="AL1235" s="17">
        <v>0.26822245893708901</v>
      </c>
      <c r="AM1235" s="17">
        <v>0.28984870921183598</v>
      </c>
      <c r="AN1235" s="17">
        <v>0.224823688684957</v>
      </c>
      <c r="AO1235" s="17">
        <v>0.24565505890009201</v>
      </c>
      <c r="AP1235" s="17">
        <v>0.21698914247988199</v>
      </c>
      <c r="AQ1235" s="17">
        <v>0.17446156141487901</v>
      </c>
      <c r="AR1235" s="17"/>
      <c r="AS1235" s="17">
        <v>0.22631926177745201</v>
      </c>
      <c r="AT1235" s="17">
        <v>0.212021565469588</v>
      </c>
      <c r="AU1235" s="17"/>
      <c r="AV1235" s="17">
        <v>0.23925346643468401</v>
      </c>
      <c r="AW1235" s="17">
        <v>0.14500601858231299</v>
      </c>
      <c r="AX1235" s="17">
        <v>0.25167441762152998</v>
      </c>
      <c r="AY1235" s="17"/>
      <c r="AZ1235" s="17">
        <v>0.14338121008110699</v>
      </c>
      <c r="BA1235" s="17">
        <v>0.22571979315190699</v>
      </c>
      <c r="BB1235" s="17"/>
      <c r="BC1235" s="17">
        <v>0.20835375374063</v>
      </c>
      <c r="BD1235" s="17">
        <v>0.22783429464073901</v>
      </c>
      <c r="BE1235" s="17"/>
      <c r="BF1235" s="17">
        <v>0.22953425918974901</v>
      </c>
      <c r="BG1235" s="17">
        <v>0.201029999098328</v>
      </c>
      <c r="BH1235" s="17"/>
      <c r="BI1235" s="17">
        <v>0.19056289910986801</v>
      </c>
      <c r="BJ1235" s="17">
        <v>0.24638197339170301</v>
      </c>
      <c r="BK1235" s="17"/>
      <c r="BL1235" s="17">
        <v>0.18500920773350599</v>
      </c>
      <c r="BM1235" s="17">
        <v>0.26207018097343798</v>
      </c>
      <c r="BN1235" s="17">
        <v>0.217043041029259</v>
      </c>
      <c r="BO1235" s="17">
        <v>0.17808733148245101</v>
      </c>
    </row>
    <row r="1236" spans="2:67" x14ac:dyDescent="0.25">
      <c r="B1236" t="s">
        <v>568</v>
      </c>
      <c r="C1236" s="17">
        <v>0.14220733944252001</v>
      </c>
      <c r="D1236" s="17">
        <v>0.13608377050427001</v>
      </c>
      <c r="E1236" s="17">
        <v>0.20134746361004899</v>
      </c>
      <c r="F1236" s="17">
        <v>0.121302916630423</v>
      </c>
      <c r="G1236" s="17">
        <v>0.16071646193425401</v>
      </c>
      <c r="H1236" s="17">
        <v>0.23293847150299801</v>
      </c>
      <c r="I1236" s="17">
        <v>4.9181442778517097E-2</v>
      </c>
      <c r="J1236" s="17">
        <v>0.26604093739530599</v>
      </c>
      <c r="K1236" s="17">
        <v>0.20058210968381501</v>
      </c>
      <c r="L1236" s="17">
        <v>0.19285235762585401</v>
      </c>
      <c r="M1236" s="17">
        <v>0.15030731154872301</v>
      </c>
      <c r="N1236" s="17">
        <v>7.8592106619225194E-2</v>
      </c>
      <c r="O1236" s="17">
        <v>0.24021577145013401</v>
      </c>
      <c r="P1236" s="17">
        <v>0.17700837243637499</v>
      </c>
      <c r="Q1236" s="17">
        <v>0.12910651835365899</v>
      </c>
      <c r="R1236" s="17">
        <v>0.12121016217535099</v>
      </c>
      <c r="S1236" s="17">
        <v>6.4328972022411099E-2</v>
      </c>
      <c r="T1236" s="17">
        <v>0.218976073270543</v>
      </c>
      <c r="U1236" s="17"/>
      <c r="V1236" s="17">
        <v>0.19908517743205401</v>
      </c>
      <c r="W1236" s="17">
        <v>0.11161297019960401</v>
      </c>
      <c r="X1236" s="17">
        <v>0.17616689372918801</v>
      </c>
      <c r="Y1236" s="17">
        <v>8.2493117134442198E-2</v>
      </c>
      <c r="Z1236" s="17"/>
      <c r="AA1236" s="17">
        <v>0.20658037829141701</v>
      </c>
      <c r="AB1236" s="17">
        <v>7.4310275630567704E-2</v>
      </c>
      <c r="AC1236" s="17">
        <v>0.13085222110367001</v>
      </c>
      <c r="AD1236" s="17">
        <v>8.2303767516527904E-2</v>
      </c>
      <c r="AE1236" s="17">
        <v>0.13978743318317599</v>
      </c>
      <c r="AF1236" s="17">
        <v>0.192202627992063</v>
      </c>
      <c r="AG1236" s="17">
        <v>5.47615962143881E-2</v>
      </c>
      <c r="AH1236" s="17">
        <v>6.8867137243336901E-2</v>
      </c>
      <c r="AI1236" s="17">
        <v>3.9976974195711203E-2</v>
      </c>
      <c r="AJ1236" s="17"/>
      <c r="AK1236" s="17">
        <v>0.17882820250550199</v>
      </c>
      <c r="AL1236" s="17">
        <v>0.18360630497640601</v>
      </c>
      <c r="AM1236" s="17">
        <v>9.2608591436137103E-2</v>
      </c>
      <c r="AN1236" s="17">
        <v>0.16009536628509399</v>
      </c>
      <c r="AO1236" s="17">
        <v>0.118285307722771</v>
      </c>
      <c r="AP1236" s="17">
        <v>9.0323373144208102E-2</v>
      </c>
      <c r="AQ1236" s="17">
        <v>0.121328258111534</v>
      </c>
      <c r="AR1236" s="17"/>
      <c r="AS1236" s="17">
        <v>0.121783538926252</v>
      </c>
      <c r="AT1236" s="17">
        <v>0.168960484034961</v>
      </c>
      <c r="AU1236" s="17"/>
      <c r="AV1236" s="17">
        <v>0.13381747276644401</v>
      </c>
      <c r="AW1236" s="17">
        <v>0.154647485950691</v>
      </c>
      <c r="AX1236" s="17">
        <v>9.90563614831413E-2</v>
      </c>
      <c r="AY1236" s="17"/>
      <c r="AZ1236" s="17">
        <v>0.130365054865896</v>
      </c>
      <c r="BA1236" s="17">
        <v>0.14306992073633201</v>
      </c>
      <c r="BB1236" s="17"/>
      <c r="BC1236" s="17">
        <v>0.159303425636275</v>
      </c>
      <c r="BD1236" s="17">
        <v>0.13102151918588201</v>
      </c>
      <c r="BE1236" s="17"/>
      <c r="BF1236" s="17">
        <v>0.17161106359598499</v>
      </c>
      <c r="BG1236" s="17">
        <v>8.2493117134442198E-2</v>
      </c>
      <c r="BH1236" s="17"/>
      <c r="BI1236" s="17">
        <v>0.12016909177460799</v>
      </c>
      <c r="BJ1236" s="17">
        <v>0.16177529205746399</v>
      </c>
      <c r="BK1236" s="17"/>
      <c r="BL1236" s="17">
        <v>0.25524279627785001</v>
      </c>
      <c r="BM1236" s="17">
        <v>0.135934157441257</v>
      </c>
      <c r="BN1236" s="17">
        <v>0.12692248822656099</v>
      </c>
      <c r="BO1236" s="17">
        <v>6.7792686584266404E-2</v>
      </c>
    </row>
    <row r="1237" spans="2:67" x14ac:dyDescent="0.25">
      <c r="B1237" t="s">
        <v>569</v>
      </c>
      <c r="C1237" s="17">
        <v>7.1518549075403698E-2</v>
      </c>
      <c r="D1237" s="17">
        <v>1.0264199898545601E-2</v>
      </c>
      <c r="E1237" s="17">
        <v>0.11346059399029799</v>
      </c>
      <c r="F1237" s="17">
        <v>6.6271411911289602E-2</v>
      </c>
      <c r="G1237" s="17">
        <v>7.2000913199321601E-2</v>
      </c>
      <c r="H1237" s="17">
        <v>9.5147359110788504E-2</v>
      </c>
      <c r="I1237" s="17">
        <v>7.6631751701464496E-2</v>
      </c>
      <c r="J1237" s="17">
        <v>6.4188377626659798E-2</v>
      </c>
      <c r="K1237" s="17">
        <v>0.142093673014101</v>
      </c>
      <c r="L1237" s="17">
        <v>0</v>
      </c>
      <c r="M1237" s="17">
        <v>5.3603389595596899E-2</v>
      </c>
      <c r="N1237" s="17">
        <v>2.6776414285875402E-2</v>
      </c>
      <c r="O1237" s="17">
        <v>4.1091414207858501E-2</v>
      </c>
      <c r="P1237" s="17">
        <v>9.2796897763326697E-2</v>
      </c>
      <c r="Q1237" s="17">
        <v>5.2553340492937799E-2</v>
      </c>
      <c r="R1237" s="17">
        <v>8.7837469543811594E-2</v>
      </c>
      <c r="S1237" s="17">
        <v>9.9444207290606004E-2</v>
      </c>
      <c r="T1237" s="17">
        <v>7.4806269308473297E-2</v>
      </c>
      <c r="U1237" s="17"/>
      <c r="V1237" s="17">
        <v>6.31860972392983E-2</v>
      </c>
      <c r="W1237" s="17">
        <v>7.0927740729298305E-2</v>
      </c>
      <c r="X1237" s="17">
        <v>4.4774226304854101E-2</v>
      </c>
      <c r="Y1237" s="17">
        <v>9.3640637214435496E-2</v>
      </c>
      <c r="Z1237" s="17"/>
      <c r="AA1237" s="17">
        <v>6.6592194545218295E-2</v>
      </c>
      <c r="AB1237" s="17">
        <v>0.15546602211872901</v>
      </c>
      <c r="AC1237" s="17">
        <v>4.2485882188239503E-2</v>
      </c>
      <c r="AD1237" s="17">
        <v>9.4962165383557506E-2</v>
      </c>
      <c r="AE1237" s="17">
        <v>7.5407340716213495E-2</v>
      </c>
      <c r="AF1237" s="17">
        <v>8.6253441468878297E-2</v>
      </c>
      <c r="AG1237" s="17">
        <v>0.112002967366197</v>
      </c>
      <c r="AH1237" s="17">
        <v>7.6149657072403495E-2</v>
      </c>
      <c r="AI1237" s="17">
        <v>5.4585256741704002E-2</v>
      </c>
      <c r="AJ1237" s="17"/>
      <c r="AK1237" s="17">
        <v>6.3722630509921302E-2</v>
      </c>
      <c r="AL1237" s="17">
        <v>8.0186990719988901E-2</v>
      </c>
      <c r="AM1237" s="17">
        <v>0.15321620409327899</v>
      </c>
      <c r="AN1237" s="17">
        <v>6.6389751757034599E-2</v>
      </c>
      <c r="AO1237" s="17">
        <v>5.8126077738381403E-2</v>
      </c>
      <c r="AP1237" s="17">
        <v>4.7723060758299497E-2</v>
      </c>
      <c r="AQ1237" s="17">
        <v>8.9273565386765896E-2</v>
      </c>
      <c r="AR1237" s="17"/>
      <c r="AS1237" s="17">
        <v>7.7106343708399402E-2</v>
      </c>
      <c r="AT1237" s="17">
        <v>6.4199094615871005E-2</v>
      </c>
      <c r="AU1237" s="17"/>
      <c r="AV1237" s="17">
        <v>4.0256490264290602E-2</v>
      </c>
      <c r="AW1237" s="17">
        <v>6.8829318286723104E-2</v>
      </c>
      <c r="AX1237" s="17">
        <v>0.100185919661056</v>
      </c>
      <c r="AY1237" s="17"/>
      <c r="AZ1237" s="17">
        <v>6.7869180740176893E-2</v>
      </c>
      <c r="BA1237" s="17">
        <v>7.1784365763039398E-2</v>
      </c>
      <c r="BB1237" s="17"/>
      <c r="BC1237" s="17">
        <v>4.9815532661398799E-2</v>
      </c>
      <c r="BD1237" s="17">
        <v>8.5718643639889402E-2</v>
      </c>
      <c r="BE1237" s="17"/>
      <c r="BF1237" s="17">
        <v>6.0625469467285899E-2</v>
      </c>
      <c r="BG1237" s="17">
        <v>9.3640637214435496E-2</v>
      </c>
      <c r="BH1237" s="17"/>
      <c r="BI1237" s="17">
        <v>7.8284048566492806E-2</v>
      </c>
      <c r="BJ1237" s="17">
        <v>6.5511402978628605E-2</v>
      </c>
      <c r="BK1237" s="17"/>
      <c r="BL1237" s="17">
        <v>7.5195313921440202E-2</v>
      </c>
      <c r="BM1237" s="17">
        <v>7.1286818027474497E-2</v>
      </c>
      <c r="BN1237" s="17">
        <v>6.0871566673431902E-2</v>
      </c>
      <c r="BO1237" s="17">
        <v>9.8635045138344493E-2</v>
      </c>
    </row>
    <row r="1238" spans="2:67" x14ac:dyDescent="0.25">
      <c r="B1238" t="s">
        <v>570</v>
      </c>
      <c r="C1238" s="17">
        <v>4.4386933158088303E-2</v>
      </c>
      <c r="D1238" s="17">
        <v>6.3812892541960306E-2</v>
      </c>
      <c r="E1238" s="17">
        <v>5.7660828062135801E-2</v>
      </c>
      <c r="F1238" s="17">
        <v>2.44411523429429E-2</v>
      </c>
      <c r="G1238" s="17">
        <v>4.3549165304872503E-2</v>
      </c>
      <c r="H1238" s="17">
        <v>5.1015401304972098E-2</v>
      </c>
      <c r="I1238" s="17">
        <v>6.4597102841738599E-2</v>
      </c>
      <c r="J1238" s="17">
        <v>0.12571116540885899</v>
      </c>
      <c r="K1238" s="17">
        <v>5.2978007417647299E-2</v>
      </c>
      <c r="L1238" s="17">
        <v>0</v>
      </c>
      <c r="M1238" s="17">
        <v>3.4509936537458999E-2</v>
      </c>
      <c r="N1238" s="17">
        <v>2.7711172644703502E-2</v>
      </c>
      <c r="O1238" s="17">
        <v>0</v>
      </c>
      <c r="P1238" s="17">
        <v>8.0089560472555305E-2</v>
      </c>
      <c r="Q1238" s="17">
        <v>2.6276670246468899E-2</v>
      </c>
      <c r="R1238" s="17">
        <v>8.0806774783567195E-2</v>
      </c>
      <c r="S1238" s="17">
        <v>1.6848107078077001E-2</v>
      </c>
      <c r="T1238" s="17">
        <v>7.1781774167057499E-2</v>
      </c>
      <c r="U1238" s="17"/>
      <c r="V1238" s="17">
        <v>8.1872410288324204E-2</v>
      </c>
      <c r="W1238" s="17">
        <v>7.1329075502077101E-3</v>
      </c>
      <c r="X1238" s="17">
        <v>2.7827188770227398E-2</v>
      </c>
      <c r="Y1238" s="17">
        <v>3.3027348898047801E-2</v>
      </c>
      <c r="Z1238" s="17"/>
      <c r="AA1238" s="17">
        <v>7.4324761719343393E-2</v>
      </c>
      <c r="AB1238" s="17">
        <v>1.5704884882660398E-2</v>
      </c>
      <c r="AC1238" s="17">
        <v>2.8152230893853498E-2</v>
      </c>
      <c r="AD1238" s="17">
        <v>0</v>
      </c>
      <c r="AE1238" s="17">
        <v>4.8216074694350297E-2</v>
      </c>
      <c r="AF1238" s="17">
        <v>4.8112195301145501E-2</v>
      </c>
      <c r="AG1238" s="17">
        <v>4.7132035409916999E-2</v>
      </c>
      <c r="AH1238" s="17">
        <v>4.1368088854087298E-2</v>
      </c>
      <c r="AI1238" s="17">
        <v>1.19270543533613E-2</v>
      </c>
      <c r="AJ1238" s="17"/>
      <c r="AK1238" s="17">
        <v>5.0781992684064699E-2</v>
      </c>
      <c r="AL1238" s="17">
        <v>7.1542462493019696E-2</v>
      </c>
      <c r="AM1238" s="17">
        <v>6.7163200727746994E-2</v>
      </c>
      <c r="AN1238" s="17">
        <v>4.7318202960051001E-2</v>
      </c>
      <c r="AO1238" s="17">
        <v>1.79867541073007E-2</v>
      </c>
      <c r="AP1238" s="17">
        <v>1.86833138032243E-2</v>
      </c>
      <c r="AQ1238" s="17">
        <v>5.9440692104413398E-2</v>
      </c>
      <c r="AR1238" s="17"/>
      <c r="AS1238" s="17">
        <v>3.4152126360581299E-2</v>
      </c>
      <c r="AT1238" s="17">
        <v>5.7793510739538499E-2</v>
      </c>
      <c r="AU1238" s="17"/>
      <c r="AV1238" s="17">
        <v>4.54339508748864E-2</v>
      </c>
      <c r="AW1238" s="17">
        <v>5.6992316802550402E-2</v>
      </c>
      <c r="AX1238" s="17">
        <v>1.7209528000654901E-2</v>
      </c>
      <c r="AY1238" s="17"/>
      <c r="AZ1238" s="17">
        <v>9.3765871613685103E-2</v>
      </c>
      <c r="BA1238" s="17">
        <v>4.0790215958420202E-2</v>
      </c>
      <c r="BB1238" s="17"/>
      <c r="BC1238" s="17">
        <v>4.9366158222493899E-2</v>
      </c>
      <c r="BD1238" s="17">
        <v>4.1129069577116699E-2</v>
      </c>
      <c r="BE1238" s="17"/>
      <c r="BF1238" s="17">
        <v>4.9980476357177998E-2</v>
      </c>
      <c r="BG1238" s="17">
        <v>3.3027348898047801E-2</v>
      </c>
      <c r="BH1238" s="17"/>
      <c r="BI1238" s="17">
        <v>3.0507336706775801E-2</v>
      </c>
      <c r="BJ1238" s="17">
        <v>5.6710748089584699E-2</v>
      </c>
      <c r="BK1238" s="17"/>
      <c r="BL1238" s="17">
        <v>0.123964478974529</v>
      </c>
      <c r="BM1238" s="17">
        <v>3.4982403292795401E-2</v>
      </c>
      <c r="BN1238" s="17">
        <v>2.0895218735378598E-2</v>
      </c>
      <c r="BO1238" s="17">
        <v>3.9937265912851301E-2</v>
      </c>
    </row>
    <row r="1239" spans="2:67" x14ac:dyDescent="0.25">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row>
    <row r="1240" spans="2:67" x14ac:dyDescent="0.25">
      <c r="B1240" s="6" t="s">
        <v>574</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row>
    <row r="1241" spans="2:67" x14ac:dyDescent="0.25">
      <c r="B1241" s="24" t="s">
        <v>85</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row>
    <row r="1242" spans="2:67" x14ac:dyDescent="0.25">
      <c r="B1242" t="s">
        <v>566</v>
      </c>
      <c r="C1242" s="17">
        <v>0.29045315148268402</v>
      </c>
      <c r="D1242" s="17">
        <v>0.26622702594004299</v>
      </c>
      <c r="E1242" s="17">
        <v>0.23756002686047001</v>
      </c>
      <c r="F1242" s="17">
        <v>0.303512605822923</v>
      </c>
      <c r="G1242" s="17">
        <v>0.17351139486813499</v>
      </c>
      <c r="H1242" s="17">
        <v>0.28937121571787799</v>
      </c>
      <c r="I1242" s="17">
        <v>0.27947911330422798</v>
      </c>
      <c r="J1242" s="17">
        <v>0.13900929108693499</v>
      </c>
      <c r="K1242" s="17">
        <v>0.30881601616841797</v>
      </c>
      <c r="L1242" s="17">
        <v>0.31092444418160498</v>
      </c>
      <c r="M1242" s="17">
        <v>0.30305989434649699</v>
      </c>
      <c r="N1242" s="17">
        <v>0.29917493701438302</v>
      </c>
      <c r="O1242" s="17">
        <v>0.41333785585881599</v>
      </c>
      <c r="P1242" s="17">
        <v>0.32894366498049898</v>
      </c>
      <c r="Q1242" s="17">
        <v>0.328692848559197</v>
      </c>
      <c r="R1242" s="17">
        <v>0.18954912058618001</v>
      </c>
      <c r="S1242" s="17">
        <v>0.38329602538241198</v>
      </c>
      <c r="T1242" s="17">
        <v>0.22230089555290999</v>
      </c>
      <c r="U1242" s="17"/>
      <c r="V1242" s="17">
        <v>0.177194136853667</v>
      </c>
      <c r="W1242" s="17">
        <v>0.28708384143962501</v>
      </c>
      <c r="X1242" s="17">
        <v>0.33831399441866</v>
      </c>
      <c r="Y1242" s="17">
        <v>0.38473443586359701</v>
      </c>
      <c r="Z1242" s="17"/>
      <c r="AA1242" s="17">
        <v>0.209996507593704</v>
      </c>
      <c r="AB1242" s="17">
        <v>0.32739520268030098</v>
      </c>
      <c r="AC1242" s="17">
        <v>0.31750866400279398</v>
      </c>
      <c r="AD1242" s="17">
        <v>0.32299832861449601</v>
      </c>
      <c r="AE1242" s="17">
        <v>0.281070461039655</v>
      </c>
      <c r="AF1242" s="17">
        <v>0.37867110987408298</v>
      </c>
      <c r="AG1242" s="17">
        <v>0.31212376614941001</v>
      </c>
      <c r="AH1242" s="17">
        <v>0.44883884501321297</v>
      </c>
      <c r="AI1242" s="17">
        <v>0.49352146089218502</v>
      </c>
      <c r="AJ1242" s="17"/>
      <c r="AK1242" s="17">
        <v>0.239207947196061</v>
      </c>
      <c r="AL1242" s="17">
        <v>0.237961604369792</v>
      </c>
      <c r="AM1242" s="17">
        <v>0.26887797907909999</v>
      </c>
      <c r="AN1242" s="17">
        <v>0.233076509316609</v>
      </c>
      <c r="AO1242" s="17">
        <v>0.41731359977858201</v>
      </c>
      <c r="AP1242" s="17">
        <v>0.371884274874416</v>
      </c>
      <c r="AQ1242" s="17">
        <v>0.38242062692839401</v>
      </c>
      <c r="AR1242" s="17"/>
      <c r="AS1242" s="17">
        <v>0.38777771612478701</v>
      </c>
      <c r="AT1242" s="17">
        <v>0.16296766472459201</v>
      </c>
      <c r="AU1242" s="17"/>
      <c r="AV1242" s="17">
        <v>0.44436739623370197</v>
      </c>
      <c r="AW1242" s="17">
        <v>0.41008051325929201</v>
      </c>
      <c r="AX1242" s="17">
        <v>0.34615198021431098</v>
      </c>
      <c r="AY1242" s="17"/>
      <c r="AZ1242" s="17">
        <v>0.46053696571736302</v>
      </c>
      <c r="BA1242" s="17">
        <v>0.27806440034350899</v>
      </c>
      <c r="BB1242" s="17"/>
      <c r="BC1242" s="17">
        <v>0.29636975742959998</v>
      </c>
      <c r="BD1242" s="17">
        <v>0.28658196775668399</v>
      </c>
      <c r="BE1242" s="17"/>
      <c r="BF1242" s="17">
        <v>0.24402835062924</v>
      </c>
      <c r="BG1242" s="17">
        <v>0.38473443586359701</v>
      </c>
      <c r="BH1242" s="17"/>
      <c r="BI1242" s="17">
        <v>0.355914658576933</v>
      </c>
      <c r="BJ1242" s="17">
        <v>0.232329307508094</v>
      </c>
      <c r="BK1242" s="17"/>
      <c r="BL1242" s="17">
        <v>0.12668589475583</v>
      </c>
      <c r="BM1242" s="17">
        <v>0.16910965091528701</v>
      </c>
      <c r="BN1242" s="17">
        <v>0.35100831953296002</v>
      </c>
      <c r="BO1242" s="17">
        <v>0.57346251493753198</v>
      </c>
    </row>
    <row r="1243" spans="2:67" x14ac:dyDescent="0.25">
      <c r="B1243" t="s">
        <v>567</v>
      </c>
      <c r="C1243" s="17">
        <v>0.24210160280965301</v>
      </c>
      <c r="D1243" s="17">
        <v>0.29238750051749501</v>
      </c>
      <c r="E1243" s="17">
        <v>0.201803957811028</v>
      </c>
      <c r="F1243" s="17">
        <v>0.189903059166319</v>
      </c>
      <c r="G1243" s="17">
        <v>0.34296688678916398</v>
      </c>
      <c r="H1243" s="17">
        <v>0.28592949396829997</v>
      </c>
      <c r="I1243" s="17">
        <v>0.16880780683975699</v>
      </c>
      <c r="J1243" s="17">
        <v>0.33022931502196601</v>
      </c>
      <c r="K1243" s="17">
        <v>8.9115665596453203E-2</v>
      </c>
      <c r="L1243" s="17">
        <v>0.33906708475771002</v>
      </c>
      <c r="M1243" s="17">
        <v>0.32880072582222902</v>
      </c>
      <c r="N1243" s="17">
        <v>0.31450681029972799</v>
      </c>
      <c r="O1243" s="17">
        <v>0.144549809205514</v>
      </c>
      <c r="P1243" s="17">
        <v>0.26064185127606398</v>
      </c>
      <c r="Q1243" s="17">
        <v>0.31280155655527497</v>
      </c>
      <c r="R1243" s="17">
        <v>0.236983202738208</v>
      </c>
      <c r="S1243" s="17">
        <v>0.21246301429300399</v>
      </c>
      <c r="T1243" s="17">
        <v>0.26564078392305801</v>
      </c>
      <c r="U1243" s="17"/>
      <c r="V1243" s="17">
        <v>0.23627788372714201</v>
      </c>
      <c r="W1243" s="17">
        <v>0.23940394790363101</v>
      </c>
      <c r="X1243" s="17">
        <v>0.26465130452180402</v>
      </c>
      <c r="Y1243" s="17">
        <v>0.238267668939973</v>
      </c>
      <c r="Z1243" s="17"/>
      <c r="AA1243" s="17">
        <v>0.22250798597555199</v>
      </c>
      <c r="AB1243" s="17">
        <v>0.25330659902881603</v>
      </c>
      <c r="AC1243" s="17">
        <v>0.26772893351379501</v>
      </c>
      <c r="AD1243" s="17">
        <v>0.27431314971861498</v>
      </c>
      <c r="AE1243" s="17">
        <v>0.28415928772587001</v>
      </c>
      <c r="AF1243" s="17">
        <v>0.318247117476882</v>
      </c>
      <c r="AG1243" s="17">
        <v>0.261229492804612</v>
      </c>
      <c r="AH1243" s="17">
        <v>0.2887310216124</v>
      </c>
      <c r="AI1243" s="17">
        <v>0.11789997573882199</v>
      </c>
      <c r="AJ1243" s="17"/>
      <c r="AK1243" s="17">
        <v>0.25759140204111902</v>
      </c>
      <c r="AL1243" s="17">
        <v>0.26788303068873798</v>
      </c>
      <c r="AM1243" s="17">
        <v>0.243545298665306</v>
      </c>
      <c r="AN1243" s="17">
        <v>0.29657924764089999</v>
      </c>
      <c r="AO1243" s="17">
        <v>0.23447514248307599</v>
      </c>
      <c r="AP1243" s="17">
        <v>0.22933378990326</v>
      </c>
      <c r="AQ1243" s="17">
        <v>0.18079201669049499</v>
      </c>
      <c r="AR1243" s="17"/>
      <c r="AS1243" s="17">
        <v>0.26653557853762</v>
      </c>
      <c r="AT1243" s="17">
        <v>0.21009552807846499</v>
      </c>
      <c r="AU1243" s="17"/>
      <c r="AV1243" s="17">
        <v>0.24805603085065001</v>
      </c>
      <c r="AW1243" s="17">
        <v>0.27906925035072799</v>
      </c>
      <c r="AX1243" s="17">
        <v>0.276408877244399</v>
      </c>
      <c r="AY1243" s="17"/>
      <c r="AZ1243" s="17">
        <v>0.25791603742172398</v>
      </c>
      <c r="BA1243" s="17">
        <v>0.240949693701209</v>
      </c>
      <c r="BB1243" s="17"/>
      <c r="BC1243" s="17">
        <v>0.230064343310938</v>
      </c>
      <c r="BD1243" s="17">
        <v>0.24997747683187799</v>
      </c>
      <c r="BE1243" s="17"/>
      <c r="BF1243" s="17">
        <v>0.24398946016706899</v>
      </c>
      <c r="BG1243" s="17">
        <v>0.238267668939973</v>
      </c>
      <c r="BH1243" s="17"/>
      <c r="BI1243" s="17">
        <v>0.227386250766932</v>
      </c>
      <c r="BJ1243" s="17">
        <v>0.25516749243133202</v>
      </c>
      <c r="BK1243" s="17"/>
      <c r="BL1243" s="17">
        <v>0.13345067444264699</v>
      </c>
      <c r="BM1243" s="17">
        <v>0.26434630116853403</v>
      </c>
      <c r="BN1243" s="17">
        <v>0.29167705600694499</v>
      </c>
      <c r="BO1243" s="17">
        <v>0.17667725150517999</v>
      </c>
    </row>
    <row r="1244" spans="2:67" x14ac:dyDescent="0.25">
      <c r="B1244" t="s">
        <v>568</v>
      </c>
      <c r="C1244" s="17">
        <v>0.214981392345725</v>
      </c>
      <c r="D1244" s="17">
        <v>0.24074624611266901</v>
      </c>
      <c r="E1244" s="17">
        <v>0.279427600657148</v>
      </c>
      <c r="F1244" s="17">
        <v>0.20651718222873</v>
      </c>
      <c r="G1244" s="17">
        <v>0.167389361322798</v>
      </c>
      <c r="H1244" s="17">
        <v>0.18634347590091599</v>
      </c>
      <c r="I1244" s="17">
        <v>0.24812155194541999</v>
      </c>
      <c r="J1244" s="17">
        <v>0.276673473228921</v>
      </c>
      <c r="K1244" s="17">
        <v>0.25154636357348198</v>
      </c>
      <c r="L1244" s="17">
        <v>0.19889185244285501</v>
      </c>
      <c r="M1244" s="17">
        <v>0.15114038622680201</v>
      </c>
      <c r="N1244" s="17">
        <v>0.17344588736928601</v>
      </c>
      <c r="O1244" s="17">
        <v>0.23227705010775301</v>
      </c>
      <c r="P1244" s="17">
        <v>0.157040477251597</v>
      </c>
      <c r="Q1244" s="17">
        <v>0.30772499331417702</v>
      </c>
      <c r="R1244" s="17">
        <v>0.32401665756466502</v>
      </c>
      <c r="S1244" s="17">
        <v>0.135711805918865</v>
      </c>
      <c r="T1244" s="17">
        <v>0.248780043067684</v>
      </c>
      <c r="U1244" s="17"/>
      <c r="V1244" s="17">
        <v>0.25536813281047999</v>
      </c>
      <c r="W1244" s="17">
        <v>0.24547105809182801</v>
      </c>
      <c r="X1244" s="17">
        <v>0.21952672389515299</v>
      </c>
      <c r="Y1244" s="17">
        <v>0.15576658888237599</v>
      </c>
      <c r="Z1244" s="17"/>
      <c r="AA1244" s="17">
        <v>0.24779123617297</v>
      </c>
      <c r="AB1244" s="17">
        <v>0.21216775500228399</v>
      </c>
      <c r="AC1244" s="17">
        <v>0.199358722775826</v>
      </c>
      <c r="AD1244" s="17">
        <v>0.2069517481972</v>
      </c>
      <c r="AE1244" s="17">
        <v>0.213255381572828</v>
      </c>
      <c r="AF1244" s="17">
        <v>8.5520977873869697E-2</v>
      </c>
      <c r="AG1244" s="17">
        <v>0.27023092697044099</v>
      </c>
      <c r="AH1244" s="17">
        <v>0.12670989502851299</v>
      </c>
      <c r="AI1244" s="17">
        <v>0.118974166442844</v>
      </c>
      <c r="AJ1244" s="17"/>
      <c r="AK1244" s="17">
        <v>0.245749640246997</v>
      </c>
      <c r="AL1244" s="17">
        <v>0.20991643154363901</v>
      </c>
      <c r="AM1244" s="17">
        <v>0.16907347557001101</v>
      </c>
      <c r="AN1244" s="17">
        <v>0.23753125265834599</v>
      </c>
      <c r="AO1244" s="17">
        <v>0.17800019392080199</v>
      </c>
      <c r="AP1244" s="17">
        <v>0.19520997906761201</v>
      </c>
      <c r="AQ1244" s="17">
        <v>0.175647302554924</v>
      </c>
      <c r="AR1244" s="17"/>
      <c r="AS1244" s="17">
        <v>0.170202593799856</v>
      </c>
      <c r="AT1244" s="17">
        <v>0.27363715875018202</v>
      </c>
      <c r="AU1244" s="17"/>
      <c r="AV1244" s="17">
        <v>0.13109016772600501</v>
      </c>
      <c r="AW1244" s="17">
        <v>0.13606784423083301</v>
      </c>
      <c r="AX1244" s="17">
        <v>0.20699624389907301</v>
      </c>
      <c r="AY1244" s="17"/>
      <c r="AZ1244" s="17">
        <v>5.5005480768091197E-2</v>
      </c>
      <c r="BA1244" s="17">
        <v>0.22663389300086301</v>
      </c>
      <c r="BB1244" s="17"/>
      <c r="BC1244" s="17">
        <v>0.248045783388463</v>
      </c>
      <c r="BD1244" s="17">
        <v>0.19334764934118001</v>
      </c>
      <c r="BE1244" s="17"/>
      <c r="BF1244" s="17">
        <v>0.244139198971006</v>
      </c>
      <c r="BG1244" s="17">
        <v>0.15576658888237599</v>
      </c>
      <c r="BH1244" s="17"/>
      <c r="BI1244" s="17">
        <v>0.17845989536257101</v>
      </c>
      <c r="BJ1244" s="17">
        <v>0.247409148543135</v>
      </c>
      <c r="BK1244" s="17"/>
      <c r="BL1244" s="17">
        <v>0.29366264405873699</v>
      </c>
      <c r="BM1244" s="17">
        <v>0.242659856025739</v>
      </c>
      <c r="BN1244" s="17">
        <v>0.20583336308886699</v>
      </c>
      <c r="BO1244" s="17">
        <v>8.8403588089797799E-2</v>
      </c>
    </row>
    <row r="1245" spans="2:67" x14ac:dyDescent="0.25">
      <c r="B1245" t="s">
        <v>569</v>
      </c>
      <c r="C1245" s="17">
        <v>0.14527325936363</v>
      </c>
      <c r="D1245" s="17">
        <v>0.146347970402816</v>
      </c>
      <c r="E1245" s="17">
        <v>0.165155979149543</v>
      </c>
      <c r="F1245" s="17">
        <v>0.15349566848913401</v>
      </c>
      <c r="G1245" s="17">
        <v>0.17926940589672</v>
      </c>
      <c r="H1245" s="17">
        <v>8.4312673290972195E-2</v>
      </c>
      <c r="I1245" s="17">
        <v>0.14330871535346101</v>
      </c>
      <c r="J1245" s="17">
        <v>0.185255829591185</v>
      </c>
      <c r="K1245" s="17">
        <v>0.15894048610346401</v>
      </c>
      <c r="L1245" s="17">
        <v>7.2920586406536397E-2</v>
      </c>
      <c r="M1245" s="17">
        <v>0.15030731154872301</v>
      </c>
      <c r="N1245" s="17">
        <v>0.13067360574132</v>
      </c>
      <c r="O1245" s="17">
        <v>0.126849452639518</v>
      </c>
      <c r="P1245" s="17">
        <v>9.5942828347057599E-2</v>
      </c>
      <c r="Q1245" s="17">
        <v>2.4503931324880799E-2</v>
      </c>
      <c r="R1245" s="17">
        <v>4.3918734771905797E-2</v>
      </c>
      <c r="S1245" s="17">
        <v>0.19368306905906499</v>
      </c>
      <c r="T1245" s="17">
        <v>0.17040435738264301</v>
      </c>
      <c r="U1245" s="17"/>
      <c r="V1245" s="17">
        <v>0.147309946021285</v>
      </c>
      <c r="W1245" s="17">
        <v>0.133027446763366</v>
      </c>
      <c r="X1245" s="17">
        <v>0.15137131781694499</v>
      </c>
      <c r="Y1245" s="17">
        <v>0.14637686618337201</v>
      </c>
      <c r="Z1245" s="17"/>
      <c r="AA1245" s="17">
        <v>0.153096297900114</v>
      </c>
      <c r="AB1245" s="17">
        <v>0.114690826695975</v>
      </c>
      <c r="AC1245" s="17">
        <v>0.124889870510805</v>
      </c>
      <c r="AD1245" s="17">
        <v>0.169384706912317</v>
      </c>
      <c r="AE1245" s="17">
        <v>0.140945774117233</v>
      </c>
      <c r="AF1245" s="17">
        <v>0.198213954583075</v>
      </c>
      <c r="AG1245" s="17">
        <v>8.9171381318844098E-2</v>
      </c>
      <c r="AH1245" s="17">
        <v>0.113660268172564</v>
      </c>
      <c r="AI1245" s="17">
        <v>0.17365456970766499</v>
      </c>
      <c r="AJ1245" s="17"/>
      <c r="AK1245" s="17">
        <v>0.110849496162041</v>
      </c>
      <c r="AL1245" s="17">
        <v>0.16955512726015101</v>
      </c>
      <c r="AM1245" s="17">
        <v>0.214662965016851</v>
      </c>
      <c r="AN1245" s="17">
        <v>0.141054015826271</v>
      </c>
      <c r="AO1245" s="17">
        <v>0.13377891997970101</v>
      </c>
      <c r="AP1245" s="17">
        <v>0.13015321971945101</v>
      </c>
      <c r="AQ1245" s="17">
        <v>0.14317343457870901</v>
      </c>
      <c r="AR1245" s="17"/>
      <c r="AS1245" s="17">
        <v>0.130259282339976</v>
      </c>
      <c r="AT1245" s="17">
        <v>0.164940073965617</v>
      </c>
      <c r="AU1245" s="17"/>
      <c r="AV1245" s="17">
        <v>0.11761388627645999</v>
      </c>
      <c r="AW1245" s="17">
        <v>0.126944313479599</v>
      </c>
      <c r="AX1245" s="17">
        <v>0.13782461249521899</v>
      </c>
      <c r="AY1245" s="17"/>
      <c r="AZ1245" s="17">
        <v>0.17344756047076701</v>
      </c>
      <c r="BA1245" s="17">
        <v>0.14322106876273699</v>
      </c>
      <c r="BB1245" s="17"/>
      <c r="BC1245" s="17">
        <v>0.127570556350458</v>
      </c>
      <c r="BD1245" s="17">
        <v>0.15685598372040799</v>
      </c>
      <c r="BE1245" s="17"/>
      <c r="BF1245" s="17">
        <v>0.14472983521361499</v>
      </c>
      <c r="BG1245" s="17">
        <v>0.14637686618337201</v>
      </c>
      <c r="BH1245" s="17"/>
      <c r="BI1245" s="17">
        <v>0.150779373323947</v>
      </c>
      <c r="BJ1245" s="17">
        <v>0.140384332680732</v>
      </c>
      <c r="BK1245" s="17"/>
      <c r="BL1245" s="17">
        <v>0.14835788373605999</v>
      </c>
      <c r="BM1245" s="17">
        <v>0.177031680050656</v>
      </c>
      <c r="BN1245" s="17">
        <v>0.122252404221127</v>
      </c>
      <c r="BO1245" s="17">
        <v>0.13869180719400401</v>
      </c>
    </row>
    <row r="1246" spans="2:67" x14ac:dyDescent="0.25">
      <c r="B1246" t="s">
        <v>570</v>
      </c>
      <c r="C1246" s="17">
        <v>0.10719059399830801</v>
      </c>
      <c r="D1246" s="17">
        <v>5.4291257026976902E-2</v>
      </c>
      <c r="E1246" s="17">
        <v>0.11605243552180999</v>
      </c>
      <c r="F1246" s="17">
        <v>0.14657148429289399</v>
      </c>
      <c r="G1246" s="17">
        <v>0.136862951123182</v>
      </c>
      <c r="H1246" s="17">
        <v>0.15404314112193301</v>
      </c>
      <c r="I1246" s="17">
        <v>0.160282812557134</v>
      </c>
      <c r="J1246" s="17">
        <v>6.8832091070993195E-2</v>
      </c>
      <c r="K1246" s="17">
        <v>0.191581468558183</v>
      </c>
      <c r="L1246" s="17">
        <v>7.8196032211293107E-2</v>
      </c>
      <c r="M1246" s="17">
        <v>6.6691682055749296E-2</v>
      </c>
      <c r="N1246" s="17">
        <v>8.2198759575282498E-2</v>
      </c>
      <c r="O1246" s="17">
        <v>8.2985832188398695E-2</v>
      </c>
      <c r="P1246" s="17">
        <v>0.157431178144782</v>
      </c>
      <c r="Q1246" s="17">
        <v>2.6276670246468899E-2</v>
      </c>
      <c r="R1246" s="17">
        <v>0.20553228433904</v>
      </c>
      <c r="S1246" s="17">
        <v>7.4846085346654406E-2</v>
      </c>
      <c r="T1246" s="17">
        <v>9.2873920073705096E-2</v>
      </c>
      <c r="U1246" s="17"/>
      <c r="V1246" s="17">
        <v>0.18384990058742801</v>
      </c>
      <c r="W1246" s="17">
        <v>9.5013705801550094E-2</v>
      </c>
      <c r="X1246" s="17">
        <v>2.6136659347438099E-2</v>
      </c>
      <c r="Y1246" s="17">
        <v>7.4854440130683306E-2</v>
      </c>
      <c r="Z1246" s="17"/>
      <c r="AA1246" s="17">
        <v>0.16660797235766001</v>
      </c>
      <c r="AB1246" s="17">
        <v>9.2439616592624105E-2</v>
      </c>
      <c r="AC1246" s="17">
        <v>9.0513809196779593E-2</v>
      </c>
      <c r="AD1246" s="17">
        <v>2.6352066557371202E-2</v>
      </c>
      <c r="AE1246" s="17">
        <v>8.0569095544414507E-2</v>
      </c>
      <c r="AF1246" s="17">
        <v>1.9346840192090299E-2</v>
      </c>
      <c r="AG1246" s="17">
        <v>6.7244432756694297E-2</v>
      </c>
      <c r="AH1246" s="17">
        <v>2.205997017331E-2</v>
      </c>
      <c r="AI1246" s="17">
        <v>9.5949827218483497E-2</v>
      </c>
      <c r="AJ1246" s="17"/>
      <c r="AK1246" s="17">
        <v>0.14660151435378199</v>
      </c>
      <c r="AL1246" s="17">
        <v>0.11468380613768001</v>
      </c>
      <c r="AM1246" s="17">
        <v>0.10384028166873201</v>
      </c>
      <c r="AN1246" s="17">
        <v>9.1758974557873796E-2</v>
      </c>
      <c r="AO1246" s="17">
        <v>3.64321438378385E-2</v>
      </c>
      <c r="AP1246" s="17">
        <v>7.3418736435261395E-2</v>
      </c>
      <c r="AQ1246" s="17">
        <v>0.11796661924747801</v>
      </c>
      <c r="AR1246" s="17"/>
      <c r="AS1246" s="17">
        <v>4.5224829197760802E-2</v>
      </c>
      <c r="AT1246" s="17">
        <v>0.18835957448114399</v>
      </c>
      <c r="AU1246" s="17"/>
      <c r="AV1246" s="17">
        <v>5.8872518913182702E-2</v>
      </c>
      <c r="AW1246" s="17">
        <v>4.7838078679548098E-2</v>
      </c>
      <c r="AX1246" s="17">
        <v>3.2618286146998202E-2</v>
      </c>
      <c r="AY1246" s="17"/>
      <c r="AZ1246" s="17">
        <v>5.3093955622053997E-2</v>
      </c>
      <c r="BA1246" s="17">
        <v>0.111130944191682</v>
      </c>
      <c r="BB1246" s="17"/>
      <c r="BC1246" s="17">
        <v>9.7949559520541005E-2</v>
      </c>
      <c r="BD1246" s="17">
        <v>0.11323692234985</v>
      </c>
      <c r="BE1246" s="17"/>
      <c r="BF1246" s="17">
        <v>0.123113155019069</v>
      </c>
      <c r="BG1246" s="17">
        <v>7.4854440130683306E-2</v>
      </c>
      <c r="BH1246" s="17"/>
      <c r="BI1246" s="17">
        <v>8.7459821969617296E-2</v>
      </c>
      <c r="BJ1246" s="17">
        <v>0.12470971883670701</v>
      </c>
      <c r="BK1246" s="17"/>
      <c r="BL1246" s="17">
        <v>0.297842903006727</v>
      </c>
      <c r="BM1246" s="17">
        <v>0.14685251183978401</v>
      </c>
      <c r="BN1246" s="17">
        <v>2.92288571501007E-2</v>
      </c>
      <c r="BO1246" s="17">
        <v>2.2764838273486101E-2</v>
      </c>
    </row>
    <row r="1247" spans="2:67" x14ac:dyDescent="0.2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row>
    <row r="1248" spans="2:67" x14ac:dyDescent="0.25">
      <c r="B1248" s="6" t="s">
        <v>575</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row>
    <row r="1249" spans="2:67" x14ac:dyDescent="0.25">
      <c r="B1249" s="24" t="s">
        <v>85</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row>
    <row r="1250" spans="2:67" x14ac:dyDescent="0.25">
      <c r="B1250" t="s">
        <v>566</v>
      </c>
      <c r="C1250" s="17">
        <v>0.21331358009510201</v>
      </c>
      <c r="D1250" s="17">
        <v>0.23649807633903999</v>
      </c>
      <c r="E1250" s="17">
        <v>0.206152722124094</v>
      </c>
      <c r="F1250" s="17">
        <v>0.222357331253042</v>
      </c>
      <c r="G1250" s="17">
        <v>0.17673729941157301</v>
      </c>
      <c r="H1250" s="17">
        <v>0.14418713925543</v>
      </c>
      <c r="I1250" s="17">
        <v>0.236871447371683</v>
      </c>
      <c r="J1250" s="17">
        <v>6.4188377626659798E-2</v>
      </c>
      <c r="K1250" s="17">
        <v>8.9462237604107694E-2</v>
      </c>
      <c r="L1250" s="17">
        <v>0.11390626562888501</v>
      </c>
      <c r="M1250" s="17">
        <v>0.27387455531879201</v>
      </c>
      <c r="N1250" s="17">
        <v>0.26215454687555101</v>
      </c>
      <c r="O1250" s="17">
        <v>0.28489709813612102</v>
      </c>
      <c r="P1250" s="17">
        <v>0.24983737501492401</v>
      </c>
      <c r="Q1250" s="17">
        <v>0.15691427399805</v>
      </c>
      <c r="R1250" s="17">
        <v>0.144855283670837</v>
      </c>
      <c r="S1250" s="17">
        <v>0.27856975036926002</v>
      </c>
      <c r="T1250" s="17">
        <v>0.12882071985124999</v>
      </c>
      <c r="U1250" s="17"/>
      <c r="V1250" s="17">
        <v>0.11260109931633699</v>
      </c>
      <c r="W1250" s="17">
        <v>0.246963013293685</v>
      </c>
      <c r="X1250" s="17">
        <v>0.23559069416195499</v>
      </c>
      <c r="Y1250" s="17">
        <v>0.288597789445738</v>
      </c>
      <c r="Z1250" s="17"/>
      <c r="AA1250" s="17">
        <v>0.149455667453223</v>
      </c>
      <c r="AB1250" s="17">
        <v>0.19643347646909001</v>
      </c>
      <c r="AC1250" s="17">
        <v>0.231805220159398</v>
      </c>
      <c r="AD1250" s="17">
        <v>0.242277324679674</v>
      </c>
      <c r="AE1250" s="17">
        <v>0.29509688380642202</v>
      </c>
      <c r="AF1250" s="17">
        <v>0.28518437704446797</v>
      </c>
      <c r="AG1250" s="17">
        <v>0.27037913308804701</v>
      </c>
      <c r="AH1250" s="17">
        <v>0.30169335834660799</v>
      </c>
      <c r="AI1250" s="17">
        <v>0.36720097658087603</v>
      </c>
      <c r="AJ1250" s="17"/>
      <c r="AK1250" s="17">
        <v>0.18781204822681399</v>
      </c>
      <c r="AL1250" s="17">
        <v>0.16639470598153</v>
      </c>
      <c r="AM1250" s="17">
        <v>0.163110750407296</v>
      </c>
      <c r="AN1250" s="17">
        <v>0.14007033406620401</v>
      </c>
      <c r="AO1250" s="17">
        <v>0.37736646142844299</v>
      </c>
      <c r="AP1250" s="17">
        <v>0.272143315140843</v>
      </c>
      <c r="AQ1250" s="17">
        <v>0.293008237345458</v>
      </c>
      <c r="AR1250" s="17"/>
      <c r="AS1250" s="17">
        <v>0.30158068059786702</v>
      </c>
      <c r="AT1250" s="17">
        <v>9.7692469292284506E-2</v>
      </c>
      <c r="AU1250" s="17"/>
      <c r="AV1250" s="17">
        <v>0.35511022709215001</v>
      </c>
      <c r="AW1250" s="17">
        <v>0.34251854141096699</v>
      </c>
      <c r="AX1250" s="17">
        <v>0.24282473279242101</v>
      </c>
      <c r="AY1250" s="17"/>
      <c r="AZ1250" s="17">
        <v>0.52446310225285497</v>
      </c>
      <c r="BA1250" s="17">
        <v>0.190649730425274</v>
      </c>
      <c r="BB1250" s="17"/>
      <c r="BC1250" s="17">
        <v>0.180689524393118</v>
      </c>
      <c r="BD1250" s="17">
        <v>0.23465921552236299</v>
      </c>
      <c r="BE1250" s="17"/>
      <c r="BF1250" s="17">
        <v>0.17624307931159899</v>
      </c>
      <c r="BG1250" s="17">
        <v>0.288597789445738</v>
      </c>
      <c r="BH1250" s="17"/>
      <c r="BI1250" s="17">
        <v>0.30245561954804301</v>
      </c>
      <c r="BJ1250" s="17">
        <v>0.13416358458278199</v>
      </c>
      <c r="BK1250" s="17"/>
      <c r="BL1250" s="17">
        <v>6.1748589378815603E-2</v>
      </c>
      <c r="BM1250" s="17">
        <v>0.12797293831557199</v>
      </c>
      <c r="BN1250" s="17">
        <v>0.25667079635802198</v>
      </c>
      <c r="BO1250" s="17">
        <v>0.45280476517497198</v>
      </c>
    </row>
    <row r="1251" spans="2:67" x14ac:dyDescent="0.25">
      <c r="B1251" t="s">
        <v>567</v>
      </c>
      <c r="C1251" s="17">
        <v>0.174884705318027</v>
      </c>
      <c r="D1251" s="17">
        <v>0.180185511890148</v>
      </c>
      <c r="E1251" s="17">
        <v>0.16272526783253399</v>
      </c>
      <c r="F1251" s="17">
        <v>7.4103229452342503E-2</v>
      </c>
      <c r="G1251" s="17">
        <v>0.19735637397226999</v>
      </c>
      <c r="H1251" s="17">
        <v>0.33794183248028897</v>
      </c>
      <c r="I1251" s="17">
        <v>0.129844272726891</v>
      </c>
      <c r="J1251" s="17">
        <v>0.34086185085558102</v>
      </c>
      <c r="K1251" s="17">
        <v>0.19500736551886999</v>
      </c>
      <c r="L1251" s="17">
        <v>0.30827273205265898</v>
      </c>
      <c r="M1251" s="17">
        <v>0.116630449689343</v>
      </c>
      <c r="N1251" s="17">
        <v>0.21978645585915699</v>
      </c>
      <c r="O1251" s="17">
        <v>0.15604903810165199</v>
      </c>
      <c r="P1251" s="17">
        <v>0.141983184943899</v>
      </c>
      <c r="Q1251" s="17">
        <v>0.204904546970302</v>
      </c>
      <c r="R1251" s="17">
        <v>0.243999441211494</v>
      </c>
      <c r="S1251" s="17">
        <v>0.201223032848552</v>
      </c>
      <c r="T1251" s="17">
        <v>0.14749462624443599</v>
      </c>
      <c r="U1251" s="17"/>
      <c r="V1251" s="17">
        <v>0.116021691135789</v>
      </c>
      <c r="W1251" s="17">
        <v>0.14460495413233099</v>
      </c>
      <c r="X1251" s="17">
        <v>0.17396968979243499</v>
      </c>
      <c r="Y1251" s="17">
        <v>0.251166072442565</v>
      </c>
      <c r="Z1251" s="17"/>
      <c r="AA1251" s="17">
        <v>0.12725389547848201</v>
      </c>
      <c r="AB1251" s="17">
        <v>0.281123409391561</v>
      </c>
      <c r="AC1251" s="17">
        <v>0.158738814179227</v>
      </c>
      <c r="AD1251" s="17">
        <v>0.181797546908641</v>
      </c>
      <c r="AE1251" s="17">
        <v>0.148479651115239</v>
      </c>
      <c r="AF1251" s="17">
        <v>0.28146487350955601</v>
      </c>
      <c r="AG1251" s="17">
        <v>0.27494153526529502</v>
      </c>
      <c r="AH1251" s="17">
        <v>0.233945023714452</v>
      </c>
      <c r="AI1251" s="17">
        <v>0.243234498991513</v>
      </c>
      <c r="AJ1251" s="17"/>
      <c r="AK1251" s="17">
        <v>0.15493116157690801</v>
      </c>
      <c r="AL1251" s="17">
        <v>0.151419679368821</v>
      </c>
      <c r="AM1251" s="17">
        <v>0.15353097902658999</v>
      </c>
      <c r="AN1251" s="17">
        <v>0.18676127123286301</v>
      </c>
      <c r="AO1251" s="17">
        <v>0.213348077353612</v>
      </c>
      <c r="AP1251" s="17">
        <v>0.22962084103315</v>
      </c>
      <c r="AQ1251" s="17">
        <v>0.16029783176832399</v>
      </c>
      <c r="AR1251" s="17"/>
      <c r="AS1251" s="17">
        <v>0.22377427316910201</v>
      </c>
      <c r="AT1251" s="17">
        <v>0.110844240530878</v>
      </c>
      <c r="AU1251" s="17"/>
      <c r="AV1251" s="17">
        <v>0.22715136687287901</v>
      </c>
      <c r="AW1251" s="17">
        <v>0.21582941420104301</v>
      </c>
      <c r="AX1251" s="17">
        <v>0.23109553774338101</v>
      </c>
      <c r="AY1251" s="17"/>
      <c r="AZ1251" s="17">
        <v>0.212134853296677</v>
      </c>
      <c r="BA1251" s="17">
        <v>0.17217143824272299</v>
      </c>
      <c r="BB1251" s="17"/>
      <c r="BC1251" s="17">
        <v>0.15808402018464099</v>
      </c>
      <c r="BD1251" s="17">
        <v>0.18587724723437901</v>
      </c>
      <c r="BE1251" s="17"/>
      <c r="BF1251" s="17">
        <v>0.137323196680984</v>
      </c>
      <c r="BG1251" s="17">
        <v>0.251166072442565</v>
      </c>
      <c r="BH1251" s="17"/>
      <c r="BI1251" s="17">
        <v>0.177428240368083</v>
      </c>
      <c r="BJ1251" s="17">
        <v>0.17262627832855101</v>
      </c>
      <c r="BK1251" s="17"/>
      <c r="BL1251" s="17">
        <v>6.9416282054069398E-2</v>
      </c>
      <c r="BM1251" s="17">
        <v>0.11777188115277699</v>
      </c>
      <c r="BN1251" s="17">
        <v>0.231305630444997</v>
      </c>
      <c r="BO1251" s="17">
        <v>0.26030799954686601</v>
      </c>
    </row>
    <row r="1252" spans="2:67" x14ac:dyDescent="0.25">
      <c r="B1252" t="s">
        <v>568</v>
      </c>
      <c r="C1252" s="17">
        <v>0.21097729754630701</v>
      </c>
      <c r="D1252" s="17">
        <v>0.20995758462501901</v>
      </c>
      <c r="E1252" s="17">
        <v>0.197994941028587</v>
      </c>
      <c r="F1252" s="17">
        <v>0.22424323944690899</v>
      </c>
      <c r="G1252" s="17">
        <v>0.29896027730431202</v>
      </c>
      <c r="H1252" s="17">
        <v>0.174042689491853</v>
      </c>
      <c r="I1252" s="17">
        <v>0.15495641778595601</v>
      </c>
      <c r="J1252" s="17">
        <v>0.12837675525332001</v>
      </c>
      <c r="K1252" s="17">
        <v>0.214189921319897</v>
      </c>
      <c r="L1252" s="17">
        <v>0.345870628586954</v>
      </c>
      <c r="M1252" s="17">
        <v>0.28070044297804297</v>
      </c>
      <c r="N1252" s="17">
        <v>0.14880975410314901</v>
      </c>
      <c r="O1252" s="17">
        <v>0.19476084591583701</v>
      </c>
      <c r="P1252" s="17">
        <v>0.15566650585143299</v>
      </c>
      <c r="Q1252" s="17">
        <v>0.28017967810321798</v>
      </c>
      <c r="R1252" s="17">
        <v>8.4322122163689395E-2</v>
      </c>
      <c r="S1252" s="17">
        <v>0.23040706952321699</v>
      </c>
      <c r="T1252" s="17">
        <v>0.18842187644717601</v>
      </c>
      <c r="U1252" s="17"/>
      <c r="V1252" s="17">
        <v>0.163353242953518</v>
      </c>
      <c r="W1252" s="17">
        <v>0.23679189622607699</v>
      </c>
      <c r="X1252" s="17">
        <v>0.28659040682584302</v>
      </c>
      <c r="Y1252" s="17">
        <v>0.20926823015374801</v>
      </c>
      <c r="Z1252" s="17"/>
      <c r="AA1252" s="17">
        <v>0.16217715161513499</v>
      </c>
      <c r="AB1252" s="17">
        <v>0.18383763019100199</v>
      </c>
      <c r="AC1252" s="17">
        <v>0.196653867643724</v>
      </c>
      <c r="AD1252" s="17">
        <v>0.27779125007808197</v>
      </c>
      <c r="AE1252" s="17">
        <v>0.26866894514105599</v>
      </c>
      <c r="AF1252" s="17">
        <v>0.23861243144389599</v>
      </c>
      <c r="AG1252" s="17">
        <v>0.29470280829720102</v>
      </c>
      <c r="AH1252" s="17">
        <v>0.20833751004355699</v>
      </c>
      <c r="AI1252" s="17">
        <v>9.8298166109061502E-2</v>
      </c>
      <c r="AJ1252" s="17"/>
      <c r="AK1252" s="17">
        <v>0.20632494284317801</v>
      </c>
      <c r="AL1252" s="17">
        <v>0.29818100179364998</v>
      </c>
      <c r="AM1252" s="17">
        <v>0.24189741840099399</v>
      </c>
      <c r="AN1252" s="17">
        <v>0.20404572815352401</v>
      </c>
      <c r="AO1252" s="17">
        <v>0.15799810040325901</v>
      </c>
      <c r="AP1252" s="17">
        <v>0.229111653552345</v>
      </c>
      <c r="AQ1252" s="17">
        <v>0.14013498966284099</v>
      </c>
      <c r="AR1252" s="17"/>
      <c r="AS1252" s="17">
        <v>0.22589572520604501</v>
      </c>
      <c r="AT1252" s="17">
        <v>0.191435643094926</v>
      </c>
      <c r="AU1252" s="17"/>
      <c r="AV1252" s="17">
        <v>0.207880019972664</v>
      </c>
      <c r="AW1252" s="17">
        <v>0.20876036762924699</v>
      </c>
      <c r="AX1252" s="17">
        <v>0.247790825176464</v>
      </c>
      <c r="AY1252" s="17"/>
      <c r="AZ1252" s="17">
        <v>0.12727276612593599</v>
      </c>
      <c r="BA1252" s="17">
        <v>0.21707425988016801</v>
      </c>
      <c r="BB1252" s="17"/>
      <c r="BC1252" s="17">
        <v>0.20854585673190301</v>
      </c>
      <c r="BD1252" s="17">
        <v>0.212568168088625</v>
      </c>
      <c r="BE1252" s="17"/>
      <c r="BF1252" s="17">
        <v>0.21181885495471101</v>
      </c>
      <c r="BG1252" s="17">
        <v>0.20926823015374801</v>
      </c>
      <c r="BH1252" s="17"/>
      <c r="BI1252" s="17">
        <v>0.18823715116772499</v>
      </c>
      <c r="BJ1252" s="17">
        <v>0.231168472157747</v>
      </c>
      <c r="BK1252" s="17"/>
      <c r="BL1252" s="17">
        <v>0.201256250003048</v>
      </c>
      <c r="BM1252" s="17">
        <v>0.20795891776335901</v>
      </c>
      <c r="BN1252" s="17">
        <v>0.230487695859078</v>
      </c>
      <c r="BO1252" s="17">
        <v>0.172355703228176</v>
      </c>
    </row>
    <row r="1253" spans="2:67" x14ac:dyDescent="0.25">
      <c r="B1253" t="s">
        <v>569</v>
      </c>
      <c r="C1253" s="17">
        <v>0.15362317547938401</v>
      </c>
      <c r="D1253" s="17">
        <v>0.15927004933948699</v>
      </c>
      <c r="E1253" s="17">
        <v>0.21644284534025601</v>
      </c>
      <c r="F1253" s="17">
        <v>0.16864105137573801</v>
      </c>
      <c r="G1253" s="17">
        <v>0.13617768477182701</v>
      </c>
      <c r="H1253" s="17">
        <v>4.2156336645486098E-2</v>
      </c>
      <c r="I1253" s="17">
        <v>0.111440381756374</v>
      </c>
      <c r="J1253" s="17">
        <v>0.185255829591185</v>
      </c>
      <c r="K1253" s="17">
        <v>0.290121589901845</v>
      </c>
      <c r="L1253" s="17">
        <v>0.153754341520208</v>
      </c>
      <c r="M1253" s="17">
        <v>9.3376494631035506E-2</v>
      </c>
      <c r="N1253" s="17">
        <v>0.10870936707241299</v>
      </c>
      <c r="O1253" s="17">
        <v>0.23386835519092999</v>
      </c>
      <c r="P1253" s="17">
        <v>0.13490263509985101</v>
      </c>
      <c r="Q1253" s="17">
        <v>0.14727464323626599</v>
      </c>
      <c r="R1253" s="17">
        <v>0.15967731904780499</v>
      </c>
      <c r="S1253" s="17">
        <v>9.0082442277600303E-2</v>
      </c>
      <c r="T1253" s="17">
        <v>0.228799785721016</v>
      </c>
      <c r="U1253" s="17"/>
      <c r="V1253" s="17">
        <v>0.167429230293107</v>
      </c>
      <c r="W1253" s="17">
        <v>0.14888215881230199</v>
      </c>
      <c r="X1253" s="17">
        <v>0.16658254187254101</v>
      </c>
      <c r="Y1253" s="17">
        <v>0.13542550986763599</v>
      </c>
      <c r="Z1253" s="17"/>
      <c r="AA1253" s="17">
        <v>0.18314180578049699</v>
      </c>
      <c r="AB1253" s="17">
        <v>0.106118658015506</v>
      </c>
      <c r="AC1253" s="17">
        <v>0.17320265473459401</v>
      </c>
      <c r="AD1253" s="17">
        <v>0.17064081625517299</v>
      </c>
      <c r="AE1253" s="17">
        <v>0.109035038239902</v>
      </c>
      <c r="AF1253" s="17">
        <v>0.12517876947719001</v>
      </c>
      <c r="AG1253" s="17">
        <v>8.39221153090349E-2</v>
      </c>
      <c r="AH1253" s="17">
        <v>0.194018288879935</v>
      </c>
      <c r="AI1253" s="17">
        <v>0.12474428696982801</v>
      </c>
      <c r="AJ1253" s="17"/>
      <c r="AK1253" s="17">
        <v>0.122264654923146</v>
      </c>
      <c r="AL1253" s="17">
        <v>0.18153937645291801</v>
      </c>
      <c r="AM1253" s="17">
        <v>0.31051716587058098</v>
      </c>
      <c r="AN1253" s="17">
        <v>0.164521529563147</v>
      </c>
      <c r="AO1253" s="17">
        <v>0.15877675511165801</v>
      </c>
      <c r="AP1253" s="17">
        <v>0.10553620178246299</v>
      </c>
      <c r="AQ1253" s="17">
        <v>0.13486096206628101</v>
      </c>
      <c r="AR1253" s="17"/>
      <c r="AS1253" s="17">
        <v>0.14362552925547301</v>
      </c>
      <c r="AT1253" s="17">
        <v>0.166719096329145</v>
      </c>
      <c r="AU1253" s="17"/>
      <c r="AV1253" s="17">
        <v>0.106124781278888</v>
      </c>
      <c r="AW1253" s="17">
        <v>0.139989079687936</v>
      </c>
      <c r="AX1253" s="17">
        <v>0.16951107550246999</v>
      </c>
      <c r="AY1253" s="17"/>
      <c r="AZ1253" s="17">
        <v>6.5214838042481599E-2</v>
      </c>
      <c r="BA1253" s="17">
        <v>0.160062758787545</v>
      </c>
      <c r="BB1253" s="17"/>
      <c r="BC1253" s="17">
        <v>0.17264701736116</v>
      </c>
      <c r="BD1253" s="17">
        <v>0.14117604147054999</v>
      </c>
      <c r="BE1253" s="17"/>
      <c r="BF1253" s="17">
        <v>0.16258384044667101</v>
      </c>
      <c r="BG1253" s="17">
        <v>0.13542550986763599</v>
      </c>
      <c r="BH1253" s="17"/>
      <c r="BI1253" s="17">
        <v>0.13771364145627099</v>
      </c>
      <c r="BJ1253" s="17">
        <v>0.167749389712986</v>
      </c>
      <c r="BK1253" s="17"/>
      <c r="BL1253" s="17">
        <v>0.161377079196382</v>
      </c>
      <c r="BM1253" s="17">
        <v>0.14901410549805599</v>
      </c>
      <c r="BN1253" s="17">
        <v>0.17986551679865501</v>
      </c>
      <c r="BO1253" s="17">
        <v>7.8449518314545996E-2</v>
      </c>
    </row>
    <row r="1254" spans="2:67" x14ac:dyDescent="0.25">
      <c r="B1254" t="s">
        <v>570</v>
      </c>
      <c r="C1254" s="17">
        <v>0.24720124156118201</v>
      </c>
      <c r="D1254" s="17">
        <v>0.214088777806307</v>
      </c>
      <c r="E1254" s="17">
        <v>0.216684223674528</v>
      </c>
      <c r="F1254" s="17">
        <v>0.31065514847196901</v>
      </c>
      <c r="G1254" s="17">
        <v>0.190768364540018</v>
      </c>
      <c r="H1254" s="17">
        <v>0.30167200212694201</v>
      </c>
      <c r="I1254" s="17">
        <v>0.36688748035909602</v>
      </c>
      <c r="J1254" s="17">
        <v>0.281317186673255</v>
      </c>
      <c r="K1254" s="17">
        <v>0.21121888565527999</v>
      </c>
      <c r="L1254" s="17">
        <v>7.8196032211293107E-2</v>
      </c>
      <c r="M1254" s="17">
        <v>0.23541805738278601</v>
      </c>
      <c r="N1254" s="17">
        <v>0.260539876089731</v>
      </c>
      <c r="O1254" s="17">
        <v>0.13042466265546099</v>
      </c>
      <c r="P1254" s="17">
        <v>0.31761029908989202</v>
      </c>
      <c r="Q1254" s="17">
        <v>0.21072685769216401</v>
      </c>
      <c r="R1254" s="17">
        <v>0.367145833906175</v>
      </c>
      <c r="S1254" s="17">
        <v>0.19971770498137101</v>
      </c>
      <c r="T1254" s="17">
        <v>0.30646299173612201</v>
      </c>
      <c r="U1254" s="17"/>
      <c r="V1254" s="17">
        <v>0.44059473630125001</v>
      </c>
      <c r="W1254" s="17">
        <v>0.222757977535605</v>
      </c>
      <c r="X1254" s="17">
        <v>0.13726666734722601</v>
      </c>
      <c r="Y1254" s="17">
        <v>0.115542398090313</v>
      </c>
      <c r="Z1254" s="17"/>
      <c r="AA1254" s="17">
        <v>0.37797147967266198</v>
      </c>
      <c r="AB1254" s="17">
        <v>0.23248682593284101</v>
      </c>
      <c r="AC1254" s="17">
        <v>0.23959944328305699</v>
      </c>
      <c r="AD1254" s="17">
        <v>0.127493062078429</v>
      </c>
      <c r="AE1254" s="17">
        <v>0.178719481697381</v>
      </c>
      <c r="AF1254" s="17">
        <v>6.95595485248902E-2</v>
      </c>
      <c r="AG1254" s="17">
        <v>7.6054408040421406E-2</v>
      </c>
      <c r="AH1254" s="17">
        <v>6.20058190154478E-2</v>
      </c>
      <c r="AI1254" s="17">
        <v>0.16652207134872099</v>
      </c>
      <c r="AJ1254" s="17"/>
      <c r="AK1254" s="17">
        <v>0.32866719242995401</v>
      </c>
      <c r="AL1254" s="17">
        <v>0.20246523640308201</v>
      </c>
      <c r="AM1254" s="17">
        <v>0.13094368629453901</v>
      </c>
      <c r="AN1254" s="17">
        <v>0.304601136984262</v>
      </c>
      <c r="AO1254" s="17">
        <v>9.2510605703027299E-2</v>
      </c>
      <c r="AP1254" s="17">
        <v>0.16358798849119899</v>
      </c>
      <c r="AQ1254" s="17">
        <v>0.27169797915709598</v>
      </c>
      <c r="AR1254" s="17"/>
      <c r="AS1254" s="17">
        <v>0.105123791771513</v>
      </c>
      <c r="AT1254" s="17">
        <v>0.43330855075276697</v>
      </c>
      <c r="AU1254" s="17"/>
      <c r="AV1254" s="17">
        <v>0.103733604783419</v>
      </c>
      <c r="AW1254" s="17">
        <v>9.2902597070807905E-2</v>
      </c>
      <c r="AX1254" s="17">
        <v>0.108777828785265</v>
      </c>
      <c r="AY1254" s="17"/>
      <c r="AZ1254" s="17">
        <v>7.0914440282050198E-2</v>
      </c>
      <c r="BA1254" s="17">
        <v>0.26004181266429</v>
      </c>
      <c r="BB1254" s="17"/>
      <c r="BC1254" s="17">
        <v>0.28003358132917899</v>
      </c>
      <c r="BD1254" s="17">
        <v>0.22571932768408401</v>
      </c>
      <c r="BE1254" s="17"/>
      <c r="BF1254" s="17">
        <v>0.31203102860603399</v>
      </c>
      <c r="BG1254" s="17">
        <v>0.115542398090313</v>
      </c>
      <c r="BH1254" s="17"/>
      <c r="BI1254" s="17">
        <v>0.19416534745987801</v>
      </c>
      <c r="BJ1254" s="17">
        <v>0.294292275217935</v>
      </c>
      <c r="BK1254" s="17"/>
      <c r="BL1254" s="17">
        <v>0.50620179936768495</v>
      </c>
      <c r="BM1254" s="17">
        <v>0.39728215727023602</v>
      </c>
      <c r="BN1254" s="17">
        <v>0.10167036053924799</v>
      </c>
      <c r="BO1254" s="17">
        <v>3.6082013735441003E-2</v>
      </c>
    </row>
    <row r="1255" spans="2:67" x14ac:dyDescent="0.2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c r="BO1255" s="17"/>
    </row>
    <row r="1256" spans="2:67" x14ac:dyDescent="0.25">
      <c r="B1256" s="6" t="s">
        <v>576</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row>
    <row r="1257" spans="2:67" x14ac:dyDescent="0.25">
      <c r="B1257" s="24" t="s">
        <v>85</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row>
    <row r="1258" spans="2:67" x14ac:dyDescent="0.25">
      <c r="B1258" t="s">
        <v>566</v>
      </c>
      <c r="C1258" s="17">
        <v>0.26644201978327903</v>
      </c>
      <c r="D1258" s="17">
        <v>0.35028641749390399</v>
      </c>
      <c r="E1258" s="17">
        <v>0.21714372308538599</v>
      </c>
      <c r="F1258" s="17">
        <v>0.25940604678650597</v>
      </c>
      <c r="G1258" s="17">
        <v>0.178803430009804</v>
      </c>
      <c r="H1258" s="17">
        <v>0.174042689491853</v>
      </c>
      <c r="I1258" s="17">
        <v>0.26535395220271601</v>
      </c>
      <c r="J1258" s="17">
        <v>0.20319766871359499</v>
      </c>
      <c r="K1258" s="17">
        <v>0.19699007237235699</v>
      </c>
      <c r="L1258" s="17">
        <v>0.30337084056668601</v>
      </c>
      <c r="M1258" s="17">
        <v>0.26193801075140999</v>
      </c>
      <c r="N1258" s="17">
        <v>0.26736490976051902</v>
      </c>
      <c r="O1258" s="17">
        <v>0.24657789017152301</v>
      </c>
      <c r="P1258" s="17">
        <v>0.31230899531962802</v>
      </c>
      <c r="Q1258" s="17">
        <v>0.44927087279203298</v>
      </c>
      <c r="R1258" s="17">
        <v>0.31504973228509098</v>
      </c>
      <c r="S1258" s="17">
        <v>0.26010690819287802</v>
      </c>
      <c r="T1258" s="17">
        <v>0.25436674912083201</v>
      </c>
      <c r="U1258" s="17"/>
      <c r="V1258" s="17">
        <v>0.28369213381112401</v>
      </c>
      <c r="W1258" s="17">
        <v>0.27619019638584003</v>
      </c>
      <c r="X1258" s="17">
        <v>0.252856175586328</v>
      </c>
      <c r="Y1258" s="17">
        <v>0.25051475688206998</v>
      </c>
      <c r="Z1258" s="17"/>
      <c r="AA1258" s="17">
        <v>0.284780694134524</v>
      </c>
      <c r="AB1258" s="17">
        <v>0.294063593520342</v>
      </c>
      <c r="AC1258" s="17">
        <v>0.244546358746416</v>
      </c>
      <c r="AD1258" s="17">
        <v>0.32346030556968097</v>
      </c>
      <c r="AE1258" s="17">
        <v>0.23644339093198499</v>
      </c>
      <c r="AF1258" s="17">
        <v>0.264992925274743</v>
      </c>
      <c r="AG1258" s="17">
        <v>0.296006412527342</v>
      </c>
      <c r="AH1258" s="17">
        <v>0.23069907426286199</v>
      </c>
      <c r="AI1258" s="17">
        <v>0.228689689450183</v>
      </c>
      <c r="AJ1258" s="17"/>
      <c r="AK1258" s="17">
        <v>0.27421581909336801</v>
      </c>
      <c r="AL1258" s="17">
        <v>0.29110310289460301</v>
      </c>
      <c r="AM1258" s="17">
        <v>0.26950280414710498</v>
      </c>
      <c r="AN1258" s="17">
        <v>0.22203968418164299</v>
      </c>
      <c r="AO1258" s="17">
        <v>0.32577593869253002</v>
      </c>
      <c r="AP1258" s="17">
        <v>0.265473191871547</v>
      </c>
      <c r="AQ1258" s="17">
        <v>0.324183994437513</v>
      </c>
      <c r="AR1258" s="17"/>
      <c r="AS1258" s="17">
        <v>0.286642527752832</v>
      </c>
      <c r="AT1258" s="17">
        <v>0.23998136618848001</v>
      </c>
      <c r="AU1258" s="17"/>
      <c r="AV1258" s="17">
        <v>0.25420078291993398</v>
      </c>
      <c r="AW1258" s="17">
        <v>0.25679918118102002</v>
      </c>
      <c r="AX1258" s="17">
        <v>0.32279887785663203</v>
      </c>
      <c r="AY1258" s="17"/>
      <c r="AZ1258" s="17">
        <v>0.265231899377529</v>
      </c>
      <c r="BA1258" s="17">
        <v>0.26653016385873202</v>
      </c>
      <c r="BB1258" s="17"/>
      <c r="BC1258" s="17">
        <v>0.29938351688594</v>
      </c>
      <c r="BD1258" s="17">
        <v>0.24488868521308199</v>
      </c>
      <c r="BE1258" s="17"/>
      <c r="BF1258" s="17">
        <v>0.27428472168519202</v>
      </c>
      <c r="BG1258" s="17">
        <v>0.25051475688206998</v>
      </c>
      <c r="BH1258" s="17"/>
      <c r="BI1258" s="17">
        <v>0.30631052657927499</v>
      </c>
      <c r="BJ1258" s="17">
        <v>0.23104242433592601</v>
      </c>
      <c r="BK1258" s="17"/>
      <c r="BL1258" s="17">
        <v>0.16896704028022999</v>
      </c>
      <c r="BM1258" s="17">
        <v>0.26730120960826798</v>
      </c>
      <c r="BN1258" s="17">
        <v>0.27173602833176502</v>
      </c>
      <c r="BO1258" s="17">
        <v>0.36352041119345402</v>
      </c>
    </row>
    <row r="1259" spans="2:67" x14ac:dyDescent="0.25">
      <c r="B1259" t="s">
        <v>567</v>
      </c>
      <c r="C1259" s="17">
        <v>0.222085626625006</v>
      </c>
      <c r="D1259" s="17">
        <v>0.16475777722558799</v>
      </c>
      <c r="E1259" s="17">
        <v>0.26173136176579098</v>
      </c>
      <c r="F1259" s="17">
        <v>0.18964153893830701</v>
      </c>
      <c r="G1259" s="17">
        <v>0.25494513611252301</v>
      </c>
      <c r="H1259" s="17">
        <v>0.24721487907239201</v>
      </c>
      <c r="I1259" s="17">
        <v>0.19483313955841899</v>
      </c>
      <c r="J1259" s="17">
        <v>0.19256513287997901</v>
      </c>
      <c r="K1259" s="17">
        <v>0.23933776766906201</v>
      </c>
      <c r="L1259" s="17">
        <v>0.19361640663809801</v>
      </c>
      <c r="M1259" s="17">
        <v>0.26460957021889803</v>
      </c>
      <c r="N1259" s="17">
        <v>0.27601013319790202</v>
      </c>
      <c r="O1259" s="17">
        <v>0.15168552677521299</v>
      </c>
      <c r="P1259" s="17">
        <v>0.116699412208422</v>
      </c>
      <c r="Q1259" s="17">
        <v>0.251626174978063</v>
      </c>
      <c r="R1259" s="17">
        <v>0.243999441211494</v>
      </c>
      <c r="S1259" s="17">
        <v>0.263780210719467</v>
      </c>
      <c r="T1259" s="17">
        <v>0.180616635325588</v>
      </c>
      <c r="U1259" s="17"/>
      <c r="V1259" s="17">
        <v>0.22017193333597401</v>
      </c>
      <c r="W1259" s="17">
        <v>0.20761184610526601</v>
      </c>
      <c r="X1259" s="17">
        <v>0.24168025310452301</v>
      </c>
      <c r="Y1259" s="17">
        <v>0.22168330643098899</v>
      </c>
      <c r="Z1259" s="17"/>
      <c r="AA1259" s="17">
        <v>0.24726212861005001</v>
      </c>
      <c r="AB1259" s="17">
        <v>0.14322540848273099</v>
      </c>
      <c r="AC1259" s="17">
        <v>0.24875320009986901</v>
      </c>
      <c r="AD1259" s="17">
        <v>0.268287232169996</v>
      </c>
      <c r="AE1259" s="17">
        <v>0.15120444610723399</v>
      </c>
      <c r="AF1259" s="17">
        <v>0.28120347932296802</v>
      </c>
      <c r="AG1259" s="17">
        <v>0.218856468176896</v>
      </c>
      <c r="AH1259" s="17">
        <v>0.230068764655603</v>
      </c>
      <c r="AI1259" s="17">
        <v>0.20536302662106701</v>
      </c>
      <c r="AJ1259" s="17"/>
      <c r="AK1259" s="17">
        <v>0.22533591831067601</v>
      </c>
      <c r="AL1259" s="17">
        <v>0.24701273622564299</v>
      </c>
      <c r="AM1259" s="17">
        <v>0.19380542919081201</v>
      </c>
      <c r="AN1259" s="17">
        <v>0.242342256440154</v>
      </c>
      <c r="AO1259" s="17">
        <v>0.17969271769402501</v>
      </c>
      <c r="AP1259" s="17">
        <v>0.282577269474862</v>
      </c>
      <c r="AQ1259" s="17">
        <v>0.136148960060131</v>
      </c>
      <c r="AR1259" s="17"/>
      <c r="AS1259" s="17">
        <v>0.23704326922244201</v>
      </c>
      <c r="AT1259" s="17">
        <v>0.202492604510806</v>
      </c>
      <c r="AU1259" s="17"/>
      <c r="AV1259" s="17">
        <v>0.26859479873916098</v>
      </c>
      <c r="AW1259" s="17">
        <v>0.19646643099939701</v>
      </c>
      <c r="AX1259" s="17">
        <v>0.24005481089111499</v>
      </c>
      <c r="AY1259" s="17"/>
      <c r="AZ1259" s="17">
        <v>0.231463750857579</v>
      </c>
      <c r="BA1259" s="17">
        <v>0.221402532541114</v>
      </c>
      <c r="BB1259" s="17"/>
      <c r="BC1259" s="17">
        <v>0.23345735789062999</v>
      </c>
      <c r="BD1259" s="17">
        <v>0.21464520192765499</v>
      </c>
      <c r="BE1259" s="17"/>
      <c r="BF1259" s="17">
        <v>0.22228373206034499</v>
      </c>
      <c r="BG1259" s="17">
        <v>0.22168330643098899</v>
      </c>
      <c r="BH1259" s="17"/>
      <c r="BI1259" s="17">
        <v>0.23199572525486301</v>
      </c>
      <c r="BJ1259" s="17">
        <v>0.213286363483917</v>
      </c>
      <c r="BK1259" s="17"/>
      <c r="BL1259" s="17">
        <v>0.17730482438447101</v>
      </c>
      <c r="BM1259" s="17">
        <v>0.21004642242139299</v>
      </c>
      <c r="BN1259" s="17">
        <v>0.24208154165118401</v>
      </c>
      <c r="BO1259" s="17">
        <v>0.24301191140792699</v>
      </c>
    </row>
    <row r="1260" spans="2:67" x14ac:dyDescent="0.25">
      <c r="B1260" t="s">
        <v>568</v>
      </c>
      <c r="C1260" s="17">
        <v>0.242381930238145</v>
      </c>
      <c r="D1260" s="17">
        <v>0.30324597969735501</v>
      </c>
      <c r="E1260" s="17">
        <v>0.29830810793714402</v>
      </c>
      <c r="F1260" s="17">
        <v>0.23659029253431099</v>
      </c>
      <c r="G1260" s="17">
        <v>0.221209884783341</v>
      </c>
      <c r="H1260" s="17">
        <v>0.23293847150299801</v>
      </c>
      <c r="I1260" s="17">
        <v>0.228341635526501</v>
      </c>
      <c r="J1260" s="17">
        <v>0.137664182141986</v>
      </c>
      <c r="K1260" s="17">
        <v>0.26891881672231499</v>
      </c>
      <c r="L1260" s="17">
        <v>0.30675862325474001</v>
      </c>
      <c r="M1260" s="17">
        <v>0.22493372156993999</v>
      </c>
      <c r="N1260" s="17">
        <v>0.17037580550405601</v>
      </c>
      <c r="O1260" s="17">
        <v>0.39984001956772802</v>
      </c>
      <c r="P1260" s="17">
        <v>0.25258531781525301</v>
      </c>
      <c r="Q1260" s="17">
        <v>0.222045680412085</v>
      </c>
      <c r="R1260" s="17">
        <v>0.21256297909928501</v>
      </c>
      <c r="S1260" s="17">
        <v>0.190815326755433</v>
      </c>
      <c r="T1260" s="17">
        <v>0.223362652412191</v>
      </c>
      <c r="U1260" s="17"/>
      <c r="V1260" s="17">
        <v>0.193165078540075</v>
      </c>
      <c r="W1260" s="17">
        <v>0.24650425335810799</v>
      </c>
      <c r="X1260" s="17">
        <v>0.29756104598660199</v>
      </c>
      <c r="Y1260" s="17">
        <v>0.26346153633511499</v>
      </c>
      <c r="Z1260" s="17"/>
      <c r="AA1260" s="17">
        <v>0.20098213058143499</v>
      </c>
      <c r="AB1260" s="17">
        <v>0.285031008009756</v>
      </c>
      <c r="AC1260" s="17">
        <v>0.27233582250093802</v>
      </c>
      <c r="AD1260" s="17">
        <v>0.20949746455830601</v>
      </c>
      <c r="AE1260" s="17">
        <v>0.30741652368933697</v>
      </c>
      <c r="AF1260" s="17">
        <v>0.19970716301970001</v>
      </c>
      <c r="AG1260" s="17">
        <v>0.24129042063199699</v>
      </c>
      <c r="AH1260" s="17">
        <v>0.321922137062639</v>
      </c>
      <c r="AI1260" s="17">
        <v>0.24230984870977301</v>
      </c>
      <c r="AJ1260" s="17"/>
      <c r="AK1260" s="17">
        <v>0.20873674659812799</v>
      </c>
      <c r="AL1260" s="17">
        <v>0.18709500923844199</v>
      </c>
      <c r="AM1260" s="17">
        <v>0.27616940976320897</v>
      </c>
      <c r="AN1260" s="17">
        <v>0.27871532724981501</v>
      </c>
      <c r="AO1260" s="17">
        <v>0.20597860272653801</v>
      </c>
      <c r="AP1260" s="17">
        <v>0.270465856391851</v>
      </c>
      <c r="AQ1260" s="17">
        <v>0.23659877958168499</v>
      </c>
      <c r="AR1260" s="17"/>
      <c r="AS1260" s="17">
        <v>0.25994844486931701</v>
      </c>
      <c r="AT1260" s="17">
        <v>0.21937154558722499</v>
      </c>
      <c r="AU1260" s="17"/>
      <c r="AV1260" s="17">
        <v>0.23688551976883401</v>
      </c>
      <c r="AW1260" s="17">
        <v>0.31105230071927897</v>
      </c>
      <c r="AX1260" s="17">
        <v>0.25934391452079802</v>
      </c>
      <c r="AY1260" s="17"/>
      <c r="AZ1260" s="17">
        <v>0.26880883774238401</v>
      </c>
      <c r="BA1260" s="17">
        <v>0.240457018206267</v>
      </c>
      <c r="BB1260" s="17"/>
      <c r="BC1260" s="17">
        <v>0.226407571811992</v>
      </c>
      <c r="BD1260" s="17">
        <v>0.252833813788857</v>
      </c>
      <c r="BE1260" s="17"/>
      <c r="BF1260" s="17">
        <v>0.232002176488004</v>
      </c>
      <c r="BG1260" s="17">
        <v>0.26346153633511499</v>
      </c>
      <c r="BH1260" s="17"/>
      <c r="BI1260" s="17">
        <v>0.229371714920867</v>
      </c>
      <c r="BJ1260" s="17">
        <v>0.25393381406643201</v>
      </c>
      <c r="BK1260" s="17"/>
      <c r="BL1260" s="17">
        <v>0.24144496171623001</v>
      </c>
      <c r="BM1260" s="17">
        <v>0.23037988329298201</v>
      </c>
      <c r="BN1260" s="17">
        <v>0.26263433691610999</v>
      </c>
      <c r="BO1260" s="17">
        <v>0.211051259671583</v>
      </c>
    </row>
    <row r="1261" spans="2:67" x14ac:dyDescent="0.25">
      <c r="B1261" t="s">
        <v>569</v>
      </c>
      <c r="C1261" s="17">
        <v>0.13049390721434401</v>
      </c>
      <c r="D1261" s="17">
        <v>8.5830359314163399E-2</v>
      </c>
      <c r="E1261" s="17">
        <v>0.114027237963455</v>
      </c>
      <c r="F1261" s="17">
        <v>0.18323560693756899</v>
      </c>
      <c r="G1261" s="17">
        <v>0.186408281172181</v>
      </c>
      <c r="H1261" s="17">
        <v>0.14074541750585201</v>
      </c>
      <c r="I1261" s="17">
        <v>0.12867278201367</v>
      </c>
      <c r="J1261" s="17">
        <v>0.25873163410651201</v>
      </c>
      <c r="K1261" s="17">
        <v>0.16950648331152901</v>
      </c>
      <c r="L1261" s="17">
        <v>7.5558309308914703E-2</v>
      </c>
      <c r="M1261" s="17">
        <v>0.11546635417975901</v>
      </c>
      <c r="N1261" s="17">
        <v>0.117083826207714</v>
      </c>
      <c r="O1261" s="17">
        <v>0.11613852505387599</v>
      </c>
      <c r="P1261" s="17">
        <v>0.157431178144782</v>
      </c>
      <c r="Q1261" s="17">
        <v>5.0780601571349698E-2</v>
      </c>
      <c r="R1261" s="17">
        <v>6.6774297836995095E-2</v>
      </c>
      <c r="S1261" s="17">
        <v>9.4885007688268796E-2</v>
      </c>
      <c r="T1261" s="17">
        <v>0.23418118598309001</v>
      </c>
      <c r="U1261" s="17"/>
      <c r="V1261" s="17">
        <v>0.13542111825428699</v>
      </c>
      <c r="W1261" s="17">
        <v>0.10397993265314701</v>
      </c>
      <c r="X1261" s="17">
        <v>0.116892426394684</v>
      </c>
      <c r="Y1261" s="17">
        <v>0.14564706300054001</v>
      </c>
      <c r="Z1261" s="17"/>
      <c r="AA1261" s="17">
        <v>0.112731588942628</v>
      </c>
      <c r="AB1261" s="17">
        <v>0.19051728438507901</v>
      </c>
      <c r="AC1261" s="17">
        <v>0.11460075456433701</v>
      </c>
      <c r="AD1261" s="17">
        <v>5.78492575595283E-2</v>
      </c>
      <c r="AE1261" s="17">
        <v>0.133074443969152</v>
      </c>
      <c r="AF1261" s="17">
        <v>0.140965998953893</v>
      </c>
      <c r="AG1261" s="17">
        <v>0.195340557335558</v>
      </c>
      <c r="AH1261" s="17">
        <v>0.129553314512694</v>
      </c>
      <c r="AI1261" s="17">
        <v>0.158055341872438</v>
      </c>
      <c r="AJ1261" s="17"/>
      <c r="AK1261" s="17">
        <v>0.12918950120062</v>
      </c>
      <c r="AL1261" s="17">
        <v>0.185059317480255</v>
      </c>
      <c r="AM1261" s="17">
        <v>0.15427873962911401</v>
      </c>
      <c r="AN1261" s="17">
        <v>0.111692052669655</v>
      </c>
      <c r="AO1261" s="17">
        <v>0.111667124918642</v>
      </c>
      <c r="AP1261" s="17">
        <v>0.117464746014993</v>
      </c>
      <c r="AQ1261" s="17">
        <v>0.12665541571526401</v>
      </c>
      <c r="AR1261" s="17"/>
      <c r="AS1261" s="17">
        <v>0.119985806383856</v>
      </c>
      <c r="AT1261" s="17">
        <v>0.14425847276060799</v>
      </c>
      <c r="AU1261" s="17"/>
      <c r="AV1261" s="17">
        <v>0.154815562073647</v>
      </c>
      <c r="AW1261" s="17">
        <v>0.11115399641762</v>
      </c>
      <c r="AX1261" s="17">
        <v>9.5070823096645496E-2</v>
      </c>
      <c r="AY1261" s="17"/>
      <c r="AZ1261" s="17">
        <v>0.115774796231014</v>
      </c>
      <c r="BA1261" s="17">
        <v>0.13156603394070501</v>
      </c>
      <c r="BB1261" s="17"/>
      <c r="BC1261" s="17">
        <v>0.109460903916427</v>
      </c>
      <c r="BD1261" s="17">
        <v>0.14425561803408199</v>
      </c>
      <c r="BE1261" s="17"/>
      <c r="BF1261" s="17">
        <v>0.12303238137393201</v>
      </c>
      <c r="BG1261" s="17">
        <v>0.14564706300054001</v>
      </c>
      <c r="BH1261" s="17"/>
      <c r="BI1261" s="17">
        <v>0.125069683673665</v>
      </c>
      <c r="BJ1261" s="17">
        <v>0.135310122678308</v>
      </c>
      <c r="BK1261" s="17"/>
      <c r="BL1261" s="17">
        <v>0.123176038825801</v>
      </c>
      <c r="BM1261" s="17">
        <v>0.15614314903816201</v>
      </c>
      <c r="BN1261" s="17">
        <v>0.120471489646932</v>
      </c>
      <c r="BO1261" s="17">
        <v>0.111796547641905</v>
      </c>
    </row>
    <row r="1262" spans="2:67" x14ac:dyDescent="0.25">
      <c r="B1262" t="s">
        <v>570</v>
      </c>
      <c r="C1262" s="17">
        <v>0.13859651613922599</v>
      </c>
      <c r="D1262" s="17">
        <v>9.5879466268989799E-2</v>
      </c>
      <c r="E1262" s="17">
        <v>0.108789569248224</v>
      </c>
      <c r="F1262" s="17">
        <v>0.131126514803307</v>
      </c>
      <c r="G1262" s="17">
        <v>0.15863326792215099</v>
      </c>
      <c r="H1262" s="17">
        <v>0.20505854242690599</v>
      </c>
      <c r="I1262" s="17">
        <v>0.182798490698693</v>
      </c>
      <c r="J1262" s="17">
        <v>0.207841382157928</v>
      </c>
      <c r="K1262" s="17">
        <v>0.125246859924737</v>
      </c>
      <c r="L1262" s="17">
        <v>0.120695820231562</v>
      </c>
      <c r="M1262" s="17">
        <v>0.13305234327999399</v>
      </c>
      <c r="N1262" s="17">
        <v>0.16916532532980899</v>
      </c>
      <c r="O1262" s="17">
        <v>8.5758038431659606E-2</v>
      </c>
      <c r="P1262" s="17">
        <v>0.16097509651191499</v>
      </c>
      <c r="Q1262" s="17">
        <v>2.6276670246468899E-2</v>
      </c>
      <c r="R1262" s="17">
        <v>0.161613549567134</v>
      </c>
      <c r="S1262" s="17">
        <v>0.19041254664395399</v>
      </c>
      <c r="T1262" s="17">
        <v>0.10747277715829801</v>
      </c>
      <c r="U1262" s="17"/>
      <c r="V1262" s="17">
        <v>0.16754973605854001</v>
      </c>
      <c r="W1262" s="17">
        <v>0.165713771497639</v>
      </c>
      <c r="X1262" s="17">
        <v>9.1010098927862701E-2</v>
      </c>
      <c r="Y1262" s="17">
        <v>0.118693337351286</v>
      </c>
      <c r="Z1262" s="17"/>
      <c r="AA1262" s="17">
        <v>0.154243457731362</v>
      </c>
      <c r="AB1262" s="17">
        <v>8.7162705602091495E-2</v>
      </c>
      <c r="AC1262" s="17">
        <v>0.11976386408844</v>
      </c>
      <c r="AD1262" s="17">
        <v>0.14090574014248899</v>
      </c>
      <c r="AE1262" s="17">
        <v>0.17186119530229199</v>
      </c>
      <c r="AF1262" s="17">
        <v>0.113130433428696</v>
      </c>
      <c r="AG1262" s="17">
        <v>4.8506141328207797E-2</v>
      </c>
      <c r="AH1262" s="17">
        <v>8.7756709506201694E-2</v>
      </c>
      <c r="AI1262" s="17">
        <v>0.16558209334654</v>
      </c>
      <c r="AJ1262" s="17"/>
      <c r="AK1262" s="17">
        <v>0.16252201479720799</v>
      </c>
      <c r="AL1262" s="17">
        <v>8.9729834161057204E-2</v>
      </c>
      <c r="AM1262" s="17">
        <v>0.10624361726976</v>
      </c>
      <c r="AN1262" s="17">
        <v>0.14521067945873201</v>
      </c>
      <c r="AO1262" s="17">
        <v>0.17688561596826499</v>
      </c>
      <c r="AP1262" s="17">
        <v>6.4018936246747093E-2</v>
      </c>
      <c r="AQ1262" s="17">
        <v>0.17641285020540701</v>
      </c>
      <c r="AR1262" s="17"/>
      <c r="AS1262" s="17">
        <v>9.6379951771552397E-2</v>
      </c>
      <c r="AT1262" s="17">
        <v>0.193896010952882</v>
      </c>
      <c r="AU1262" s="17"/>
      <c r="AV1262" s="17">
        <v>8.5503336498423302E-2</v>
      </c>
      <c r="AW1262" s="17">
        <v>0.124528090682684</v>
      </c>
      <c r="AX1262" s="17">
        <v>8.2731573634809305E-2</v>
      </c>
      <c r="AY1262" s="17"/>
      <c r="AZ1262" s="17">
        <v>0.118720715791494</v>
      </c>
      <c r="BA1262" s="17">
        <v>0.140044251453183</v>
      </c>
      <c r="BB1262" s="17"/>
      <c r="BC1262" s="17">
        <v>0.13129064949501201</v>
      </c>
      <c r="BD1262" s="17">
        <v>0.14337668103632401</v>
      </c>
      <c r="BE1262" s="17"/>
      <c r="BF1262" s="17">
        <v>0.14839698839252599</v>
      </c>
      <c r="BG1262" s="17">
        <v>0.118693337351286</v>
      </c>
      <c r="BH1262" s="17"/>
      <c r="BI1262" s="17">
        <v>0.10725234957132999</v>
      </c>
      <c r="BJ1262" s="17">
        <v>0.16642727543541699</v>
      </c>
      <c r="BK1262" s="17"/>
      <c r="BL1262" s="17">
        <v>0.28910713479326799</v>
      </c>
      <c r="BM1262" s="17">
        <v>0.13612933563919399</v>
      </c>
      <c r="BN1262" s="17">
        <v>0.103076603454009</v>
      </c>
      <c r="BO1262" s="17">
        <v>7.0619870085130695E-2</v>
      </c>
    </row>
    <row r="1263" spans="2:67" x14ac:dyDescent="0.2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row>
    <row r="1264" spans="2:67" x14ac:dyDescent="0.25">
      <c r="B1264" s="6" t="s">
        <v>577</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row>
    <row r="1265" spans="2:67" x14ac:dyDescent="0.25">
      <c r="B1265" s="24" t="s">
        <v>85</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row>
    <row r="1266" spans="2:67" x14ac:dyDescent="0.25">
      <c r="B1266" t="s">
        <v>566</v>
      </c>
      <c r="C1266" s="17">
        <v>0.52002441403436095</v>
      </c>
      <c r="D1266" s="17">
        <v>0.58689359400931096</v>
      </c>
      <c r="E1266" s="17">
        <v>0.50569525215009403</v>
      </c>
      <c r="F1266" s="17">
        <v>0.58572483034058098</v>
      </c>
      <c r="G1266" s="17">
        <v>0.57521828603582403</v>
      </c>
      <c r="H1266" s="17">
        <v>0.327088893406769</v>
      </c>
      <c r="I1266" s="17">
        <v>0.56310247923488599</v>
      </c>
      <c r="J1266" s="17">
        <v>0.41568276431585599</v>
      </c>
      <c r="K1266" s="17">
        <v>0.45125626119017298</v>
      </c>
      <c r="L1266" s="17">
        <v>0.46127701378719099</v>
      </c>
      <c r="M1266" s="17">
        <v>0.50046207862807701</v>
      </c>
      <c r="N1266" s="17">
        <v>0.54920503046241098</v>
      </c>
      <c r="O1266" s="17">
        <v>0.364307720308577</v>
      </c>
      <c r="P1266" s="17">
        <v>0.530252539645372</v>
      </c>
      <c r="Q1266" s="17">
        <v>0.59400822609931803</v>
      </c>
      <c r="R1266" s="17">
        <v>0.54967871601906904</v>
      </c>
      <c r="S1266" s="17">
        <v>0.47796438239072597</v>
      </c>
      <c r="T1266" s="17">
        <v>0.51008998089584501</v>
      </c>
      <c r="U1266" s="17"/>
      <c r="V1266" s="17">
        <v>0.57417914108283497</v>
      </c>
      <c r="W1266" s="17">
        <v>0.53060446134987904</v>
      </c>
      <c r="X1266" s="17">
        <v>0.50353727382596003</v>
      </c>
      <c r="Y1266" s="17">
        <v>0.46721526847737499</v>
      </c>
      <c r="Z1266" s="17"/>
      <c r="AA1266" s="17">
        <v>0.55596739636461401</v>
      </c>
      <c r="AB1266" s="17">
        <v>0.58808607010220604</v>
      </c>
      <c r="AC1266" s="17">
        <v>0.54580511573353296</v>
      </c>
      <c r="AD1266" s="17">
        <v>0.531950453980783</v>
      </c>
      <c r="AE1266" s="17">
        <v>0.44923328329853501</v>
      </c>
      <c r="AF1266" s="17">
        <v>0.44811930410606599</v>
      </c>
      <c r="AG1266" s="17">
        <v>0.47865565725513798</v>
      </c>
      <c r="AH1266" s="17">
        <v>0.472989325298319</v>
      </c>
      <c r="AI1266" s="17">
        <v>0.50240340293477204</v>
      </c>
      <c r="AJ1266" s="17"/>
      <c r="AK1266" s="17">
        <v>0.56069254911885902</v>
      </c>
      <c r="AL1266" s="17">
        <v>0.57685489242723398</v>
      </c>
      <c r="AM1266" s="17">
        <v>0.47394698463590501</v>
      </c>
      <c r="AN1266" s="17">
        <v>0.50808200380788404</v>
      </c>
      <c r="AO1266" s="17">
        <v>0.41944320009774</v>
      </c>
      <c r="AP1266" s="17">
        <v>0.52369411207361105</v>
      </c>
      <c r="AQ1266" s="17">
        <v>0.51823418568793</v>
      </c>
      <c r="AR1266" s="17"/>
      <c r="AS1266" s="17">
        <v>0.48051120165998901</v>
      </c>
      <c r="AT1266" s="17">
        <v>0.57178278697388496</v>
      </c>
      <c r="AU1266" s="17"/>
      <c r="AV1266" s="17">
        <v>0.50896723324736903</v>
      </c>
      <c r="AW1266" s="17">
        <v>0.38577496224892099</v>
      </c>
      <c r="AX1266" s="17">
        <v>0.49552291307155399</v>
      </c>
      <c r="AY1266" s="17"/>
      <c r="AZ1266" s="17">
        <v>0.39917460083024803</v>
      </c>
      <c r="BA1266" s="17">
        <v>0.52882700508476899</v>
      </c>
      <c r="BB1266" s="17"/>
      <c r="BC1266" s="17">
        <v>0.60079044451224595</v>
      </c>
      <c r="BD1266" s="17">
        <v>0.46717990392082598</v>
      </c>
      <c r="BE1266" s="17"/>
      <c r="BF1266" s="17">
        <v>0.54602802739009804</v>
      </c>
      <c r="BG1266" s="17">
        <v>0.46721526847737499</v>
      </c>
      <c r="BH1266" s="17"/>
      <c r="BI1266" s="17">
        <v>0.55043601253081698</v>
      </c>
      <c r="BJ1266" s="17">
        <v>0.49302169007505903</v>
      </c>
      <c r="BK1266" s="17"/>
      <c r="BL1266" s="17">
        <v>0.51711107556046998</v>
      </c>
      <c r="BM1266" s="17">
        <v>0.57577287863500204</v>
      </c>
      <c r="BN1266" s="17">
        <v>0.46479856952280202</v>
      </c>
      <c r="BO1266" s="17">
        <v>0.56126559103334295</v>
      </c>
    </row>
    <row r="1267" spans="2:67" x14ac:dyDescent="0.25">
      <c r="B1267" t="s">
        <v>567</v>
      </c>
      <c r="C1267" s="17">
        <v>0.248885285861426</v>
      </c>
      <c r="D1267" s="17">
        <v>0.241488810496231</v>
      </c>
      <c r="E1267" s="17">
        <v>0.24128816154817601</v>
      </c>
      <c r="F1267" s="17">
        <v>0.211374156028376</v>
      </c>
      <c r="G1267" s="17">
        <v>0.24851039043952</v>
      </c>
      <c r="H1267" s="17">
        <v>0.33054886841005099</v>
      </c>
      <c r="I1267" s="17">
        <v>0.23366803029767899</v>
      </c>
      <c r="J1267" s="17">
        <v>0.19720884632431299</v>
      </c>
      <c r="K1267" s="17">
        <v>0.317187828191619</v>
      </c>
      <c r="L1267" s="17">
        <v>0.33566531284308798</v>
      </c>
      <c r="M1267" s="17">
        <v>0.330137156765063</v>
      </c>
      <c r="N1267" s="17">
        <v>0.28469972607300997</v>
      </c>
      <c r="O1267" s="17">
        <v>0.35161288779017003</v>
      </c>
      <c r="P1267" s="17">
        <v>0.135885905606831</v>
      </c>
      <c r="Q1267" s="17">
        <v>0.25060858530055402</v>
      </c>
      <c r="R1267" s="17">
        <v>0.28167703965355201</v>
      </c>
      <c r="S1267" s="17">
        <v>0.24636629457437201</v>
      </c>
      <c r="T1267" s="17">
        <v>0.13425785316007499</v>
      </c>
      <c r="U1267" s="17"/>
      <c r="V1267" s="17">
        <v>0.233993815487582</v>
      </c>
      <c r="W1267" s="17">
        <v>0.22887940642372501</v>
      </c>
      <c r="X1267" s="17">
        <v>0.279730663927793</v>
      </c>
      <c r="Y1267" s="17">
        <v>0.25903965887500202</v>
      </c>
      <c r="Z1267" s="17"/>
      <c r="AA1267" s="17">
        <v>0.23038483237690699</v>
      </c>
      <c r="AB1267" s="17">
        <v>0.18278444180294701</v>
      </c>
      <c r="AC1267" s="17">
        <v>0.23538072301427901</v>
      </c>
      <c r="AD1267" s="17">
        <v>0.27733381957888498</v>
      </c>
      <c r="AE1267" s="17">
        <v>0.26058106100302503</v>
      </c>
      <c r="AF1267" s="17">
        <v>0.273892395587787</v>
      </c>
      <c r="AG1267" s="17">
        <v>0.22428692438147199</v>
      </c>
      <c r="AH1267" s="17">
        <v>0.23144178342354799</v>
      </c>
      <c r="AI1267" s="17">
        <v>0.30067012721181102</v>
      </c>
      <c r="AJ1267" s="17"/>
      <c r="AK1267" s="17">
        <v>0.22088161528341199</v>
      </c>
      <c r="AL1267" s="17">
        <v>0.23076691218481399</v>
      </c>
      <c r="AM1267" s="17">
        <v>0.27541569102552099</v>
      </c>
      <c r="AN1267" s="17">
        <v>0.24989189721013999</v>
      </c>
      <c r="AO1267" s="17">
        <v>0.27322236769722502</v>
      </c>
      <c r="AP1267" s="17">
        <v>0.273955129296448</v>
      </c>
      <c r="AQ1267" s="17">
        <v>0.26359041588499599</v>
      </c>
      <c r="AR1267" s="17"/>
      <c r="AS1267" s="17">
        <v>0.26107263631643002</v>
      </c>
      <c r="AT1267" s="17">
        <v>0.232921070549895</v>
      </c>
      <c r="AU1267" s="17"/>
      <c r="AV1267" s="17">
        <v>0.22899698691047399</v>
      </c>
      <c r="AW1267" s="17">
        <v>0.29885778325233597</v>
      </c>
      <c r="AX1267" s="17">
        <v>0.27443275657878002</v>
      </c>
      <c r="AY1267" s="17"/>
      <c r="AZ1267" s="17">
        <v>0.19780648008363</v>
      </c>
      <c r="BA1267" s="17">
        <v>0.25260581985882502</v>
      </c>
      <c r="BB1267" s="17"/>
      <c r="BC1267" s="17">
        <v>0.21229207131731301</v>
      </c>
      <c r="BD1267" s="17">
        <v>0.27282790734005302</v>
      </c>
      <c r="BE1267" s="17"/>
      <c r="BF1267" s="17">
        <v>0.243885197582588</v>
      </c>
      <c r="BG1267" s="17">
        <v>0.25903965887500202</v>
      </c>
      <c r="BH1267" s="17"/>
      <c r="BI1267" s="17">
        <v>0.225356950372255</v>
      </c>
      <c r="BJ1267" s="17">
        <v>0.26977630046922402</v>
      </c>
      <c r="BK1267" s="17"/>
      <c r="BL1267" s="17">
        <v>0.23352306519761101</v>
      </c>
      <c r="BM1267" s="17">
        <v>0.22354258191121101</v>
      </c>
      <c r="BN1267" s="17">
        <v>0.29225374445253899</v>
      </c>
      <c r="BO1267" s="17">
        <v>0.19667265946086299</v>
      </c>
    </row>
    <row r="1268" spans="2:67" x14ac:dyDescent="0.25">
      <c r="B1268" t="s">
        <v>568</v>
      </c>
      <c r="C1268" s="17">
        <v>0.123311699276429</v>
      </c>
      <c r="D1268" s="17">
        <v>0.11088489146208701</v>
      </c>
      <c r="E1268" s="17">
        <v>0.13955599231143301</v>
      </c>
      <c r="F1268" s="17">
        <v>0.13985638916813001</v>
      </c>
      <c r="G1268" s="17">
        <v>6.9468806714174602E-2</v>
      </c>
      <c r="H1268" s="17">
        <v>0.14616276041576101</v>
      </c>
      <c r="I1268" s="17">
        <v>5.1132660215168303E-2</v>
      </c>
      <c r="J1268" s="17">
        <v>0.254087920662178</v>
      </c>
      <c r="K1268" s="17">
        <v>8.9115665596453203E-2</v>
      </c>
      <c r="L1268" s="17">
        <v>4.2499788020268499E-2</v>
      </c>
      <c r="M1268" s="17">
        <v>8.3952824132885795E-2</v>
      </c>
      <c r="N1268" s="17">
        <v>9.0041605133093103E-2</v>
      </c>
      <c r="O1268" s="17">
        <v>0.19832135346959301</v>
      </c>
      <c r="P1268" s="17">
        <v>0.27551184864358602</v>
      </c>
      <c r="Q1268" s="17">
        <v>8.1116245381407104E-2</v>
      </c>
      <c r="R1268" s="17">
        <v>8.4322122163689395E-2</v>
      </c>
      <c r="S1268" s="17">
        <v>0.12608357462154299</v>
      </c>
      <c r="T1268" s="17">
        <v>0.208457866840594</v>
      </c>
      <c r="U1268" s="17"/>
      <c r="V1268" s="17">
        <v>0.100363895749063</v>
      </c>
      <c r="W1268" s="17">
        <v>0.14348787264764301</v>
      </c>
      <c r="X1268" s="17">
        <v>0.122452104744186</v>
      </c>
      <c r="Y1268" s="17">
        <v>0.137056131750037</v>
      </c>
      <c r="Z1268" s="17"/>
      <c r="AA1268" s="17">
        <v>0.10619297244653</v>
      </c>
      <c r="AB1268" s="17">
        <v>0.14074616951272501</v>
      </c>
      <c r="AC1268" s="17">
        <v>0.13541373666828299</v>
      </c>
      <c r="AD1268" s="17">
        <v>5.9854383568040598E-2</v>
      </c>
      <c r="AE1268" s="17">
        <v>0.20269217463873099</v>
      </c>
      <c r="AF1268" s="17">
        <v>0.18271199233458599</v>
      </c>
      <c r="AG1268" s="17">
        <v>0.148033749775031</v>
      </c>
      <c r="AH1268" s="17">
        <v>9.5370801376426104E-2</v>
      </c>
      <c r="AI1268" s="17">
        <v>9.0647964704196796E-2</v>
      </c>
      <c r="AJ1268" s="17"/>
      <c r="AK1268" s="17">
        <v>0.120781696723734</v>
      </c>
      <c r="AL1268" s="17">
        <v>8.5039494938633595E-2</v>
      </c>
      <c r="AM1268" s="17">
        <v>9.4469653762712602E-2</v>
      </c>
      <c r="AN1268" s="17">
        <v>0.16240202376896601</v>
      </c>
      <c r="AO1268" s="17">
        <v>0.157322462704305</v>
      </c>
      <c r="AP1268" s="17">
        <v>0.10008424683395201</v>
      </c>
      <c r="AQ1268" s="17">
        <v>9.4510765911796704E-2</v>
      </c>
      <c r="AR1268" s="17"/>
      <c r="AS1268" s="17">
        <v>0.133063768576653</v>
      </c>
      <c r="AT1268" s="17">
        <v>0.110537459738759</v>
      </c>
      <c r="AU1268" s="17"/>
      <c r="AV1268" s="17">
        <v>0.14060728142689499</v>
      </c>
      <c r="AW1268" s="17">
        <v>0.15579621027149401</v>
      </c>
      <c r="AX1268" s="17">
        <v>0.112353340744729</v>
      </c>
      <c r="AY1268" s="17"/>
      <c r="AZ1268" s="17">
        <v>0.19049465072375299</v>
      </c>
      <c r="BA1268" s="17">
        <v>0.118418153879289</v>
      </c>
      <c r="BB1268" s="17"/>
      <c r="BC1268" s="17">
        <v>0.104744834522101</v>
      </c>
      <c r="BD1268" s="17">
        <v>0.135459837131927</v>
      </c>
      <c r="BE1268" s="17"/>
      <c r="BF1268" s="17">
        <v>0.116543839200903</v>
      </c>
      <c r="BG1268" s="17">
        <v>0.137056131750037</v>
      </c>
      <c r="BH1268" s="17"/>
      <c r="BI1268" s="17">
        <v>0.112724586540243</v>
      </c>
      <c r="BJ1268" s="17">
        <v>0.132712089156447</v>
      </c>
      <c r="BK1268" s="17"/>
      <c r="BL1268" s="17">
        <v>0.14840388275113001</v>
      </c>
      <c r="BM1268" s="17">
        <v>0.11247931748678799</v>
      </c>
      <c r="BN1268" s="17">
        <v>0.12443139750201</v>
      </c>
      <c r="BO1268" s="17">
        <v>0.114440022551513</v>
      </c>
    </row>
    <row r="1269" spans="2:67" x14ac:dyDescent="0.25">
      <c r="B1269" t="s">
        <v>569</v>
      </c>
      <c r="C1269" s="17">
        <v>8.4640876901299095E-2</v>
      </c>
      <c r="D1269" s="17">
        <v>5.0468504133826197E-2</v>
      </c>
      <c r="E1269" s="17">
        <v>8.0266464819958402E-2</v>
      </c>
      <c r="F1269" s="17">
        <v>5.0564922193690902E-2</v>
      </c>
      <c r="G1269" s="17">
        <v>8.2957537706347104E-2</v>
      </c>
      <c r="H1269" s="17">
        <v>8.9730016200880405E-2</v>
      </c>
      <c r="I1269" s="17">
        <v>8.8021151080335494E-2</v>
      </c>
      <c r="J1269" s="17">
        <v>0.13302046869765299</v>
      </c>
      <c r="K1269" s="17">
        <v>0.14244024502175501</v>
      </c>
      <c r="L1269" s="17">
        <v>8.1597804125915094E-2</v>
      </c>
      <c r="M1269" s="17">
        <v>6.8192972205245603E-2</v>
      </c>
      <c r="N1269" s="17">
        <v>6.3132810367962602E-2</v>
      </c>
      <c r="O1269" s="17">
        <v>8.5758038431659606E-2</v>
      </c>
      <c r="P1269" s="17">
        <v>3.7983823136030999E-2</v>
      </c>
      <c r="Q1269" s="17">
        <v>2.6276670246468899E-2</v>
      </c>
      <c r="R1269" s="17">
        <v>8.4322122163689395E-2</v>
      </c>
      <c r="S1269" s="17">
        <v>0.149585748413359</v>
      </c>
      <c r="T1269" s="17">
        <v>0.11694042942107</v>
      </c>
      <c r="U1269" s="17"/>
      <c r="V1269" s="17">
        <v>6.18623634817645E-2</v>
      </c>
      <c r="W1269" s="17">
        <v>7.5222888690165801E-2</v>
      </c>
      <c r="X1269" s="17">
        <v>8.3834895472630594E-2</v>
      </c>
      <c r="Y1269" s="17">
        <v>0.11321604726397499</v>
      </c>
      <c r="Z1269" s="17"/>
      <c r="AA1269" s="17">
        <v>7.4920687693077095E-2</v>
      </c>
      <c r="AB1269" s="17">
        <v>5.2695583305730299E-2</v>
      </c>
      <c r="AC1269" s="17">
        <v>8.3400424583905106E-2</v>
      </c>
      <c r="AD1269" s="17">
        <v>0.122710918892476</v>
      </c>
      <c r="AE1269" s="17">
        <v>7.7236382855074906E-2</v>
      </c>
      <c r="AF1269" s="17">
        <v>7.9124710580105506E-2</v>
      </c>
      <c r="AG1269" s="17">
        <v>0.14902366858836</v>
      </c>
      <c r="AH1269" s="17">
        <v>0.12734766984064499</v>
      </c>
      <c r="AI1269" s="17">
        <v>0.10627850514922001</v>
      </c>
      <c r="AJ1269" s="17"/>
      <c r="AK1269" s="17">
        <v>7.34395514881033E-2</v>
      </c>
      <c r="AL1269" s="17">
        <v>6.1990486541311597E-2</v>
      </c>
      <c r="AM1269" s="17">
        <v>0.141267151164748</v>
      </c>
      <c r="AN1269" s="17">
        <v>5.0045224623073502E-2</v>
      </c>
      <c r="AO1269" s="17">
        <v>0.135233928185092</v>
      </c>
      <c r="AP1269" s="17">
        <v>9.2718079884760995E-2</v>
      </c>
      <c r="AQ1269" s="17">
        <v>0.107142077877632</v>
      </c>
      <c r="AR1269" s="17"/>
      <c r="AS1269" s="17">
        <v>0.10834800416941499</v>
      </c>
      <c r="AT1269" s="17">
        <v>5.3586901262918603E-2</v>
      </c>
      <c r="AU1269" s="17"/>
      <c r="AV1269" s="17">
        <v>0.110215417725698</v>
      </c>
      <c r="AW1269" s="17">
        <v>0.13735052490133901</v>
      </c>
      <c r="AX1269" s="17">
        <v>9.8272846820123799E-2</v>
      </c>
      <c r="AY1269" s="17"/>
      <c r="AZ1269" s="17">
        <v>0.19790501748148001</v>
      </c>
      <c r="BA1269" s="17">
        <v>7.6390819381397204E-2</v>
      </c>
      <c r="BB1269" s="17"/>
      <c r="BC1269" s="17">
        <v>6.1901452999145803E-2</v>
      </c>
      <c r="BD1269" s="17">
        <v>9.9519083856169005E-2</v>
      </c>
      <c r="BE1269" s="17"/>
      <c r="BF1269" s="17">
        <v>7.0570251939500797E-2</v>
      </c>
      <c r="BG1269" s="17">
        <v>0.11321604726397499</v>
      </c>
      <c r="BH1269" s="17"/>
      <c r="BI1269" s="17">
        <v>9.0183441426424996E-2</v>
      </c>
      <c r="BJ1269" s="17">
        <v>7.9719585443500995E-2</v>
      </c>
      <c r="BK1269" s="17"/>
      <c r="BL1269" s="17">
        <v>5.5260259576496301E-2</v>
      </c>
      <c r="BM1269" s="17">
        <v>6.9450557248216596E-2</v>
      </c>
      <c r="BN1269" s="17">
        <v>0.100804777540542</v>
      </c>
      <c r="BO1269" s="17">
        <v>0.10555825585252</v>
      </c>
    </row>
    <row r="1270" spans="2:67" x14ac:dyDescent="0.25">
      <c r="B1270" t="s">
        <v>570</v>
      </c>
      <c r="C1270" s="17">
        <v>2.31377239264846E-2</v>
      </c>
      <c r="D1270" s="17">
        <v>1.0264199898545601E-2</v>
      </c>
      <c r="E1270" s="17">
        <v>3.3194129170339197E-2</v>
      </c>
      <c r="F1270" s="17">
        <v>1.2479702269222501E-2</v>
      </c>
      <c r="G1270" s="17">
        <v>2.3844979104135199E-2</v>
      </c>
      <c r="H1270" s="17">
        <v>0.106469461566539</v>
      </c>
      <c r="I1270" s="17">
        <v>6.4075679171931799E-2</v>
      </c>
      <c r="J1270" s="17">
        <v>0</v>
      </c>
      <c r="K1270" s="17">
        <v>0</v>
      </c>
      <c r="L1270" s="17">
        <v>7.8960081223536704E-2</v>
      </c>
      <c r="M1270" s="17">
        <v>1.7254968268729499E-2</v>
      </c>
      <c r="N1270" s="17">
        <v>1.2920827963523699E-2</v>
      </c>
      <c r="O1270" s="17">
        <v>0</v>
      </c>
      <c r="P1270" s="17">
        <v>2.0365882968179899E-2</v>
      </c>
      <c r="Q1270" s="17">
        <v>4.7990272972252203E-2</v>
      </c>
      <c r="R1270" s="17">
        <v>0</v>
      </c>
      <c r="S1270" s="17">
        <v>0</v>
      </c>
      <c r="T1270" s="17">
        <v>3.0253869682415599E-2</v>
      </c>
      <c r="U1270" s="17"/>
      <c r="V1270" s="17">
        <v>2.9600784198755999E-2</v>
      </c>
      <c r="W1270" s="17">
        <v>2.1805370888587298E-2</v>
      </c>
      <c r="X1270" s="17">
        <v>1.04450620294309E-2</v>
      </c>
      <c r="Y1270" s="17">
        <v>2.34728936336107E-2</v>
      </c>
      <c r="Z1270" s="17"/>
      <c r="AA1270" s="17">
        <v>3.2534111118872597E-2</v>
      </c>
      <c r="AB1270" s="17">
        <v>3.5687735276391297E-2</v>
      </c>
      <c r="AC1270" s="17">
        <v>0</v>
      </c>
      <c r="AD1270" s="17">
        <v>8.1504239798160707E-3</v>
      </c>
      <c r="AE1270" s="17">
        <v>1.0257098204634E-2</v>
      </c>
      <c r="AF1270" s="17">
        <v>1.6151597391455899E-2</v>
      </c>
      <c r="AG1270" s="17">
        <v>0</v>
      </c>
      <c r="AH1270" s="17">
        <v>7.2850420061061294E-2</v>
      </c>
      <c r="AI1270" s="17">
        <v>0</v>
      </c>
      <c r="AJ1270" s="17"/>
      <c r="AK1270" s="17">
        <v>2.4204587385890701E-2</v>
      </c>
      <c r="AL1270" s="17">
        <v>4.5348213908006599E-2</v>
      </c>
      <c r="AM1270" s="17">
        <v>1.49005194111135E-2</v>
      </c>
      <c r="AN1270" s="17">
        <v>2.9578850589936801E-2</v>
      </c>
      <c r="AO1270" s="17">
        <v>1.47780413156367E-2</v>
      </c>
      <c r="AP1270" s="17">
        <v>9.5484319112277907E-3</v>
      </c>
      <c r="AQ1270" s="17">
        <v>1.65225546376454E-2</v>
      </c>
      <c r="AR1270" s="17"/>
      <c r="AS1270" s="17">
        <v>1.7004389277513701E-2</v>
      </c>
      <c r="AT1270" s="17">
        <v>3.1171781474542401E-2</v>
      </c>
      <c r="AU1270" s="17"/>
      <c r="AV1270" s="17">
        <v>1.12130806895632E-2</v>
      </c>
      <c r="AW1270" s="17">
        <v>2.2220519325909401E-2</v>
      </c>
      <c r="AX1270" s="17">
        <v>1.9418142784813699E-2</v>
      </c>
      <c r="AY1270" s="17"/>
      <c r="AZ1270" s="17">
        <v>1.46192508808886E-2</v>
      </c>
      <c r="BA1270" s="17">
        <v>2.37582017957194E-2</v>
      </c>
      <c r="BB1270" s="17"/>
      <c r="BC1270" s="17">
        <v>2.0271196649194499E-2</v>
      </c>
      <c r="BD1270" s="17">
        <v>2.5013267751025501E-2</v>
      </c>
      <c r="BE1270" s="17"/>
      <c r="BF1270" s="17">
        <v>2.29726838869093E-2</v>
      </c>
      <c r="BG1270" s="17">
        <v>2.34728936336107E-2</v>
      </c>
      <c r="BH1270" s="17"/>
      <c r="BI1270" s="17">
        <v>2.1299009130260199E-2</v>
      </c>
      <c r="BJ1270" s="17">
        <v>2.4770334855769301E-2</v>
      </c>
      <c r="BK1270" s="17"/>
      <c r="BL1270" s="17">
        <v>4.5701716914293297E-2</v>
      </c>
      <c r="BM1270" s="17">
        <v>1.8754664718782701E-2</v>
      </c>
      <c r="BN1270" s="17">
        <v>1.7711510982106299E-2</v>
      </c>
      <c r="BO1270" s="17">
        <v>2.2063471101760601E-2</v>
      </c>
    </row>
    <row r="1271" spans="2:67" x14ac:dyDescent="0.25">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row>
    <row r="1272" spans="2:67" x14ac:dyDescent="0.25">
      <c r="B1272" s="6" t="s">
        <v>581</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row>
    <row r="1273" spans="2:67" x14ac:dyDescent="0.25">
      <c r="B1273" s="24" t="s">
        <v>718</v>
      </c>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row>
    <row r="1274" spans="2:67" x14ac:dyDescent="0.25">
      <c r="B1274" t="s">
        <v>578</v>
      </c>
      <c r="C1274" s="17">
        <v>0.68703562012139496</v>
      </c>
      <c r="D1274" s="17">
        <v>0.810270013506319</v>
      </c>
      <c r="E1274" s="17">
        <v>0.66295762065088404</v>
      </c>
      <c r="F1274" s="17">
        <v>0.80711519996612502</v>
      </c>
      <c r="G1274" s="17">
        <v>0.87322336258616096</v>
      </c>
      <c r="H1274" s="17">
        <v>0.470162708990502</v>
      </c>
      <c r="I1274" s="17">
        <v>0.60551065337158805</v>
      </c>
      <c r="J1274" s="17">
        <v>1</v>
      </c>
      <c r="K1274" s="17">
        <v>0.48390183465915798</v>
      </c>
      <c r="L1274" s="17">
        <v>1</v>
      </c>
      <c r="M1274" s="17">
        <v>0.49064842285912502</v>
      </c>
      <c r="N1274" s="17">
        <v>0.63696870636799496</v>
      </c>
      <c r="O1274" s="17">
        <v>0.58492008413900698</v>
      </c>
      <c r="P1274" s="17">
        <v>0.69856405676547395</v>
      </c>
      <c r="Q1274" s="17">
        <v>0.33443998410009401</v>
      </c>
      <c r="R1274" s="17">
        <v>0.480785046521576</v>
      </c>
      <c r="S1274" s="17">
        <v>0.79072835519801199</v>
      </c>
      <c r="T1274" s="17">
        <v>0.59843699697934205</v>
      </c>
      <c r="U1274" s="17"/>
      <c r="V1274" s="17">
        <v>0.40060185114978503</v>
      </c>
      <c r="W1274" s="17">
        <v>0.64465887674157296</v>
      </c>
      <c r="X1274" s="17">
        <v>0.72909511481139799</v>
      </c>
      <c r="Y1274" s="17">
        <v>0.76091597410683198</v>
      </c>
      <c r="Z1274" s="17"/>
      <c r="AA1274" s="17">
        <v>0.64220478703470796</v>
      </c>
      <c r="AB1274" s="17">
        <v>0.64486616171689304</v>
      </c>
      <c r="AC1274" s="17">
        <v>0.773776501578467</v>
      </c>
      <c r="AD1274" s="17">
        <v>0.59120938481956098</v>
      </c>
      <c r="AE1274" s="17">
        <v>0.62731501532842304</v>
      </c>
      <c r="AF1274" s="17">
        <v>0.83479581128058</v>
      </c>
      <c r="AG1274" s="17">
        <v>0.76589734580572599</v>
      </c>
      <c r="AH1274" s="17">
        <v>0.64820246659859604</v>
      </c>
      <c r="AI1274" s="17">
        <v>0.71355651544646403</v>
      </c>
      <c r="AJ1274" s="17"/>
      <c r="AK1274" s="17">
        <v>0.71373376002708699</v>
      </c>
      <c r="AL1274" s="17">
        <v>0.83903845039506997</v>
      </c>
      <c r="AM1274" s="17">
        <v>0.56704514771884096</v>
      </c>
      <c r="AN1274" s="17">
        <v>0.73522126085635697</v>
      </c>
      <c r="AO1274" s="17">
        <v>0.75150599685666197</v>
      </c>
      <c r="AP1274" s="17">
        <v>0.61727078546287895</v>
      </c>
      <c r="AQ1274" s="17">
        <v>0.68711768483698299</v>
      </c>
      <c r="AR1274" s="17"/>
      <c r="AS1274" s="17">
        <v>0.72200671876681599</v>
      </c>
      <c r="AT1274" s="17">
        <v>0.46578509867948598</v>
      </c>
      <c r="AU1274" s="17"/>
      <c r="AV1274" s="17">
        <v>0.67794917715646597</v>
      </c>
      <c r="AW1274" s="17">
        <v>0.69937737906276298</v>
      </c>
      <c r="AX1274" s="17">
        <v>0.78249066806559597</v>
      </c>
      <c r="AY1274" s="17"/>
      <c r="AZ1274" s="17">
        <v>0.71644048014602701</v>
      </c>
      <c r="BA1274" s="17">
        <v>0.68112484158169495</v>
      </c>
      <c r="BB1274" s="17"/>
      <c r="BC1274" s="17">
        <v>0.63014016165070497</v>
      </c>
      <c r="BD1274" s="17">
        <v>0.70040930097339005</v>
      </c>
      <c r="BE1274" s="17"/>
      <c r="BF1274" s="17">
        <v>0.62120862391633203</v>
      </c>
      <c r="BG1274" s="17">
        <v>0.76091597410683198</v>
      </c>
      <c r="BH1274" s="17"/>
      <c r="BI1274" s="17">
        <v>0.734105018856689</v>
      </c>
      <c r="BJ1274" s="17">
        <v>0.60743231453646795</v>
      </c>
      <c r="BK1274" s="17"/>
      <c r="BL1274" s="17">
        <v>0.358162344462986</v>
      </c>
      <c r="BM1274" s="17">
        <v>0.58630158053628101</v>
      </c>
      <c r="BN1274" s="17">
        <v>0.66683143196968997</v>
      </c>
      <c r="BO1274" s="17">
        <v>0.84367411382171498</v>
      </c>
    </row>
    <row r="1275" spans="2:67" x14ac:dyDescent="0.25">
      <c r="B1275" t="s">
        <v>579</v>
      </c>
      <c r="C1275" s="17">
        <v>0.50383667513129704</v>
      </c>
      <c r="D1275" s="17">
        <v>0.48519195696319001</v>
      </c>
      <c r="E1275" s="17">
        <v>0.732011867184726</v>
      </c>
      <c r="F1275" s="17">
        <v>0.36087408391695103</v>
      </c>
      <c r="G1275" s="17">
        <v>0.12677663741383899</v>
      </c>
      <c r="H1275" s="17">
        <v>0.68012075105366099</v>
      </c>
      <c r="I1275" s="17">
        <v>0.51711447083567597</v>
      </c>
      <c r="J1275" s="17">
        <v>1</v>
      </c>
      <c r="K1275" s="17">
        <v>0.64061849012116201</v>
      </c>
      <c r="L1275" s="17">
        <v>0.300183866739407</v>
      </c>
      <c r="M1275" s="17">
        <v>0.64850762046363997</v>
      </c>
      <c r="N1275" s="17">
        <v>0.31467661675695202</v>
      </c>
      <c r="O1275" s="17">
        <v>0.63849417990692103</v>
      </c>
      <c r="P1275" s="17">
        <v>0.40020997768331401</v>
      </c>
      <c r="Q1275" s="17">
        <v>0.50417763465402099</v>
      </c>
      <c r="R1275" s="17">
        <v>0.27043038346638998</v>
      </c>
      <c r="S1275" s="17">
        <v>0.50991741659609002</v>
      </c>
      <c r="T1275" s="17">
        <v>0.68105570758112999</v>
      </c>
      <c r="U1275" s="17"/>
      <c r="V1275" s="17">
        <v>0.59803210246328098</v>
      </c>
      <c r="W1275" s="17">
        <v>0.460951724697448</v>
      </c>
      <c r="X1275" s="17">
        <v>0.42651752751083399</v>
      </c>
      <c r="Y1275" s="17">
        <v>0.53109106947148799</v>
      </c>
      <c r="Z1275" s="17"/>
      <c r="AA1275" s="17">
        <v>0.35262445904393303</v>
      </c>
      <c r="AB1275" s="17">
        <v>0.51237288149196603</v>
      </c>
      <c r="AC1275" s="17">
        <v>0.42077402310095102</v>
      </c>
      <c r="AD1275" s="17">
        <v>0.63173134220740501</v>
      </c>
      <c r="AE1275" s="17">
        <v>0.57580381166967498</v>
      </c>
      <c r="AF1275" s="17">
        <v>0.39747804304762502</v>
      </c>
      <c r="AG1275" s="17">
        <v>0.62095852290634102</v>
      </c>
      <c r="AH1275" s="17">
        <v>0.55671734093449599</v>
      </c>
      <c r="AI1275" s="17">
        <v>0.55442165241185104</v>
      </c>
      <c r="AJ1275" s="17"/>
      <c r="AK1275" s="17">
        <v>0.38749184845234602</v>
      </c>
      <c r="AL1275" s="17">
        <v>0.47001134710466502</v>
      </c>
      <c r="AM1275" s="17">
        <v>0.72845732849054801</v>
      </c>
      <c r="AN1275" s="17">
        <v>0.33424698401790398</v>
      </c>
      <c r="AO1275" s="17">
        <v>0.44318645077956398</v>
      </c>
      <c r="AP1275" s="17">
        <v>0.60148433424451997</v>
      </c>
      <c r="AQ1275" s="17">
        <v>0.59691465811337696</v>
      </c>
      <c r="AR1275" s="17"/>
      <c r="AS1275" s="17">
        <v>0.49903011621208199</v>
      </c>
      <c r="AT1275" s="17">
        <v>0.53424617635972804</v>
      </c>
      <c r="AU1275" s="17"/>
      <c r="AV1275" s="17">
        <v>0.51889560964758896</v>
      </c>
      <c r="AW1275" s="17">
        <v>0.67088795860731898</v>
      </c>
      <c r="AX1275" s="17">
        <v>0.35234836081571302</v>
      </c>
      <c r="AY1275" s="17"/>
      <c r="AZ1275" s="17">
        <v>0.65188751107794596</v>
      </c>
      <c r="BA1275" s="17">
        <v>0.474076434709641</v>
      </c>
      <c r="BB1275" s="17"/>
      <c r="BC1275" s="17">
        <v>0.639823715722033</v>
      </c>
      <c r="BD1275" s="17">
        <v>0.47187195721264702</v>
      </c>
      <c r="BE1275" s="17"/>
      <c r="BF1275" s="17">
        <v>0.47955315703720802</v>
      </c>
      <c r="BG1275" s="17">
        <v>0.53109106947148799</v>
      </c>
      <c r="BH1275" s="17"/>
      <c r="BI1275" s="17">
        <v>0.52768933894283598</v>
      </c>
      <c r="BJ1275" s="17">
        <v>0.46349728398923801</v>
      </c>
      <c r="BK1275" s="17"/>
      <c r="BL1275" s="17">
        <v>0.641837655537014</v>
      </c>
      <c r="BM1275" s="17">
        <v>0.46249347176227801</v>
      </c>
      <c r="BN1275" s="17">
        <v>0.48749447137664997</v>
      </c>
      <c r="BO1275" s="17">
        <v>0.54662824077187699</v>
      </c>
    </row>
    <row r="1276" spans="2:67" x14ac:dyDescent="0.25">
      <c r="B1276" t="s">
        <v>580</v>
      </c>
      <c r="C1276" s="17">
        <v>1.8204876564618801E-2</v>
      </c>
      <c r="D1276" s="17">
        <v>0</v>
      </c>
      <c r="E1276" s="17">
        <v>0</v>
      </c>
      <c r="F1276" s="17">
        <v>0</v>
      </c>
      <c r="G1276" s="17">
        <v>0</v>
      </c>
      <c r="H1276" s="17">
        <v>0</v>
      </c>
      <c r="I1276" s="17">
        <v>0</v>
      </c>
      <c r="J1276" s="17">
        <v>0</v>
      </c>
      <c r="K1276" s="17">
        <v>0</v>
      </c>
      <c r="L1276" s="17">
        <v>0</v>
      </c>
      <c r="M1276" s="17">
        <v>0</v>
      </c>
      <c r="N1276" s="17">
        <v>9.4329113736911399E-2</v>
      </c>
      <c r="O1276" s="17">
        <v>0</v>
      </c>
      <c r="P1276" s="17">
        <v>0</v>
      </c>
      <c r="Q1276" s="17">
        <v>0.161382381245885</v>
      </c>
      <c r="R1276" s="17">
        <v>0.248784570012034</v>
      </c>
      <c r="S1276" s="17">
        <v>0</v>
      </c>
      <c r="T1276" s="17">
        <v>0</v>
      </c>
      <c r="U1276" s="17"/>
      <c r="V1276" s="17">
        <v>3.3683079223424901E-2</v>
      </c>
      <c r="W1276" s="17">
        <v>2.7826029722395E-2</v>
      </c>
      <c r="X1276" s="17">
        <v>1.7274959047373199E-2</v>
      </c>
      <c r="Y1276" s="17">
        <v>1.07740383762812E-2</v>
      </c>
      <c r="Z1276" s="17"/>
      <c r="AA1276" s="17">
        <v>2.49592480952452E-2</v>
      </c>
      <c r="AB1276" s="17">
        <v>0</v>
      </c>
      <c r="AC1276" s="17">
        <v>0</v>
      </c>
      <c r="AD1276" s="17">
        <v>0</v>
      </c>
      <c r="AE1276" s="17">
        <v>3.1563646077577903E-2</v>
      </c>
      <c r="AF1276" s="17">
        <v>6.1404221733403402E-2</v>
      </c>
      <c r="AG1276" s="17">
        <v>4.4009130778715801E-2</v>
      </c>
      <c r="AH1276" s="17">
        <v>0</v>
      </c>
      <c r="AI1276" s="17">
        <v>0</v>
      </c>
      <c r="AJ1276" s="17"/>
      <c r="AK1276" s="17">
        <v>3.9404872106699698E-2</v>
      </c>
      <c r="AL1276" s="17">
        <v>0</v>
      </c>
      <c r="AM1276" s="17">
        <v>0</v>
      </c>
      <c r="AN1276" s="17">
        <v>3.4300616400988103E-2</v>
      </c>
      <c r="AO1276" s="17">
        <v>0</v>
      </c>
      <c r="AP1276" s="17">
        <v>2.5455244176171499E-2</v>
      </c>
      <c r="AQ1276" s="17">
        <v>2.35518457948478E-2</v>
      </c>
      <c r="AR1276" s="17"/>
      <c r="AS1276" s="17">
        <v>1.030074806731E-2</v>
      </c>
      <c r="AT1276" s="17">
        <v>6.8211671298315596E-2</v>
      </c>
      <c r="AU1276" s="17"/>
      <c r="AV1276" s="17">
        <v>1.56931306400276E-2</v>
      </c>
      <c r="AW1276" s="17">
        <v>0</v>
      </c>
      <c r="AX1276" s="17">
        <v>1.2652017076846401E-2</v>
      </c>
      <c r="AY1276" s="17"/>
      <c r="AZ1276" s="17">
        <v>0</v>
      </c>
      <c r="BA1276" s="17">
        <v>2.1864305435421401E-2</v>
      </c>
      <c r="BB1276" s="17"/>
      <c r="BC1276" s="17">
        <v>0</v>
      </c>
      <c r="BD1276" s="17">
        <v>2.2484061857599699E-2</v>
      </c>
      <c r="BE1276" s="17"/>
      <c r="BF1276" s="17">
        <v>2.4825713239556201E-2</v>
      </c>
      <c r="BG1276" s="17">
        <v>1.07740383762812E-2</v>
      </c>
      <c r="BH1276" s="17"/>
      <c r="BI1276" s="17">
        <v>6.8223294772599601E-3</v>
      </c>
      <c r="BJ1276" s="17">
        <v>3.7454928583032399E-2</v>
      </c>
      <c r="BK1276" s="17"/>
      <c r="BL1276" s="17">
        <v>0</v>
      </c>
      <c r="BM1276" s="17">
        <v>5.5092226674689999E-2</v>
      </c>
      <c r="BN1276" s="17">
        <v>1.7641819270083198E-2</v>
      </c>
      <c r="BO1276" s="17">
        <v>0</v>
      </c>
    </row>
    <row r="1277" spans="2:67" x14ac:dyDescent="0.2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row>
    <row r="1278" spans="2:67" x14ac:dyDescent="0.25">
      <c r="B1278" s="6" t="s">
        <v>593</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row>
    <row r="1279" spans="2:67" x14ac:dyDescent="0.25">
      <c r="B1279" s="24" t="s">
        <v>718</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row>
    <row r="1280" spans="2:67" x14ac:dyDescent="0.25">
      <c r="B1280" t="s">
        <v>582</v>
      </c>
      <c r="C1280" s="17">
        <v>1.50434724255084E-2</v>
      </c>
      <c r="D1280" s="17">
        <v>4.8822380587582599E-2</v>
      </c>
      <c r="E1280" s="17">
        <v>0</v>
      </c>
      <c r="F1280" s="17">
        <v>0</v>
      </c>
      <c r="G1280" s="17">
        <v>0</v>
      </c>
      <c r="H1280" s="17">
        <v>0</v>
      </c>
      <c r="I1280" s="17">
        <v>0</v>
      </c>
      <c r="J1280" s="17">
        <v>0</v>
      </c>
      <c r="K1280" s="17">
        <v>0</v>
      </c>
      <c r="L1280" s="17">
        <v>0</v>
      </c>
      <c r="M1280" s="17">
        <v>0</v>
      </c>
      <c r="N1280" s="17">
        <v>4.9300461267596497E-2</v>
      </c>
      <c r="O1280" s="17">
        <v>0</v>
      </c>
      <c r="P1280" s="17">
        <v>0</v>
      </c>
      <c r="Q1280" s="17">
        <v>0.17305760285420899</v>
      </c>
      <c r="R1280" s="17">
        <v>0</v>
      </c>
      <c r="S1280" s="17">
        <v>0</v>
      </c>
      <c r="T1280" s="17">
        <v>0</v>
      </c>
      <c r="U1280" s="17"/>
      <c r="V1280" s="17">
        <v>7.9072068080315402E-2</v>
      </c>
      <c r="W1280" s="17">
        <v>0</v>
      </c>
      <c r="X1280" s="17">
        <v>0</v>
      </c>
      <c r="Y1280" s="17">
        <v>1.05670856923019E-2</v>
      </c>
      <c r="Z1280" s="17"/>
      <c r="AA1280" s="17">
        <v>5.8592605252318603E-2</v>
      </c>
      <c r="AB1280" s="17">
        <v>0</v>
      </c>
      <c r="AC1280" s="17">
        <v>0</v>
      </c>
      <c r="AD1280" s="17">
        <v>0</v>
      </c>
      <c r="AE1280" s="17">
        <v>0</v>
      </c>
      <c r="AF1280" s="17">
        <v>0</v>
      </c>
      <c r="AG1280" s="17">
        <v>0</v>
      </c>
      <c r="AH1280" s="17">
        <v>0</v>
      </c>
      <c r="AI1280" s="17">
        <v>5.2032419773771099E-2</v>
      </c>
      <c r="AJ1280" s="17"/>
      <c r="AK1280" s="17">
        <v>0.138266594737667</v>
      </c>
      <c r="AL1280" s="17">
        <v>0</v>
      </c>
      <c r="AM1280" s="17">
        <v>0</v>
      </c>
      <c r="AN1280" s="17">
        <v>0</v>
      </c>
      <c r="AO1280" s="17">
        <v>0</v>
      </c>
      <c r="AP1280" s="17">
        <v>0</v>
      </c>
      <c r="AQ1280" s="17">
        <v>0</v>
      </c>
      <c r="AR1280" s="17"/>
      <c r="AS1280" s="17">
        <v>1.2070148692358401E-2</v>
      </c>
      <c r="AT1280" s="17">
        <v>3.3854703752413597E-2</v>
      </c>
      <c r="AU1280" s="17"/>
      <c r="AV1280" s="17">
        <v>3.2220141232996602E-2</v>
      </c>
      <c r="AW1280" s="17">
        <v>0</v>
      </c>
      <c r="AX1280" s="17">
        <v>0</v>
      </c>
      <c r="AY1280" s="17"/>
      <c r="AZ1280" s="17">
        <v>2.97483160800475E-2</v>
      </c>
      <c r="BA1280" s="17">
        <v>1.20875979806005E-2</v>
      </c>
      <c r="BB1280" s="17"/>
      <c r="BC1280" s="17">
        <v>0</v>
      </c>
      <c r="BD1280" s="17">
        <v>1.85795472640332E-2</v>
      </c>
      <c r="BE1280" s="17"/>
      <c r="BF1280" s="17">
        <v>1.9031908817641299E-2</v>
      </c>
      <c r="BG1280" s="17">
        <v>1.05670856923019E-2</v>
      </c>
      <c r="BH1280" s="17"/>
      <c r="BI1280" s="17">
        <v>1.6015629014020701E-2</v>
      </c>
      <c r="BJ1280" s="17">
        <v>1.3399370735853299E-2</v>
      </c>
      <c r="BK1280" s="17"/>
      <c r="BL1280" s="17">
        <v>0</v>
      </c>
      <c r="BM1280" s="17">
        <v>3.1406347577750099E-2</v>
      </c>
      <c r="BN1280" s="17">
        <v>1.8206834772049301E-2</v>
      </c>
      <c r="BO1280" s="17">
        <v>0</v>
      </c>
    </row>
    <row r="1281" spans="2:67" x14ac:dyDescent="0.25">
      <c r="B1281" t="s">
        <v>583</v>
      </c>
      <c r="C1281" s="17">
        <v>8.3780605537234695E-3</v>
      </c>
      <c r="D1281" s="17">
        <v>4.8822380587582599E-2</v>
      </c>
      <c r="E1281" s="17">
        <v>0</v>
      </c>
      <c r="F1281" s="17">
        <v>0</v>
      </c>
      <c r="G1281" s="17">
        <v>0</v>
      </c>
      <c r="H1281" s="17">
        <v>0</v>
      </c>
      <c r="I1281" s="17">
        <v>0</v>
      </c>
      <c r="J1281" s="17">
        <v>0</v>
      </c>
      <c r="K1281" s="17">
        <v>0</v>
      </c>
      <c r="L1281" s="17">
        <v>0</v>
      </c>
      <c r="M1281" s="17">
        <v>0</v>
      </c>
      <c r="N1281" s="17">
        <v>0</v>
      </c>
      <c r="O1281" s="17">
        <v>0</v>
      </c>
      <c r="P1281" s="17">
        <v>0</v>
      </c>
      <c r="Q1281" s="17">
        <v>0</v>
      </c>
      <c r="R1281" s="17">
        <v>0</v>
      </c>
      <c r="S1281" s="17">
        <v>0</v>
      </c>
      <c r="T1281" s="17">
        <v>4.9948068408032301E-2</v>
      </c>
      <c r="U1281" s="17"/>
      <c r="V1281" s="17">
        <v>0</v>
      </c>
      <c r="W1281" s="17">
        <v>0</v>
      </c>
      <c r="X1281" s="17">
        <v>1.53781802707997E-2</v>
      </c>
      <c r="Y1281" s="17">
        <v>1.05670856923019E-2</v>
      </c>
      <c r="Z1281" s="17"/>
      <c r="AA1281" s="17">
        <v>0</v>
      </c>
      <c r="AB1281" s="17">
        <v>5.2359275993579299E-2</v>
      </c>
      <c r="AC1281" s="17">
        <v>0</v>
      </c>
      <c r="AD1281" s="17">
        <v>0</v>
      </c>
      <c r="AE1281" s="17">
        <v>0</v>
      </c>
      <c r="AF1281" s="17">
        <v>0</v>
      </c>
      <c r="AG1281" s="17">
        <v>0</v>
      </c>
      <c r="AH1281" s="17">
        <v>0</v>
      </c>
      <c r="AI1281" s="17">
        <v>5.2032419773771099E-2</v>
      </c>
      <c r="AJ1281" s="17"/>
      <c r="AK1281" s="17">
        <v>4.5762441264959298E-2</v>
      </c>
      <c r="AL1281" s="17">
        <v>6.2312438243004302E-2</v>
      </c>
      <c r="AM1281" s="17">
        <v>0</v>
      </c>
      <c r="AN1281" s="17">
        <v>0</v>
      </c>
      <c r="AO1281" s="17">
        <v>0</v>
      </c>
      <c r="AP1281" s="17">
        <v>0</v>
      </c>
      <c r="AQ1281" s="17">
        <v>0</v>
      </c>
      <c r="AR1281" s="17"/>
      <c r="AS1281" s="17">
        <v>9.7023059393258702E-3</v>
      </c>
      <c r="AT1281" s="17">
        <v>0</v>
      </c>
      <c r="AU1281" s="17"/>
      <c r="AV1281" s="17">
        <v>1.53916897696163E-2</v>
      </c>
      <c r="AW1281" s="17">
        <v>0</v>
      </c>
      <c r="AX1281" s="17">
        <v>1.1262834190427E-2</v>
      </c>
      <c r="AY1281" s="17"/>
      <c r="AZ1281" s="17">
        <v>2.97483160800475E-2</v>
      </c>
      <c r="BA1281" s="17">
        <v>4.0823472720719796E-3</v>
      </c>
      <c r="BB1281" s="17"/>
      <c r="BC1281" s="17">
        <v>0</v>
      </c>
      <c r="BD1281" s="17">
        <v>1.0347383079912601E-2</v>
      </c>
      <c r="BE1281" s="17"/>
      <c r="BF1281" s="17">
        <v>6.4276509831575701E-3</v>
      </c>
      <c r="BG1281" s="17">
        <v>1.05670856923019E-2</v>
      </c>
      <c r="BH1281" s="17"/>
      <c r="BI1281" s="17">
        <v>0</v>
      </c>
      <c r="BJ1281" s="17">
        <v>2.25469544080442E-2</v>
      </c>
      <c r="BK1281" s="17"/>
      <c r="BL1281" s="17">
        <v>9.4108557286528505E-2</v>
      </c>
      <c r="BM1281" s="17">
        <v>0</v>
      </c>
      <c r="BN1281" s="17">
        <v>8.6974774713605794E-3</v>
      </c>
      <c r="BO1281" s="17">
        <v>0</v>
      </c>
    </row>
    <row r="1282" spans="2:67" x14ac:dyDescent="0.25">
      <c r="B1282" t="s">
        <v>584</v>
      </c>
      <c r="C1282" s="17">
        <v>3.6186834883018798E-2</v>
      </c>
      <c r="D1282" s="17">
        <v>4.3262844730932899E-2</v>
      </c>
      <c r="E1282" s="17">
        <v>0</v>
      </c>
      <c r="F1282" s="17">
        <v>7.8923565424917297E-2</v>
      </c>
      <c r="G1282" s="17">
        <v>0.29354348316770601</v>
      </c>
      <c r="H1282" s="17">
        <v>0</v>
      </c>
      <c r="I1282" s="17">
        <v>0</v>
      </c>
      <c r="J1282" s="17">
        <v>0</v>
      </c>
      <c r="K1282" s="17">
        <v>0</v>
      </c>
      <c r="L1282" s="17">
        <v>0</v>
      </c>
      <c r="M1282" s="17">
        <v>0.15068135111056399</v>
      </c>
      <c r="N1282" s="17">
        <v>4.9300461267596497E-2</v>
      </c>
      <c r="O1282" s="17">
        <v>0</v>
      </c>
      <c r="P1282" s="17">
        <v>0</v>
      </c>
      <c r="Q1282" s="17">
        <v>0</v>
      </c>
      <c r="R1282" s="17">
        <v>0</v>
      </c>
      <c r="S1282" s="17">
        <v>0</v>
      </c>
      <c r="T1282" s="17">
        <v>0</v>
      </c>
      <c r="U1282" s="17"/>
      <c r="V1282" s="17">
        <v>3.63030871632491E-2</v>
      </c>
      <c r="W1282" s="17">
        <v>6.4076825039849197E-2</v>
      </c>
      <c r="X1282" s="17">
        <v>6.6941128385389501E-2</v>
      </c>
      <c r="Y1282" s="17">
        <v>1.10437983795117E-2</v>
      </c>
      <c r="Z1282" s="17"/>
      <c r="AA1282" s="17">
        <v>0.103444839581598</v>
      </c>
      <c r="AB1282" s="17">
        <v>0</v>
      </c>
      <c r="AC1282" s="17">
        <v>0</v>
      </c>
      <c r="AD1282" s="17">
        <v>0</v>
      </c>
      <c r="AE1282" s="17">
        <v>0.117682453941477</v>
      </c>
      <c r="AF1282" s="17">
        <v>5.1121682396674903E-2</v>
      </c>
      <c r="AG1282" s="17">
        <v>0</v>
      </c>
      <c r="AH1282" s="17">
        <v>0</v>
      </c>
      <c r="AI1282" s="17">
        <v>0</v>
      </c>
      <c r="AJ1282" s="17"/>
      <c r="AK1282" s="17">
        <v>5.7008048463411801E-2</v>
      </c>
      <c r="AL1282" s="17">
        <v>0.10084043322530099</v>
      </c>
      <c r="AM1282" s="17">
        <v>0.219051499498432</v>
      </c>
      <c r="AN1282" s="17">
        <v>2.9810877286047401E-2</v>
      </c>
      <c r="AO1282" s="17">
        <v>0</v>
      </c>
      <c r="AP1282" s="17">
        <v>2.6371568146047599E-2</v>
      </c>
      <c r="AQ1282" s="17">
        <v>0</v>
      </c>
      <c r="AR1282" s="17"/>
      <c r="AS1282" s="17">
        <v>4.1906565458622799E-2</v>
      </c>
      <c r="AT1282" s="17">
        <v>0</v>
      </c>
      <c r="AU1282" s="17"/>
      <c r="AV1282" s="17">
        <v>1.4284295000674799E-2</v>
      </c>
      <c r="AW1282" s="17">
        <v>1.7900265753444899E-2</v>
      </c>
      <c r="AX1282" s="17">
        <v>9.0737934196964701E-2</v>
      </c>
      <c r="AY1282" s="17"/>
      <c r="AZ1282" s="17">
        <v>0</v>
      </c>
      <c r="BA1282" s="17">
        <v>4.3460883012037703E-2</v>
      </c>
      <c r="BB1282" s="17"/>
      <c r="BC1282" s="17">
        <v>2.8902515028788298E-2</v>
      </c>
      <c r="BD1282" s="17">
        <v>3.7899065904138302E-2</v>
      </c>
      <c r="BE1282" s="17"/>
      <c r="BF1282" s="17">
        <v>5.8589144552871897E-2</v>
      </c>
      <c r="BG1282" s="17">
        <v>1.10437983795117E-2</v>
      </c>
      <c r="BH1282" s="17"/>
      <c r="BI1282" s="17">
        <v>4.19506219446752E-2</v>
      </c>
      <c r="BJ1282" s="17">
        <v>2.6439174723267199E-2</v>
      </c>
      <c r="BK1282" s="17"/>
      <c r="BL1282" s="17">
        <v>0</v>
      </c>
      <c r="BM1282" s="17">
        <v>3.5367809559108697E-2</v>
      </c>
      <c r="BN1282" s="17">
        <v>3.8746334022597098E-2</v>
      </c>
      <c r="BO1282" s="17">
        <v>3.60325482903349E-2</v>
      </c>
    </row>
    <row r="1283" spans="2:67" x14ac:dyDescent="0.25">
      <c r="B1283" t="s">
        <v>585</v>
      </c>
      <c r="C1283" s="17">
        <v>4.1358018628615899E-2</v>
      </c>
      <c r="D1283" s="17">
        <v>4.8822380587582599E-2</v>
      </c>
      <c r="E1283" s="17">
        <v>0</v>
      </c>
      <c r="F1283" s="17">
        <v>0</v>
      </c>
      <c r="G1283" s="17">
        <v>0.16676684575386699</v>
      </c>
      <c r="H1283" s="17">
        <v>0</v>
      </c>
      <c r="I1283" s="17">
        <v>0</v>
      </c>
      <c r="J1283" s="17">
        <v>1</v>
      </c>
      <c r="K1283" s="17">
        <v>0</v>
      </c>
      <c r="L1283" s="17">
        <v>0</v>
      </c>
      <c r="M1283" s="17">
        <v>0</v>
      </c>
      <c r="N1283" s="17">
        <v>0</v>
      </c>
      <c r="O1283" s="17">
        <v>0</v>
      </c>
      <c r="P1283" s="17">
        <v>0</v>
      </c>
      <c r="Q1283" s="17">
        <v>0.18811469658015501</v>
      </c>
      <c r="R1283" s="17">
        <v>0</v>
      </c>
      <c r="S1283" s="17">
        <v>6.1030906987936402E-2</v>
      </c>
      <c r="T1283" s="17">
        <v>5.6366695731591102E-2</v>
      </c>
      <c r="U1283" s="17"/>
      <c r="V1283" s="17">
        <v>0</v>
      </c>
      <c r="W1283" s="17">
        <v>6.3256028289235794E-2</v>
      </c>
      <c r="X1283" s="17">
        <v>4.8266350196823203E-2</v>
      </c>
      <c r="Y1283" s="17">
        <v>4.0900545464848302E-2</v>
      </c>
      <c r="Z1283" s="17"/>
      <c r="AA1283" s="17">
        <v>6.6473108400478598E-2</v>
      </c>
      <c r="AB1283" s="17">
        <v>8.0536107682164695E-2</v>
      </c>
      <c r="AC1283" s="17">
        <v>0.116092015415966</v>
      </c>
      <c r="AD1283" s="17">
        <v>3.6667318393602398E-2</v>
      </c>
      <c r="AE1283" s="17">
        <v>4.9891731804683398E-2</v>
      </c>
      <c r="AF1283" s="17">
        <v>0</v>
      </c>
      <c r="AG1283" s="17">
        <v>4.3163783155460503E-2</v>
      </c>
      <c r="AH1283" s="17">
        <v>0</v>
      </c>
      <c r="AI1283" s="17">
        <v>0</v>
      </c>
      <c r="AJ1283" s="17"/>
      <c r="AK1283" s="17">
        <v>5.0558144785294599E-2</v>
      </c>
      <c r="AL1283" s="17">
        <v>0.18077682396936701</v>
      </c>
      <c r="AM1283" s="17">
        <v>8.8922094373207097E-2</v>
      </c>
      <c r="AN1283" s="17">
        <v>0</v>
      </c>
      <c r="AO1283" s="17">
        <v>6.9192014079578104E-2</v>
      </c>
      <c r="AP1283" s="17">
        <v>2.99890432875379E-2</v>
      </c>
      <c r="AQ1283" s="17">
        <v>0</v>
      </c>
      <c r="AR1283" s="17"/>
      <c r="AS1283" s="17">
        <v>4.7895112145117401E-2</v>
      </c>
      <c r="AT1283" s="17">
        <v>0</v>
      </c>
      <c r="AU1283" s="17"/>
      <c r="AV1283" s="17">
        <v>6.6009080168848405E-2</v>
      </c>
      <c r="AW1283" s="17">
        <v>4.2255922092990103E-2</v>
      </c>
      <c r="AX1283" s="17">
        <v>3.3577829787679002E-2</v>
      </c>
      <c r="AY1283" s="17"/>
      <c r="AZ1283" s="17">
        <v>3.1237867477764698E-2</v>
      </c>
      <c r="BA1283" s="17">
        <v>4.3392307252702898E-2</v>
      </c>
      <c r="BB1283" s="17"/>
      <c r="BC1283" s="17">
        <v>8.2958890664948895E-2</v>
      </c>
      <c r="BD1283" s="17">
        <v>3.1579438743101401E-2</v>
      </c>
      <c r="BE1283" s="17"/>
      <c r="BF1283" s="17">
        <v>4.1765624745678999E-2</v>
      </c>
      <c r="BG1283" s="17">
        <v>4.0900545464848302E-2</v>
      </c>
      <c r="BH1283" s="17"/>
      <c r="BI1283" s="17">
        <v>3.9532274630404499E-2</v>
      </c>
      <c r="BJ1283" s="17">
        <v>4.4445698975390698E-2</v>
      </c>
      <c r="BK1283" s="17"/>
      <c r="BL1283" s="17">
        <v>0.30858387080072802</v>
      </c>
      <c r="BM1283" s="17">
        <v>3.3841135225129E-2</v>
      </c>
      <c r="BN1283" s="17">
        <v>9.6089350373138697E-3</v>
      </c>
      <c r="BO1283" s="17">
        <v>8.0774986698146103E-2</v>
      </c>
    </row>
    <row r="1284" spans="2:67" x14ac:dyDescent="0.25">
      <c r="B1284" t="s">
        <v>586</v>
      </c>
      <c r="C1284" s="17">
        <v>4.4467817878403301E-2</v>
      </c>
      <c r="D1284" s="17">
        <v>8.6525689461865896E-2</v>
      </c>
      <c r="E1284" s="17">
        <v>8.2763708025861402E-2</v>
      </c>
      <c r="F1284" s="17">
        <v>0</v>
      </c>
      <c r="G1284" s="17">
        <v>0</v>
      </c>
      <c r="H1284" s="17">
        <v>0</v>
      </c>
      <c r="I1284" s="17">
        <v>0.27443391116458299</v>
      </c>
      <c r="J1284" s="17">
        <v>0</v>
      </c>
      <c r="K1284" s="17">
        <v>0</v>
      </c>
      <c r="L1284" s="17">
        <v>0</v>
      </c>
      <c r="M1284" s="17">
        <v>0</v>
      </c>
      <c r="N1284" s="17">
        <v>0</v>
      </c>
      <c r="O1284" s="17">
        <v>0</v>
      </c>
      <c r="P1284" s="17">
        <v>0</v>
      </c>
      <c r="Q1284" s="17">
        <v>0</v>
      </c>
      <c r="R1284" s="17">
        <v>0.27043038346638998</v>
      </c>
      <c r="S1284" s="17">
        <v>1.87383117882697E-2</v>
      </c>
      <c r="T1284" s="17">
        <v>0.16268145987121399</v>
      </c>
      <c r="U1284" s="17"/>
      <c r="V1284" s="17">
        <v>4.0088920134723899E-2</v>
      </c>
      <c r="W1284" s="17">
        <v>5.6545655128152697E-2</v>
      </c>
      <c r="X1284" s="17">
        <v>7.6260212795306495E-2</v>
      </c>
      <c r="Y1284" s="17">
        <v>2.61096923324966E-2</v>
      </c>
      <c r="Z1284" s="17"/>
      <c r="AA1284" s="17">
        <v>3.2290599777036903E-2</v>
      </c>
      <c r="AB1284" s="17">
        <v>0</v>
      </c>
      <c r="AC1284" s="17">
        <v>0</v>
      </c>
      <c r="AD1284" s="17">
        <v>0.121041438731383</v>
      </c>
      <c r="AE1284" s="17">
        <v>0.106703381183057</v>
      </c>
      <c r="AF1284" s="17">
        <v>0</v>
      </c>
      <c r="AG1284" s="17">
        <v>7.1502720019454E-2</v>
      </c>
      <c r="AH1284" s="17">
        <v>0</v>
      </c>
      <c r="AI1284" s="17">
        <v>0</v>
      </c>
      <c r="AJ1284" s="17"/>
      <c r="AK1284" s="17">
        <v>4.6898882383232199E-2</v>
      </c>
      <c r="AL1284" s="17">
        <v>0</v>
      </c>
      <c r="AM1284" s="17">
        <v>0.14994042889085399</v>
      </c>
      <c r="AN1284" s="17">
        <v>5.5729057302824299E-2</v>
      </c>
      <c r="AO1284" s="17">
        <v>6.2536244034817307E-2</v>
      </c>
      <c r="AP1284" s="17">
        <v>0</v>
      </c>
      <c r="AQ1284" s="17">
        <v>5.08737725495155E-2</v>
      </c>
      <c r="AR1284" s="17"/>
      <c r="AS1284" s="17">
        <v>4.1650954854058397E-2</v>
      </c>
      <c r="AT1284" s="17">
        <v>6.2289174287186201E-2</v>
      </c>
      <c r="AU1284" s="17"/>
      <c r="AV1284" s="17">
        <v>5.0994032671297103E-2</v>
      </c>
      <c r="AW1284" s="17">
        <v>6.3523709001918394E-2</v>
      </c>
      <c r="AX1284" s="17">
        <v>1.53432192545403E-2</v>
      </c>
      <c r="AY1284" s="17"/>
      <c r="AZ1284" s="17">
        <v>6.08203638347007E-2</v>
      </c>
      <c r="BA1284" s="17">
        <v>4.1180732762984201E-2</v>
      </c>
      <c r="BB1284" s="17"/>
      <c r="BC1284" s="17">
        <v>8.0440436348881802E-2</v>
      </c>
      <c r="BD1284" s="17">
        <v>3.6012198892880903E-2</v>
      </c>
      <c r="BE1284" s="17"/>
      <c r="BF1284" s="17">
        <v>6.0824808545782698E-2</v>
      </c>
      <c r="BG1284" s="17">
        <v>2.61096923324966E-2</v>
      </c>
      <c r="BH1284" s="17"/>
      <c r="BI1284" s="17">
        <v>1.47844767620719E-2</v>
      </c>
      <c r="BJ1284" s="17">
        <v>9.4667993303487297E-2</v>
      </c>
      <c r="BK1284" s="17"/>
      <c r="BL1284" s="17">
        <v>9.4108557286528505E-2</v>
      </c>
      <c r="BM1284" s="17">
        <v>3.4681528711485998E-2</v>
      </c>
      <c r="BN1284" s="17">
        <v>6.2827068038194295E-2</v>
      </c>
      <c r="BO1284" s="17">
        <v>0</v>
      </c>
    </row>
    <row r="1285" spans="2:67" x14ac:dyDescent="0.25">
      <c r="B1285" t="s">
        <v>587</v>
      </c>
      <c r="C1285" s="17">
        <v>0.133614580689735</v>
      </c>
      <c r="D1285" s="17">
        <v>9.2085225318515596E-2</v>
      </c>
      <c r="E1285" s="17">
        <v>0.34132731469428701</v>
      </c>
      <c r="F1285" s="17">
        <v>0.19288480003387501</v>
      </c>
      <c r="G1285" s="17">
        <v>0</v>
      </c>
      <c r="H1285" s="17">
        <v>0</v>
      </c>
      <c r="I1285" s="17">
        <v>0.122625124207264</v>
      </c>
      <c r="J1285" s="17">
        <v>0</v>
      </c>
      <c r="K1285" s="17">
        <v>0.26705751578020198</v>
      </c>
      <c r="L1285" s="17">
        <v>0</v>
      </c>
      <c r="M1285" s="17">
        <v>0.21087828379399801</v>
      </c>
      <c r="N1285" s="17">
        <v>4.0739204020962698E-2</v>
      </c>
      <c r="O1285" s="17">
        <v>0.38333130363013201</v>
      </c>
      <c r="P1285" s="17">
        <v>0</v>
      </c>
      <c r="Q1285" s="17">
        <v>0.143005335219657</v>
      </c>
      <c r="R1285" s="17">
        <v>0.248784570012034</v>
      </c>
      <c r="S1285" s="17">
        <v>0.13839213995257901</v>
      </c>
      <c r="T1285" s="17">
        <v>4.9948068408032301E-2</v>
      </c>
      <c r="U1285" s="17"/>
      <c r="V1285" s="17">
        <v>0.22922367492401799</v>
      </c>
      <c r="W1285" s="17">
        <v>7.5102861829841397E-2</v>
      </c>
      <c r="X1285" s="17">
        <v>0.19623235536394301</v>
      </c>
      <c r="Y1285" s="17">
        <v>0.10082821282644799</v>
      </c>
      <c r="Z1285" s="17"/>
      <c r="AA1285" s="17">
        <v>0.181131234931492</v>
      </c>
      <c r="AB1285" s="17">
        <v>0.15318446154016799</v>
      </c>
      <c r="AC1285" s="17">
        <v>0.150336740976203</v>
      </c>
      <c r="AD1285" s="17">
        <v>0.23108544357757799</v>
      </c>
      <c r="AE1285" s="17">
        <v>8.1512557018870196E-2</v>
      </c>
      <c r="AF1285" s="17">
        <v>0</v>
      </c>
      <c r="AG1285" s="17">
        <v>0.123752091197324</v>
      </c>
      <c r="AH1285" s="17">
        <v>0.123509721317674</v>
      </c>
      <c r="AI1285" s="17">
        <v>0.10164812053582301</v>
      </c>
      <c r="AJ1285" s="17"/>
      <c r="AK1285" s="17">
        <v>0</v>
      </c>
      <c r="AL1285" s="17">
        <v>0.19062926961729501</v>
      </c>
      <c r="AM1285" s="17">
        <v>8.2211393053512299E-2</v>
      </c>
      <c r="AN1285" s="17">
        <v>0.30205658391287998</v>
      </c>
      <c r="AO1285" s="17">
        <v>0.12949921960525601</v>
      </c>
      <c r="AP1285" s="17">
        <v>0.15815695882056499</v>
      </c>
      <c r="AQ1285" s="17">
        <v>6.08248262645684E-2</v>
      </c>
      <c r="AR1285" s="17"/>
      <c r="AS1285" s="17">
        <v>0.12740808256610101</v>
      </c>
      <c r="AT1285" s="17">
        <v>0.17288103211310399</v>
      </c>
      <c r="AU1285" s="17"/>
      <c r="AV1285" s="17">
        <v>0.13476583089128299</v>
      </c>
      <c r="AW1285" s="17">
        <v>0.12181047490670199</v>
      </c>
      <c r="AX1285" s="17">
        <v>0.12580521799073699</v>
      </c>
      <c r="AY1285" s="17"/>
      <c r="AZ1285" s="17">
        <v>0.13521442762156799</v>
      </c>
      <c r="BA1285" s="17">
        <v>0.133292989602291</v>
      </c>
      <c r="BB1285" s="17"/>
      <c r="BC1285" s="17">
        <v>0.12770231090192499</v>
      </c>
      <c r="BD1285" s="17">
        <v>0.13500430161612201</v>
      </c>
      <c r="BE1285" s="17"/>
      <c r="BF1285" s="17">
        <v>0.16282705730212199</v>
      </c>
      <c r="BG1285" s="17">
        <v>0.10082821282644799</v>
      </c>
      <c r="BH1285" s="17"/>
      <c r="BI1285" s="17">
        <v>9.7140508813594095E-2</v>
      </c>
      <c r="BJ1285" s="17">
        <v>0.19529917338681599</v>
      </c>
      <c r="BK1285" s="17"/>
      <c r="BL1285" s="17">
        <v>0.24262432982443799</v>
      </c>
      <c r="BM1285" s="17">
        <v>0.13635158516249299</v>
      </c>
      <c r="BN1285" s="17">
        <v>0.119493777237899</v>
      </c>
      <c r="BO1285" s="17">
        <v>0.148939061318942</v>
      </c>
    </row>
    <row r="1286" spans="2:67" x14ac:dyDescent="0.25">
      <c r="B1286" t="s">
        <v>588</v>
      </c>
      <c r="C1286" s="17">
        <v>0.123979961640972</v>
      </c>
      <c r="D1286" s="17">
        <v>0.189729986493681</v>
      </c>
      <c r="E1286" s="17">
        <v>8.2763708025861402E-2</v>
      </c>
      <c r="F1286" s="17">
        <v>0.103819081575717</v>
      </c>
      <c r="G1286" s="17">
        <v>0</v>
      </c>
      <c r="H1286" s="17">
        <v>0</v>
      </c>
      <c r="I1286" s="17">
        <v>0.21732294266861399</v>
      </c>
      <c r="J1286" s="17">
        <v>0</v>
      </c>
      <c r="K1286" s="17">
        <v>0</v>
      </c>
      <c r="L1286" s="17">
        <v>0</v>
      </c>
      <c r="M1286" s="17">
        <v>0.13915604332276499</v>
      </c>
      <c r="N1286" s="17">
        <v>0.26775639550255198</v>
      </c>
      <c r="O1286" s="17">
        <v>0</v>
      </c>
      <c r="P1286" s="17">
        <v>0.18630040379777901</v>
      </c>
      <c r="Q1286" s="17">
        <v>0</v>
      </c>
      <c r="R1286" s="17">
        <v>0</v>
      </c>
      <c r="S1286" s="17">
        <v>0.131910411837345</v>
      </c>
      <c r="T1286" s="17">
        <v>0.115651671136627</v>
      </c>
      <c r="U1286" s="17"/>
      <c r="V1286" s="17">
        <v>4.4047838750150503E-2</v>
      </c>
      <c r="W1286" s="17">
        <v>0.13155969767351899</v>
      </c>
      <c r="X1286" s="17">
        <v>0.14109059519683601</v>
      </c>
      <c r="Y1286" s="17">
        <v>0.134642093637726</v>
      </c>
      <c r="Z1286" s="17"/>
      <c r="AA1286" s="17">
        <v>0.11869691943390499</v>
      </c>
      <c r="AB1286" s="17">
        <v>0.12568085345941399</v>
      </c>
      <c r="AC1286" s="17">
        <v>8.1061479373435802E-2</v>
      </c>
      <c r="AD1286" s="17">
        <v>0.21771381014066901</v>
      </c>
      <c r="AE1286" s="17">
        <v>0.118001123782185</v>
      </c>
      <c r="AF1286" s="17">
        <v>0.225937716076727</v>
      </c>
      <c r="AG1286" s="17">
        <v>8.3306826088820493E-2</v>
      </c>
      <c r="AH1286" s="17">
        <v>6.7058480461551495E-2</v>
      </c>
      <c r="AI1286" s="17">
        <v>0.15144321595497201</v>
      </c>
      <c r="AJ1286" s="17"/>
      <c r="AK1286" s="17">
        <v>0.24363495699990501</v>
      </c>
      <c r="AL1286" s="17">
        <v>8.1968168496982893E-2</v>
      </c>
      <c r="AM1286" s="17">
        <v>0.20658038183618099</v>
      </c>
      <c r="AN1286" s="17">
        <v>6.1125841118269797E-2</v>
      </c>
      <c r="AO1286" s="17">
        <v>0.13601680555698201</v>
      </c>
      <c r="AP1286" s="17">
        <v>0.14645948367814299</v>
      </c>
      <c r="AQ1286" s="17">
        <v>5.8556228771980301E-2</v>
      </c>
      <c r="AR1286" s="17"/>
      <c r="AS1286" s="17">
        <v>0.132876682247556</v>
      </c>
      <c r="AT1286" s="17">
        <v>6.7693366435947797E-2</v>
      </c>
      <c r="AU1286" s="17"/>
      <c r="AV1286" s="17">
        <v>0.12612352568280599</v>
      </c>
      <c r="AW1286" s="17">
        <v>0.12374195946436101</v>
      </c>
      <c r="AX1286" s="17">
        <v>0.14922046609352199</v>
      </c>
      <c r="AY1286" s="17"/>
      <c r="AZ1286" s="17">
        <v>0.110514902193444</v>
      </c>
      <c r="BA1286" s="17">
        <v>0.126686622524634</v>
      </c>
      <c r="BB1286" s="17"/>
      <c r="BC1286" s="17">
        <v>0.15391040042371501</v>
      </c>
      <c r="BD1286" s="17">
        <v>0.11694459982475899</v>
      </c>
      <c r="BE1286" s="17"/>
      <c r="BF1286" s="17">
        <v>0.11448005964230799</v>
      </c>
      <c r="BG1286" s="17">
        <v>0.134642093637726</v>
      </c>
      <c r="BH1286" s="17"/>
      <c r="BI1286" s="17">
        <v>0.12691644719376299</v>
      </c>
      <c r="BJ1286" s="17">
        <v>0.119013806068873</v>
      </c>
      <c r="BK1286" s="17"/>
      <c r="BL1286" s="17">
        <v>0</v>
      </c>
      <c r="BM1286" s="17">
        <v>0.18108394234418801</v>
      </c>
      <c r="BN1286" s="17">
        <v>0.121230481890949</v>
      </c>
      <c r="BO1286" s="17">
        <v>0.114361877668927</v>
      </c>
    </row>
    <row r="1287" spans="2:67" x14ac:dyDescent="0.25">
      <c r="B1287" t="s">
        <v>589</v>
      </c>
      <c r="C1287" s="17">
        <v>0.31503654930746</v>
      </c>
      <c r="D1287" s="17">
        <v>9.2085225318515596E-2</v>
      </c>
      <c r="E1287" s="17">
        <v>0.41980608737497799</v>
      </c>
      <c r="F1287" s="17">
        <v>0.35073193088371002</v>
      </c>
      <c r="G1287" s="17">
        <v>0.25355327482767798</v>
      </c>
      <c r="H1287" s="17">
        <v>0.66785132979475303</v>
      </c>
      <c r="I1287" s="17">
        <v>0.13149644887613701</v>
      </c>
      <c r="J1287" s="17">
        <v>0</v>
      </c>
      <c r="K1287" s="17">
        <v>0.37356097434095997</v>
      </c>
      <c r="L1287" s="17">
        <v>0.699816133260593</v>
      </c>
      <c r="M1287" s="17">
        <v>0.23178468055974599</v>
      </c>
      <c r="N1287" s="17">
        <v>0.31991184959784602</v>
      </c>
      <c r="O1287" s="17">
        <v>0.39325443232394097</v>
      </c>
      <c r="P1287" s="17">
        <v>0.51023167723189999</v>
      </c>
      <c r="Q1287" s="17">
        <v>0.161382381245885</v>
      </c>
      <c r="R1287" s="17">
        <v>0.480785046521576</v>
      </c>
      <c r="S1287" s="17">
        <v>0.30174058158653799</v>
      </c>
      <c r="T1287" s="17">
        <v>0.38814824279757898</v>
      </c>
      <c r="U1287" s="17"/>
      <c r="V1287" s="17">
        <v>0.14908692353773301</v>
      </c>
      <c r="W1287" s="17">
        <v>0.38067162980719699</v>
      </c>
      <c r="X1287" s="17">
        <v>0.25763968317591601</v>
      </c>
      <c r="Y1287" s="17">
        <v>0.36164639818037903</v>
      </c>
      <c r="Z1287" s="17"/>
      <c r="AA1287" s="17">
        <v>0.23351678501956299</v>
      </c>
      <c r="AB1287" s="17">
        <v>0.375226433480285</v>
      </c>
      <c r="AC1287" s="17">
        <v>0.32889007896827099</v>
      </c>
      <c r="AD1287" s="17">
        <v>0.197264577200746</v>
      </c>
      <c r="AE1287" s="17">
        <v>0.31987808659733402</v>
      </c>
      <c r="AF1287" s="17">
        <v>0.37302442882812398</v>
      </c>
      <c r="AG1287" s="17">
        <v>0.39050060550692201</v>
      </c>
      <c r="AH1287" s="17">
        <v>0.32956259270954902</v>
      </c>
      <c r="AI1287" s="17">
        <v>0.342046710370075</v>
      </c>
      <c r="AJ1287" s="17"/>
      <c r="AK1287" s="17">
        <v>0.136249343376661</v>
      </c>
      <c r="AL1287" s="17">
        <v>0.163880842477133</v>
      </c>
      <c r="AM1287" s="17">
        <v>0.13169195972921499</v>
      </c>
      <c r="AN1287" s="17">
        <v>0.34610090834099599</v>
      </c>
      <c r="AO1287" s="17">
        <v>0.46604460981488</v>
      </c>
      <c r="AP1287" s="17">
        <v>0.35954761054509699</v>
      </c>
      <c r="AQ1287" s="17">
        <v>0.33840158135137</v>
      </c>
      <c r="AR1287" s="17"/>
      <c r="AS1287" s="17">
        <v>0.32630887390573399</v>
      </c>
      <c r="AT1287" s="17">
        <v>0.243720296978132</v>
      </c>
      <c r="AU1287" s="17"/>
      <c r="AV1287" s="17">
        <v>0.28945657925686602</v>
      </c>
      <c r="AW1287" s="17">
        <v>0.36426934226538599</v>
      </c>
      <c r="AX1287" s="17">
        <v>0.32611085120604599</v>
      </c>
      <c r="AY1287" s="17"/>
      <c r="AZ1287" s="17">
        <v>0.29882995820695002</v>
      </c>
      <c r="BA1287" s="17">
        <v>0.31829429550310101</v>
      </c>
      <c r="BB1287" s="17"/>
      <c r="BC1287" s="17">
        <v>0.30895162530283299</v>
      </c>
      <c r="BD1287" s="17">
        <v>0.31646685383147499</v>
      </c>
      <c r="BE1287" s="17"/>
      <c r="BF1287" s="17">
        <v>0.27350742580757798</v>
      </c>
      <c r="BG1287" s="17">
        <v>0.36164639818037903</v>
      </c>
      <c r="BH1287" s="17"/>
      <c r="BI1287" s="17">
        <v>0.36962339751692003</v>
      </c>
      <c r="BJ1287" s="17">
        <v>0.222719806886923</v>
      </c>
      <c r="BK1287" s="17"/>
      <c r="BL1287" s="17">
        <v>0.26057468480177698</v>
      </c>
      <c r="BM1287" s="17">
        <v>0.35101139013291</v>
      </c>
      <c r="BN1287" s="17">
        <v>0.299643853446946</v>
      </c>
      <c r="BO1287" s="17">
        <v>0.33749304554838599</v>
      </c>
    </row>
    <row r="1288" spans="2:67" x14ac:dyDescent="0.25">
      <c r="B1288" t="s">
        <v>590</v>
      </c>
      <c r="C1288" s="17">
        <v>0.17203534281449301</v>
      </c>
      <c r="D1288" s="17">
        <v>0.20337674515099299</v>
      </c>
      <c r="E1288" s="17">
        <v>0</v>
      </c>
      <c r="F1288" s="17">
        <v>0.178131436916317</v>
      </c>
      <c r="G1288" s="17">
        <v>0.143068198125374</v>
      </c>
      <c r="H1288" s="17">
        <v>0.15028346004416299</v>
      </c>
      <c r="I1288" s="17">
        <v>0.254121573083401</v>
      </c>
      <c r="J1288" s="17">
        <v>0</v>
      </c>
      <c r="K1288" s="17">
        <v>0.234861185098517</v>
      </c>
      <c r="L1288" s="17">
        <v>0</v>
      </c>
      <c r="M1288" s="17">
        <v>6.9578021661382702E-2</v>
      </c>
      <c r="N1288" s="17">
        <v>0.17866251460653501</v>
      </c>
      <c r="O1288" s="17">
        <v>0.22341426404592801</v>
      </c>
      <c r="P1288" s="17">
        <v>0.204693884521532</v>
      </c>
      <c r="Q1288" s="17">
        <v>0.17305760285420899</v>
      </c>
      <c r="R1288" s="17">
        <v>0</v>
      </c>
      <c r="S1288" s="17">
        <v>0.25856983120965299</v>
      </c>
      <c r="T1288" s="17">
        <v>6.0444548957666801E-2</v>
      </c>
      <c r="U1288" s="17"/>
      <c r="V1288" s="17">
        <v>0.192371114945705</v>
      </c>
      <c r="W1288" s="17">
        <v>0.16719895183561401</v>
      </c>
      <c r="X1288" s="17">
        <v>0.12062991628047</v>
      </c>
      <c r="Y1288" s="17">
        <v>0.192509368092147</v>
      </c>
      <c r="Z1288" s="17"/>
      <c r="AA1288" s="17">
        <v>0.129516886143137</v>
      </c>
      <c r="AB1288" s="17">
        <v>0.213012867844389</v>
      </c>
      <c r="AC1288" s="17">
        <v>0.14916430544217299</v>
      </c>
      <c r="AD1288" s="17">
        <v>0.10915598884469301</v>
      </c>
      <c r="AE1288" s="17">
        <v>0.136650568325619</v>
      </c>
      <c r="AF1288" s="17">
        <v>0.236500254358295</v>
      </c>
      <c r="AG1288" s="17">
        <v>0.173622943430641</v>
      </c>
      <c r="AH1288" s="17">
        <v>0.40945298698371102</v>
      </c>
      <c r="AI1288" s="17">
        <v>0.14469985427027399</v>
      </c>
      <c r="AJ1288" s="17"/>
      <c r="AK1288" s="17">
        <v>0.135223240496846</v>
      </c>
      <c r="AL1288" s="17">
        <v>0.21959202397091701</v>
      </c>
      <c r="AM1288" s="17">
        <v>0.12160224261859801</v>
      </c>
      <c r="AN1288" s="17">
        <v>0.119134582775331</v>
      </c>
      <c r="AO1288" s="17">
        <v>0.13671110690848801</v>
      </c>
      <c r="AP1288" s="17">
        <v>0.22779454056616499</v>
      </c>
      <c r="AQ1288" s="17">
        <v>0.245271282265802</v>
      </c>
      <c r="AR1288" s="17"/>
      <c r="AS1288" s="17">
        <v>0.177671214116224</v>
      </c>
      <c r="AT1288" s="17">
        <v>0.13637905769372899</v>
      </c>
      <c r="AU1288" s="17"/>
      <c r="AV1288" s="17">
        <v>0.227037706044487</v>
      </c>
      <c r="AW1288" s="17">
        <v>0.16874466248276501</v>
      </c>
      <c r="AX1288" s="17">
        <v>0.134387108755222</v>
      </c>
      <c r="AY1288" s="17"/>
      <c r="AZ1288" s="17">
        <v>0.189668247091207</v>
      </c>
      <c r="BA1288" s="17">
        <v>0.16849088818678501</v>
      </c>
      <c r="BB1288" s="17"/>
      <c r="BC1288" s="17">
        <v>0.161659954052083</v>
      </c>
      <c r="BD1288" s="17">
        <v>0.174474151495423</v>
      </c>
      <c r="BE1288" s="17"/>
      <c r="BF1288" s="17">
        <v>0.15379309691891699</v>
      </c>
      <c r="BG1288" s="17">
        <v>0.192509368092147</v>
      </c>
      <c r="BH1288" s="17"/>
      <c r="BI1288" s="17">
        <v>0.20077404935031501</v>
      </c>
      <c r="BJ1288" s="17">
        <v>0.12343272412900499</v>
      </c>
      <c r="BK1288" s="17"/>
      <c r="BL1288" s="17">
        <v>0</v>
      </c>
      <c r="BM1288" s="17">
        <v>3.7000089666956198E-2</v>
      </c>
      <c r="BN1288" s="17">
        <v>0.20746536409333599</v>
      </c>
      <c r="BO1288" s="17">
        <v>0.195772650616721</v>
      </c>
    </row>
    <row r="1289" spans="2:67" x14ac:dyDescent="0.25">
      <c r="B1289" t="s">
        <v>591</v>
      </c>
      <c r="C1289" s="17">
        <v>4.0629649994375301E-2</v>
      </c>
      <c r="D1289" s="17">
        <v>4.8822380587582599E-2</v>
      </c>
      <c r="E1289" s="17">
        <v>0</v>
      </c>
      <c r="F1289" s="17">
        <v>0</v>
      </c>
      <c r="G1289" s="17">
        <v>0</v>
      </c>
      <c r="H1289" s="17">
        <v>0</v>
      </c>
      <c r="I1289" s="17">
        <v>0</v>
      </c>
      <c r="J1289" s="17">
        <v>0</v>
      </c>
      <c r="K1289" s="17">
        <v>0</v>
      </c>
      <c r="L1289" s="17">
        <v>0.300183866739407</v>
      </c>
      <c r="M1289" s="17">
        <v>0.12330997020606101</v>
      </c>
      <c r="N1289" s="17">
        <v>5.3589909715948701E-2</v>
      </c>
      <c r="O1289" s="17">
        <v>0</v>
      </c>
      <c r="P1289" s="17">
        <v>0</v>
      </c>
      <c r="Q1289" s="17">
        <v>0</v>
      </c>
      <c r="R1289" s="17">
        <v>0</v>
      </c>
      <c r="S1289" s="17">
        <v>6.4968723433845799E-2</v>
      </c>
      <c r="T1289" s="17">
        <v>0</v>
      </c>
      <c r="U1289" s="17"/>
      <c r="V1289" s="17">
        <v>4.4047838750150503E-2</v>
      </c>
      <c r="W1289" s="17">
        <v>2.7826029722395E-2</v>
      </c>
      <c r="X1289" s="17">
        <v>4.1722691547624001E-2</v>
      </c>
      <c r="Y1289" s="17">
        <v>4.4098542740462203E-2</v>
      </c>
      <c r="Z1289" s="17"/>
      <c r="AA1289" s="17">
        <v>3.2639561488184303E-2</v>
      </c>
      <c r="AB1289" s="17">
        <v>0</v>
      </c>
      <c r="AC1289" s="17">
        <v>5.4283984505343101E-2</v>
      </c>
      <c r="AD1289" s="17">
        <v>4.8012888646666599E-2</v>
      </c>
      <c r="AE1289" s="17">
        <v>3.8116451269197202E-2</v>
      </c>
      <c r="AF1289" s="17">
        <v>6.5315386231847405E-2</v>
      </c>
      <c r="AG1289" s="17">
        <v>4.5325070986239703E-2</v>
      </c>
      <c r="AH1289" s="17">
        <v>7.0416218527515298E-2</v>
      </c>
      <c r="AI1289" s="17">
        <v>5.2032419773771099E-2</v>
      </c>
      <c r="AJ1289" s="17"/>
      <c r="AK1289" s="17">
        <v>0.14639834749202299</v>
      </c>
      <c r="AL1289" s="17">
        <v>0</v>
      </c>
      <c r="AM1289" s="17">
        <v>0</v>
      </c>
      <c r="AN1289" s="17">
        <v>3.5326257204753797E-2</v>
      </c>
      <c r="AO1289" s="17">
        <v>0</v>
      </c>
      <c r="AP1289" s="17">
        <v>0</v>
      </c>
      <c r="AQ1289" s="17">
        <v>0.120112231506683</v>
      </c>
      <c r="AR1289" s="17"/>
      <c r="AS1289" s="17">
        <v>4.12856586759935E-2</v>
      </c>
      <c r="AT1289" s="17">
        <v>3.6479301034793701E-2</v>
      </c>
      <c r="AU1289" s="17"/>
      <c r="AV1289" s="17">
        <v>1.6162379207898099E-2</v>
      </c>
      <c r="AW1289" s="17">
        <v>6.4988743146021294E-2</v>
      </c>
      <c r="AX1289" s="17">
        <v>5.0498758165067902E-2</v>
      </c>
      <c r="AY1289" s="17"/>
      <c r="AZ1289" s="17">
        <v>9.0709444067988795E-2</v>
      </c>
      <c r="BA1289" s="17">
        <v>3.05629272881635E-2</v>
      </c>
      <c r="BB1289" s="17"/>
      <c r="BC1289" s="17">
        <v>0</v>
      </c>
      <c r="BD1289" s="17">
        <v>5.0179937253822603E-2</v>
      </c>
      <c r="BE1289" s="17"/>
      <c r="BF1289" s="17">
        <v>3.7538885300997603E-2</v>
      </c>
      <c r="BG1289" s="17">
        <v>4.4098542740462203E-2</v>
      </c>
      <c r="BH1289" s="17"/>
      <c r="BI1289" s="17">
        <v>6.4653943734543501E-2</v>
      </c>
      <c r="BJ1289" s="17">
        <v>0</v>
      </c>
      <c r="BK1289" s="17"/>
      <c r="BL1289" s="17">
        <v>0</v>
      </c>
      <c r="BM1289" s="17">
        <v>0</v>
      </c>
      <c r="BN1289" s="17">
        <v>4.4652813291635E-2</v>
      </c>
      <c r="BO1289" s="17">
        <v>6.1678868137873398E-2</v>
      </c>
    </row>
    <row r="1290" spans="2:67" x14ac:dyDescent="0.25">
      <c r="B1290" t="s">
        <v>592</v>
      </c>
      <c r="C1290" s="17">
        <v>2.7311364866014601E-2</v>
      </c>
      <c r="D1290" s="17">
        <v>0</v>
      </c>
      <c r="E1290" s="17">
        <v>7.3339181879012894E-2</v>
      </c>
      <c r="F1290" s="17">
        <v>9.5509185165464305E-2</v>
      </c>
      <c r="G1290" s="17">
        <v>0</v>
      </c>
      <c r="H1290" s="17">
        <v>0</v>
      </c>
      <c r="I1290" s="17">
        <v>0</v>
      </c>
      <c r="J1290" s="17">
        <v>0</v>
      </c>
      <c r="K1290" s="17">
        <v>0</v>
      </c>
      <c r="L1290" s="17">
        <v>0</v>
      </c>
      <c r="M1290" s="17">
        <v>0</v>
      </c>
      <c r="N1290" s="17">
        <v>4.0739204020962698E-2</v>
      </c>
      <c r="O1290" s="17">
        <v>0</v>
      </c>
      <c r="P1290" s="17">
        <v>9.8774034448788503E-2</v>
      </c>
      <c r="Q1290" s="17">
        <v>0</v>
      </c>
      <c r="R1290" s="17">
        <v>0</v>
      </c>
      <c r="S1290" s="17">
        <v>0</v>
      </c>
      <c r="T1290" s="17">
        <v>0.11681124468925801</v>
      </c>
      <c r="U1290" s="17"/>
      <c r="V1290" s="17">
        <v>9.1287759858886597E-2</v>
      </c>
      <c r="W1290" s="17">
        <v>0</v>
      </c>
      <c r="X1290" s="17">
        <v>3.58388867868914E-2</v>
      </c>
      <c r="Y1290" s="17">
        <v>1.6491542444844999E-2</v>
      </c>
      <c r="Z1290" s="17"/>
      <c r="AA1290" s="17">
        <v>4.3697459972286003E-2</v>
      </c>
      <c r="AB1290" s="17">
        <v>0</v>
      </c>
      <c r="AC1290" s="17">
        <v>4.8425352117732301E-2</v>
      </c>
      <c r="AD1290" s="17">
        <v>0</v>
      </c>
      <c r="AE1290" s="17">
        <v>3.1563646077577903E-2</v>
      </c>
      <c r="AF1290" s="17">
        <v>4.8100532108331998E-2</v>
      </c>
      <c r="AG1290" s="17">
        <v>6.8825959615139404E-2</v>
      </c>
      <c r="AH1290" s="17">
        <v>0</v>
      </c>
      <c r="AI1290" s="17">
        <v>0</v>
      </c>
      <c r="AJ1290" s="17"/>
      <c r="AK1290" s="17">
        <v>0</v>
      </c>
      <c r="AL1290" s="17">
        <v>0</v>
      </c>
      <c r="AM1290" s="17">
        <v>0</v>
      </c>
      <c r="AN1290" s="17">
        <v>5.0715892058898399E-2</v>
      </c>
      <c r="AO1290" s="17">
        <v>0</v>
      </c>
      <c r="AP1290" s="17">
        <v>2.07950334845447E-2</v>
      </c>
      <c r="AQ1290" s="17">
        <v>9.6852489181475293E-2</v>
      </c>
      <c r="AR1290" s="17"/>
      <c r="AS1290" s="17">
        <v>2.29358847825008E-2</v>
      </c>
      <c r="AT1290" s="17">
        <v>5.49935735335675E-2</v>
      </c>
      <c r="AU1290" s="17"/>
      <c r="AV1290" s="17">
        <v>1.21630503036095E-2</v>
      </c>
      <c r="AW1290" s="17">
        <v>3.2764920886410198E-2</v>
      </c>
      <c r="AX1290" s="17">
        <v>2.72257404775928E-2</v>
      </c>
      <c r="AY1290" s="17"/>
      <c r="AZ1290" s="17">
        <v>2.35081573462817E-2</v>
      </c>
      <c r="BA1290" s="17">
        <v>2.8075861529859799E-2</v>
      </c>
      <c r="BB1290" s="17"/>
      <c r="BC1290" s="17">
        <v>2.1612953617874998E-2</v>
      </c>
      <c r="BD1290" s="17">
        <v>2.8650816826583599E-2</v>
      </c>
      <c r="BE1290" s="17"/>
      <c r="BF1290" s="17">
        <v>3.6951768180787298E-2</v>
      </c>
      <c r="BG1290" s="17">
        <v>1.6491542444844999E-2</v>
      </c>
      <c r="BH1290" s="17"/>
      <c r="BI1290" s="17">
        <v>1.8910754435111601E-2</v>
      </c>
      <c r="BJ1290" s="17">
        <v>4.1518394851500301E-2</v>
      </c>
      <c r="BK1290" s="17"/>
      <c r="BL1290" s="17">
        <v>0</v>
      </c>
      <c r="BM1290" s="17">
        <v>5.3841416146005801E-2</v>
      </c>
      <c r="BN1290" s="17">
        <v>3.3870873226290399E-2</v>
      </c>
      <c r="BO1290" s="17">
        <v>0</v>
      </c>
    </row>
    <row r="1291" spans="2:67" x14ac:dyDescent="0.25">
      <c r="B1291" t="s">
        <v>83</v>
      </c>
      <c r="C1291" s="17">
        <v>4.19583463176805E-2</v>
      </c>
      <c r="D1291" s="17">
        <v>9.7644761175165296E-2</v>
      </c>
      <c r="E1291" s="17">
        <v>0</v>
      </c>
      <c r="F1291" s="17">
        <v>0</v>
      </c>
      <c r="G1291" s="17">
        <v>0.143068198125374</v>
      </c>
      <c r="H1291" s="17">
        <v>0.18186521016108401</v>
      </c>
      <c r="I1291" s="17">
        <v>0</v>
      </c>
      <c r="J1291" s="17">
        <v>0</v>
      </c>
      <c r="K1291" s="17">
        <v>0.12452032478032</v>
      </c>
      <c r="L1291" s="17">
        <v>0</v>
      </c>
      <c r="M1291" s="17">
        <v>7.4611649345483602E-2</v>
      </c>
      <c r="N1291" s="17">
        <v>0</v>
      </c>
      <c r="O1291" s="17">
        <v>0</v>
      </c>
      <c r="P1291" s="17">
        <v>0</v>
      </c>
      <c r="Q1291" s="17">
        <v>0.161382381245885</v>
      </c>
      <c r="R1291" s="17">
        <v>0</v>
      </c>
      <c r="S1291" s="17">
        <v>2.4649093203832802E-2</v>
      </c>
      <c r="T1291" s="17">
        <v>0</v>
      </c>
      <c r="U1291" s="17"/>
      <c r="V1291" s="17">
        <v>9.4470773855068094E-2</v>
      </c>
      <c r="W1291" s="17">
        <v>3.3762320674197203E-2</v>
      </c>
      <c r="X1291" s="17">
        <v>0</v>
      </c>
      <c r="Y1291" s="17">
        <v>5.0595634516532401E-2</v>
      </c>
      <c r="Z1291" s="17"/>
      <c r="AA1291" s="17">
        <v>0</v>
      </c>
      <c r="AB1291" s="17">
        <v>0</v>
      </c>
      <c r="AC1291" s="17">
        <v>7.17460432008767E-2</v>
      </c>
      <c r="AD1291" s="17">
        <v>3.9058534464661697E-2</v>
      </c>
      <c r="AE1291" s="17">
        <v>0</v>
      </c>
      <c r="AF1291" s="17">
        <v>0</v>
      </c>
      <c r="AG1291" s="17">
        <v>0</v>
      </c>
      <c r="AH1291" s="17">
        <v>0</v>
      </c>
      <c r="AI1291" s="17">
        <v>0.104064839547542</v>
      </c>
      <c r="AJ1291" s="17"/>
      <c r="AK1291" s="17">
        <v>0</v>
      </c>
      <c r="AL1291" s="17">
        <v>0</v>
      </c>
      <c r="AM1291" s="17">
        <v>0</v>
      </c>
      <c r="AN1291" s="17">
        <v>0</v>
      </c>
      <c r="AO1291" s="17">
        <v>0</v>
      </c>
      <c r="AP1291" s="17">
        <v>3.0885761471899999E-2</v>
      </c>
      <c r="AQ1291" s="17">
        <v>2.9107588108605399E-2</v>
      </c>
      <c r="AR1291" s="17"/>
      <c r="AS1291" s="17">
        <v>1.8288516616407499E-2</v>
      </c>
      <c r="AT1291" s="17">
        <v>0.19170949417112601</v>
      </c>
      <c r="AU1291" s="17"/>
      <c r="AV1291" s="17">
        <v>1.53916897696163E-2</v>
      </c>
      <c r="AW1291" s="17">
        <v>0</v>
      </c>
      <c r="AX1291" s="17">
        <v>3.5830039882200598E-2</v>
      </c>
      <c r="AY1291" s="17"/>
      <c r="AZ1291" s="17">
        <v>0</v>
      </c>
      <c r="BA1291" s="17">
        <v>5.0392547084768799E-2</v>
      </c>
      <c r="BB1291" s="17"/>
      <c r="BC1291" s="17">
        <v>3.3860913658949901E-2</v>
      </c>
      <c r="BD1291" s="17">
        <v>4.3861705267748102E-2</v>
      </c>
      <c r="BE1291" s="17"/>
      <c r="BF1291" s="17">
        <v>3.4262569202157603E-2</v>
      </c>
      <c r="BG1291" s="17">
        <v>5.0595634516532401E-2</v>
      </c>
      <c r="BH1291" s="17"/>
      <c r="BI1291" s="17">
        <v>9.6978966045797397E-3</v>
      </c>
      <c r="BJ1291" s="17">
        <v>9.6516902530840207E-2</v>
      </c>
      <c r="BK1291" s="17"/>
      <c r="BL1291" s="17">
        <v>0</v>
      </c>
      <c r="BM1291" s="17">
        <v>0.105414755473974</v>
      </c>
      <c r="BN1291" s="17">
        <v>3.5556187471428601E-2</v>
      </c>
      <c r="BO1291" s="17">
        <v>2.4946961720668698E-2</v>
      </c>
    </row>
    <row r="1292" spans="2:67" x14ac:dyDescent="0.2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row>
    <row r="1293" spans="2:67" x14ac:dyDescent="0.25">
      <c r="B1293" s="6" t="s">
        <v>603</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row>
    <row r="1294" spans="2:67" x14ac:dyDescent="0.25">
      <c r="B1294" s="24" t="s">
        <v>718</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row>
    <row r="1295" spans="2:67" x14ac:dyDescent="0.25">
      <c r="B1295" t="s">
        <v>594</v>
      </c>
      <c r="C1295" s="17">
        <v>0.49075265688809</v>
      </c>
      <c r="D1295" s="17">
        <v>0.42828235357494399</v>
      </c>
      <c r="E1295" s="17">
        <v>0.33704237934911602</v>
      </c>
      <c r="F1295" s="17">
        <v>0.71343827142364902</v>
      </c>
      <c r="G1295" s="17">
        <v>0.30983504387924099</v>
      </c>
      <c r="H1295" s="17">
        <v>0.65202791915158598</v>
      </c>
      <c r="I1295" s="17">
        <v>1</v>
      </c>
      <c r="J1295" s="17">
        <v>0</v>
      </c>
      <c r="K1295" s="17">
        <v>0.49291026776893898</v>
      </c>
      <c r="L1295" s="17">
        <v>0.300183866739407</v>
      </c>
      <c r="M1295" s="17">
        <v>0.49279264166897502</v>
      </c>
      <c r="N1295" s="17">
        <v>0.63173347352709996</v>
      </c>
      <c r="O1295" s="17">
        <v>0.44682852809185503</v>
      </c>
      <c r="P1295" s="17">
        <v>0.28507443824656797</v>
      </c>
      <c r="Q1295" s="17">
        <v>0.33443998410009401</v>
      </c>
      <c r="R1295" s="17">
        <v>0.480785046521576</v>
      </c>
      <c r="S1295" s="17">
        <v>0.44056774238102703</v>
      </c>
      <c r="T1295" s="17">
        <v>0.45792969875224898</v>
      </c>
      <c r="U1295" s="17"/>
      <c r="V1295" s="17">
        <v>0.61640758369373005</v>
      </c>
      <c r="W1295" s="17">
        <v>0.32764587811753698</v>
      </c>
      <c r="X1295" s="17">
        <v>0.46281547306606002</v>
      </c>
      <c r="Y1295" s="17">
        <v>0.53239982950378595</v>
      </c>
      <c r="Z1295" s="17"/>
      <c r="AA1295" s="17">
        <v>0.39061204001961503</v>
      </c>
      <c r="AB1295" s="17">
        <v>0.52255864177727596</v>
      </c>
      <c r="AC1295" s="17">
        <v>0.46532473321442203</v>
      </c>
      <c r="AD1295" s="17">
        <v>0.46330405672376801</v>
      </c>
      <c r="AE1295" s="17">
        <v>0.37738021093249802</v>
      </c>
      <c r="AF1295" s="17">
        <v>0.64103493620878504</v>
      </c>
      <c r="AG1295" s="17">
        <v>0.47671217853415199</v>
      </c>
      <c r="AH1295" s="17">
        <v>0.67772417093035797</v>
      </c>
      <c r="AI1295" s="17">
        <v>0.47261823254894197</v>
      </c>
      <c r="AJ1295" s="17"/>
      <c r="AK1295" s="17">
        <v>0.48542925807486198</v>
      </c>
      <c r="AL1295" s="17">
        <v>0.60971083817543803</v>
      </c>
      <c r="AM1295" s="17">
        <v>0.42878740359988199</v>
      </c>
      <c r="AN1295" s="17">
        <v>0.59126873513277201</v>
      </c>
      <c r="AO1295" s="17">
        <v>0.52081033294274703</v>
      </c>
      <c r="AP1295" s="17">
        <v>0.31397249133678301</v>
      </c>
      <c r="AQ1295" s="17">
        <v>0.53500693597920201</v>
      </c>
      <c r="AR1295" s="17"/>
      <c r="AS1295" s="17">
        <v>0.46803290546203702</v>
      </c>
      <c r="AT1295" s="17">
        <v>0.634492975172399</v>
      </c>
      <c r="AU1295" s="17"/>
      <c r="AV1295" s="17">
        <v>0.48949532524464801</v>
      </c>
      <c r="AW1295" s="17">
        <v>0.60518583387628699</v>
      </c>
      <c r="AX1295" s="17">
        <v>0.33071793411088002</v>
      </c>
      <c r="AY1295" s="17"/>
      <c r="AZ1295" s="17">
        <v>0.66192136909730503</v>
      </c>
      <c r="BA1295" s="17">
        <v>0.45634540754403902</v>
      </c>
      <c r="BB1295" s="17"/>
      <c r="BC1295" s="17">
        <v>0.55349604089488802</v>
      </c>
      <c r="BD1295" s="17">
        <v>0.47600437968221498</v>
      </c>
      <c r="BE1295" s="17"/>
      <c r="BF1295" s="17">
        <v>0.45364525111868298</v>
      </c>
      <c r="BG1295" s="17">
        <v>0.53239982950378595</v>
      </c>
      <c r="BH1295" s="17"/>
      <c r="BI1295" s="17">
        <v>0.477739470851196</v>
      </c>
      <c r="BJ1295" s="17">
        <v>0.51276042950813105</v>
      </c>
      <c r="BK1295" s="17"/>
      <c r="BL1295" s="17">
        <v>0.407338093293519</v>
      </c>
      <c r="BM1295" s="17">
        <v>0.441679247227032</v>
      </c>
      <c r="BN1295" s="17">
        <v>0.51648813499450297</v>
      </c>
      <c r="BO1295" s="17">
        <v>0.47233331294046099</v>
      </c>
    </row>
    <row r="1296" spans="2:67" x14ac:dyDescent="0.25">
      <c r="B1296" t="s">
        <v>595</v>
      </c>
      <c r="C1296" s="17">
        <v>0.43889046078852001</v>
      </c>
      <c r="D1296" s="17">
        <v>0.46598566244922801</v>
      </c>
      <c r="E1296" s="17">
        <v>0.33704237934911602</v>
      </c>
      <c r="F1296" s="17">
        <v>0.62437255296549099</v>
      </c>
      <c r="G1296" s="17">
        <v>0.41291303366458798</v>
      </c>
      <c r="H1296" s="17">
        <v>0.48243213024941001</v>
      </c>
      <c r="I1296" s="17">
        <v>0.50572050670615398</v>
      </c>
      <c r="J1296" s="17">
        <v>0</v>
      </c>
      <c r="K1296" s="17">
        <v>0.49291026776893898</v>
      </c>
      <c r="L1296" s="17">
        <v>0</v>
      </c>
      <c r="M1296" s="17">
        <v>0.298473293346877</v>
      </c>
      <c r="N1296" s="17">
        <v>0.49142992292833099</v>
      </c>
      <c r="O1296" s="17">
        <v>0</v>
      </c>
      <c r="P1296" s="17">
        <v>0.48262250714414501</v>
      </c>
      <c r="Q1296" s="17">
        <v>0.47744531931975098</v>
      </c>
      <c r="R1296" s="17">
        <v>0.27043038346638998</v>
      </c>
      <c r="S1296" s="17">
        <v>0.49183078026494798</v>
      </c>
      <c r="T1296" s="17">
        <v>0.41205948357029198</v>
      </c>
      <c r="U1296" s="17"/>
      <c r="V1296" s="17">
        <v>0.57911954534369703</v>
      </c>
      <c r="W1296" s="17">
        <v>0.29500973041060302</v>
      </c>
      <c r="X1296" s="17">
        <v>0.44845651788942198</v>
      </c>
      <c r="Y1296" s="17">
        <v>0.45164212811316501</v>
      </c>
      <c r="Z1296" s="17"/>
      <c r="AA1296" s="17">
        <v>0.41984769503413499</v>
      </c>
      <c r="AB1296" s="17">
        <v>0.57347336864438003</v>
      </c>
      <c r="AC1296" s="17">
        <v>0.194483053515176</v>
      </c>
      <c r="AD1296" s="17">
        <v>0.398361802422805</v>
      </c>
      <c r="AE1296" s="17">
        <v>0.33284298414393798</v>
      </c>
      <c r="AF1296" s="17">
        <v>0.55142324510259499</v>
      </c>
      <c r="AG1296" s="17">
        <v>0.56503103709187696</v>
      </c>
      <c r="AH1296" s="17">
        <v>0.61613969177410799</v>
      </c>
      <c r="AI1296" s="17">
        <v>0.40244523412741001</v>
      </c>
      <c r="AJ1296" s="17"/>
      <c r="AK1296" s="17">
        <v>0.52580680844580296</v>
      </c>
      <c r="AL1296" s="17">
        <v>0.41759521235351099</v>
      </c>
      <c r="AM1296" s="17">
        <v>0.43986356952592098</v>
      </c>
      <c r="AN1296" s="17">
        <v>0.43713192367482601</v>
      </c>
      <c r="AO1296" s="17">
        <v>0.49315142603048501</v>
      </c>
      <c r="AP1296" s="17">
        <v>0.29166395505446202</v>
      </c>
      <c r="AQ1296" s="17">
        <v>0.55236735309118701</v>
      </c>
      <c r="AR1296" s="17"/>
      <c r="AS1296" s="17">
        <v>0.44263139552571001</v>
      </c>
      <c r="AT1296" s="17">
        <v>0.41522280968966502</v>
      </c>
      <c r="AU1296" s="17"/>
      <c r="AV1296" s="17">
        <v>0.437296700041999</v>
      </c>
      <c r="AW1296" s="17">
        <v>0.51040361949274604</v>
      </c>
      <c r="AX1296" s="17">
        <v>0.38735555710472502</v>
      </c>
      <c r="AY1296" s="17"/>
      <c r="AZ1296" s="17">
        <v>0.49434905171804699</v>
      </c>
      <c r="BA1296" s="17">
        <v>0.42774252643910698</v>
      </c>
      <c r="BB1296" s="17"/>
      <c r="BC1296" s="17">
        <v>0.38880780336168602</v>
      </c>
      <c r="BD1296" s="17">
        <v>0.45066274445842602</v>
      </c>
      <c r="BE1296" s="17"/>
      <c r="BF1296" s="17">
        <v>0.42752879410304301</v>
      </c>
      <c r="BG1296" s="17">
        <v>0.45164212811316501</v>
      </c>
      <c r="BH1296" s="17"/>
      <c r="BI1296" s="17">
        <v>0.45654315489221903</v>
      </c>
      <c r="BJ1296" s="17">
        <v>0.40903639762029298</v>
      </c>
      <c r="BK1296" s="17"/>
      <c r="BL1296" s="17">
        <v>0.12131216491221899</v>
      </c>
      <c r="BM1296" s="17">
        <v>0.46545662065558102</v>
      </c>
      <c r="BN1296" s="17">
        <v>0.48643800525558001</v>
      </c>
      <c r="BO1296" s="17">
        <v>0.35842400475063202</v>
      </c>
    </row>
    <row r="1297" spans="2:67" x14ac:dyDescent="0.25">
      <c r="B1297" t="s">
        <v>596</v>
      </c>
      <c r="C1297" s="17">
        <v>0.37515597884757501</v>
      </c>
      <c r="D1297" s="17">
        <v>0.189729986493681</v>
      </c>
      <c r="E1297" s="17">
        <v>0.49743020459916099</v>
      </c>
      <c r="F1297" s="17">
        <v>0.29670388160959199</v>
      </c>
      <c r="G1297" s="17">
        <v>0.69016495612075901</v>
      </c>
      <c r="H1297" s="17">
        <v>0.49825554089257701</v>
      </c>
      <c r="I1297" s="17">
        <v>0.625775942169983</v>
      </c>
      <c r="J1297" s="17">
        <v>0</v>
      </c>
      <c r="K1297" s="17">
        <v>0.35938150987883799</v>
      </c>
      <c r="L1297" s="17">
        <v>0.65009193336970295</v>
      </c>
      <c r="M1297" s="17">
        <v>0.58685263536061005</v>
      </c>
      <c r="N1297" s="17">
        <v>0.354470036385372</v>
      </c>
      <c r="O1297" s="17">
        <v>0.60674556767605903</v>
      </c>
      <c r="P1297" s="17">
        <v>0.40020997768331401</v>
      </c>
      <c r="Q1297" s="17">
        <v>0.34611520570841797</v>
      </c>
      <c r="R1297" s="17">
        <v>0.27043038346638998</v>
      </c>
      <c r="S1297" s="17">
        <v>0.29933259577497401</v>
      </c>
      <c r="T1297" s="17">
        <v>0.25615896936372001</v>
      </c>
      <c r="U1297" s="17"/>
      <c r="V1297" s="17">
        <v>0.37633604683649902</v>
      </c>
      <c r="W1297" s="17">
        <v>0.50539100471179199</v>
      </c>
      <c r="X1297" s="17">
        <v>0.42761722398975699</v>
      </c>
      <c r="Y1297" s="17">
        <v>0.30033461819797802</v>
      </c>
      <c r="Z1297" s="17"/>
      <c r="AA1297" s="17">
        <v>0.35326686963606102</v>
      </c>
      <c r="AB1297" s="17">
        <v>0.51814835261937697</v>
      </c>
      <c r="AC1297" s="17">
        <v>0.61893376147618095</v>
      </c>
      <c r="AD1297" s="17">
        <v>0.36986347767386701</v>
      </c>
      <c r="AE1297" s="17">
        <v>0.46765817470919502</v>
      </c>
      <c r="AF1297" s="17">
        <v>0.23030591995244701</v>
      </c>
      <c r="AG1297" s="17">
        <v>0.24263076389730401</v>
      </c>
      <c r="AH1297" s="17">
        <v>0.25959729188543801</v>
      </c>
      <c r="AI1297" s="17">
        <v>0.28029295473876698</v>
      </c>
      <c r="AJ1297" s="17"/>
      <c r="AK1297" s="17">
        <v>0.321242567880901</v>
      </c>
      <c r="AL1297" s="17">
        <v>0.49112959504986198</v>
      </c>
      <c r="AM1297" s="17">
        <v>0.55979961626212005</v>
      </c>
      <c r="AN1297" s="17">
        <v>0.220867220913776</v>
      </c>
      <c r="AO1297" s="17">
        <v>0.37387263934273102</v>
      </c>
      <c r="AP1297" s="17">
        <v>0.44355709680132299</v>
      </c>
      <c r="AQ1297" s="17">
        <v>0.31542583215397502</v>
      </c>
      <c r="AR1297" s="17"/>
      <c r="AS1297" s="17">
        <v>0.38781102142019602</v>
      </c>
      <c r="AT1297" s="17">
        <v>0.295091729323956</v>
      </c>
      <c r="AU1297" s="17"/>
      <c r="AV1297" s="17">
        <v>0.420922930716155</v>
      </c>
      <c r="AW1297" s="17">
        <v>0.29585849604315301</v>
      </c>
      <c r="AX1297" s="17">
        <v>0.42943455539874298</v>
      </c>
      <c r="AY1297" s="17"/>
      <c r="AZ1297" s="17">
        <v>0.43539976986582801</v>
      </c>
      <c r="BA1297" s="17">
        <v>0.36304615391378398</v>
      </c>
      <c r="BB1297" s="17"/>
      <c r="BC1297" s="17">
        <v>0.39396056115279798</v>
      </c>
      <c r="BD1297" s="17">
        <v>0.37073582846888198</v>
      </c>
      <c r="BE1297" s="17"/>
      <c r="BF1297" s="17">
        <v>0.44182140690588501</v>
      </c>
      <c r="BG1297" s="17">
        <v>0.30033461819797802</v>
      </c>
      <c r="BH1297" s="17"/>
      <c r="BI1297" s="17">
        <v>0.39123528222797499</v>
      </c>
      <c r="BJ1297" s="17">
        <v>0.34796281864213202</v>
      </c>
      <c r="BK1297" s="17"/>
      <c r="BL1297" s="17">
        <v>0.35468324208830498</v>
      </c>
      <c r="BM1297" s="17">
        <v>0.40499212353122799</v>
      </c>
      <c r="BN1297" s="17">
        <v>0.393707178807439</v>
      </c>
      <c r="BO1297" s="17">
        <v>0.31674153884780498</v>
      </c>
    </row>
    <row r="1298" spans="2:67" x14ac:dyDescent="0.25">
      <c r="B1298" t="s">
        <v>597</v>
      </c>
      <c r="C1298" s="17">
        <v>0.28085888012307902</v>
      </c>
      <c r="D1298" s="17">
        <v>0.23855236708126301</v>
      </c>
      <c r="E1298" s="17">
        <v>0.32591524130176702</v>
      </c>
      <c r="F1298" s="17">
        <v>0.35256418750669799</v>
      </c>
      <c r="G1298" s="17">
        <v>0</v>
      </c>
      <c r="H1298" s="17">
        <v>0.19768862080425101</v>
      </c>
      <c r="I1298" s="17">
        <v>0.142937462288446</v>
      </c>
      <c r="J1298" s="17">
        <v>1</v>
      </c>
      <c r="K1298" s="17">
        <v>0.12452032478032</v>
      </c>
      <c r="L1298" s="17">
        <v>0.699816133260593</v>
      </c>
      <c r="M1298" s="17">
        <v>0.162206658898363</v>
      </c>
      <c r="N1298" s="17">
        <v>0.27917264557688398</v>
      </c>
      <c r="O1298" s="17">
        <v>0.39325443232394097</v>
      </c>
      <c r="P1298" s="17">
        <v>0.29632210334636599</v>
      </c>
      <c r="Q1298" s="17">
        <v>0.49250241304569697</v>
      </c>
      <c r="R1298" s="17">
        <v>0.51921495347842395</v>
      </c>
      <c r="S1298" s="17">
        <v>0.227574935748347</v>
      </c>
      <c r="T1298" s="17">
        <v>0.49854086016327798</v>
      </c>
      <c r="U1298" s="17"/>
      <c r="V1298" s="17">
        <v>0.161273926245561</v>
      </c>
      <c r="W1298" s="17">
        <v>0.39553077617939197</v>
      </c>
      <c r="X1298" s="17">
        <v>0.28932458548984402</v>
      </c>
      <c r="Y1298" s="17">
        <v>0.26526144624759002</v>
      </c>
      <c r="Z1298" s="17"/>
      <c r="AA1298" s="17">
        <v>0.34373488584470502</v>
      </c>
      <c r="AB1298" s="17">
        <v>0.173969365619081</v>
      </c>
      <c r="AC1298" s="17">
        <v>0.35874821655102301</v>
      </c>
      <c r="AD1298" s="17">
        <v>0.26174938535025</v>
      </c>
      <c r="AE1298" s="17">
        <v>0.32176105411712003</v>
      </c>
      <c r="AF1298" s="17">
        <v>0.194567306100149</v>
      </c>
      <c r="AG1298" s="17">
        <v>0.24328007406737501</v>
      </c>
      <c r="AH1298" s="17">
        <v>0.42725702327844001</v>
      </c>
      <c r="AI1298" s="17">
        <v>0.27134050961907502</v>
      </c>
      <c r="AJ1298" s="17"/>
      <c r="AK1298" s="17">
        <v>0.13644920789591899</v>
      </c>
      <c r="AL1298" s="17">
        <v>0.158157942999262</v>
      </c>
      <c r="AM1298" s="17">
        <v>0.50506812452418404</v>
      </c>
      <c r="AN1298" s="17">
        <v>0.27163376014963098</v>
      </c>
      <c r="AO1298" s="17">
        <v>0.241461543115049</v>
      </c>
      <c r="AP1298" s="17">
        <v>0.358801578960318</v>
      </c>
      <c r="AQ1298" s="17">
        <v>0.28950451309393699</v>
      </c>
      <c r="AR1298" s="17"/>
      <c r="AS1298" s="17">
        <v>0.29062839978691701</v>
      </c>
      <c r="AT1298" s="17">
        <v>0.21905037528377999</v>
      </c>
      <c r="AU1298" s="17"/>
      <c r="AV1298" s="17">
        <v>0.31866664769654801</v>
      </c>
      <c r="AW1298" s="17">
        <v>0.26411872019329702</v>
      </c>
      <c r="AX1298" s="17">
        <v>0.285545214534907</v>
      </c>
      <c r="AY1298" s="17"/>
      <c r="AZ1298" s="17">
        <v>0.37778405254827901</v>
      </c>
      <c r="BA1298" s="17">
        <v>0.26137559645338099</v>
      </c>
      <c r="BB1298" s="17"/>
      <c r="BC1298" s="17">
        <v>0.32731263357399798</v>
      </c>
      <c r="BD1298" s="17">
        <v>0.26993959605843099</v>
      </c>
      <c r="BE1298" s="17"/>
      <c r="BF1298" s="17">
        <v>0.29475610942889602</v>
      </c>
      <c r="BG1298" s="17">
        <v>0.26526144624759002</v>
      </c>
      <c r="BH1298" s="17"/>
      <c r="BI1298" s="17">
        <v>0.276127589754814</v>
      </c>
      <c r="BJ1298" s="17">
        <v>0.28886039199949098</v>
      </c>
      <c r="BK1298" s="17"/>
      <c r="BL1298" s="17">
        <v>0.42788514259919502</v>
      </c>
      <c r="BM1298" s="17">
        <v>0.24999950538302701</v>
      </c>
      <c r="BN1298" s="17">
        <v>0.23775730139244999</v>
      </c>
      <c r="BO1298" s="17">
        <v>0.378708821826509</v>
      </c>
    </row>
    <row r="1299" spans="2:67" x14ac:dyDescent="0.25">
      <c r="B1299" t="s">
        <v>598</v>
      </c>
      <c r="C1299" s="17">
        <v>0.205138688635465</v>
      </c>
      <c r="D1299" s="17">
        <v>0.189729986493681</v>
      </c>
      <c r="E1299" s="17">
        <v>0.17923687754374201</v>
      </c>
      <c r="F1299" s="17">
        <v>0.19288480003387501</v>
      </c>
      <c r="G1299" s="17">
        <v>0.26984483553921301</v>
      </c>
      <c r="H1299" s="17">
        <v>0.15028346004416299</v>
      </c>
      <c r="I1299" s="17">
        <v>0.36278304441770798</v>
      </c>
      <c r="J1299" s="17">
        <v>1</v>
      </c>
      <c r="K1299" s="17">
        <v>0.12452032478032</v>
      </c>
      <c r="L1299" s="17">
        <v>0.300183866739407</v>
      </c>
      <c r="M1299" s="17">
        <v>0.12330997020606101</v>
      </c>
      <c r="N1299" s="17">
        <v>0.132688077744678</v>
      </c>
      <c r="O1299" s="17">
        <v>0</v>
      </c>
      <c r="P1299" s="17">
        <v>9.8774034448788503E-2</v>
      </c>
      <c r="Q1299" s="17">
        <v>0</v>
      </c>
      <c r="R1299" s="17">
        <v>0</v>
      </c>
      <c r="S1299" s="17">
        <v>0.30874617279453698</v>
      </c>
      <c r="T1299" s="17">
        <v>0.21904815560280599</v>
      </c>
      <c r="U1299" s="17"/>
      <c r="V1299" s="17">
        <v>4.0088920134723899E-2</v>
      </c>
      <c r="W1299" s="17">
        <v>0.24391446520082699</v>
      </c>
      <c r="X1299" s="17">
        <v>0.225651582635678</v>
      </c>
      <c r="Y1299" s="17">
        <v>0.225247122634396</v>
      </c>
      <c r="Z1299" s="17"/>
      <c r="AA1299" s="17">
        <v>0.176423745748368</v>
      </c>
      <c r="AB1299" s="17">
        <v>0.34305960848599398</v>
      </c>
      <c r="AC1299" s="17">
        <v>0.221989245501854</v>
      </c>
      <c r="AD1299" s="17">
        <v>0.139018626481546</v>
      </c>
      <c r="AE1299" s="17">
        <v>0.13674060372213101</v>
      </c>
      <c r="AF1299" s="17">
        <v>0.236994735829925</v>
      </c>
      <c r="AG1299" s="17">
        <v>0.26491249182300802</v>
      </c>
      <c r="AH1299" s="17">
        <v>0.27197828799464402</v>
      </c>
      <c r="AI1299" s="17">
        <v>0.24745684468748899</v>
      </c>
      <c r="AJ1299" s="17"/>
      <c r="AK1299" s="17">
        <v>0.30423178477666302</v>
      </c>
      <c r="AL1299" s="17">
        <v>0.304479485340103</v>
      </c>
      <c r="AM1299" s="17">
        <v>0.16409953075658701</v>
      </c>
      <c r="AN1299" s="17">
        <v>0.148956172984718</v>
      </c>
      <c r="AO1299" s="17">
        <v>0.25389507288472002</v>
      </c>
      <c r="AP1299" s="17">
        <v>0.201244089432593</v>
      </c>
      <c r="AQ1299" s="17">
        <v>0.19124767381244701</v>
      </c>
      <c r="AR1299" s="17"/>
      <c r="AS1299" s="17">
        <v>0.21971897828106701</v>
      </c>
      <c r="AT1299" s="17">
        <v>0.112894040574175</v>
      </c>
      <c r="AU1299" s="17"/>
      <c r="AV1299" s="17">
        <v>0.270210938203783</v>
      </c>
      <c r="AW1299" s="17">
        <v>0.193863356880738</v>
      </c>
      <c r="AX1299" s="17">
        <v>0.18897651848090799</v>
      </c>
      <c r="AY1299" s="17"/>
      <c r="AZ1299" s="17">
        <v>0.19481817104837601</v>
      </c>
      <c r="BA1299" s="17">
        <v>0.20721325365027099</v>
      </c>
      <c r="BB1299" s="17"/>
      <c r="BC1299" s="17">
        <v>0.214347372885409</v>
      </c>
      <c r="BD1299" s="17">
        <v>0.202974122121092</v>
      </c>
      <c r="BE1299" s="17"/>
      <c r="BF1299" s="17">
        <v>0.18722218259384099</v>
      </c>
      <c r="BG1299" s="17">
        <v>0.225247122634396</v>
      </c>
      <c r="BH1299" s="17"/>
      <c r="BI1299" s="17">
        <v>0.20567332204636801</v>
      </c>
      <c r="BJ1299" s="17">
        <v>0.20423452185349</v>
      </c>
      <c r="BK1299" s="17"/>
      <c r="BL1299" s="17">
        <v>0.14127341300331001</v>
      </c>
      <c r="BM1299" s="17">
        <v>0.162207383724598</v>
      </c>
      <c r="BN1299" s="17">
        <v>0.23180596942742601</v>
      </c>
      <c r="BO1299" s="17">
        <v>0.17794624006623699</v>
      </c>
    </row>
    <row r="1300" spans="2:67" x14ac:dyDescent="0.25">
      <c r="B1300" t="s">
        <v>599</v>
      </c>
      <c r="C1300" s="17">
        <v>0.202431264219399</v>
      </c>
      <c r="D1300" s="17">
        <v>0.24108005402527699</v>
      </c>
      <c r="E1300" s="17">
        <v>8.2763708025861402E-2</v>
      </c>
      <c r="F1300" s="17">
        <v>7.8923565424917297E-2</v>
      </c>
      <c r="G1300" s="17">
        <v>0.29354348316770601</v>
      </c>
      <c r="H1300" s="17">
        <v>0.19768862080425101</v>
      </c>
      <c r="I1300" s="17">
        <v>0.10866147133430699</v>
      </c>
      <c r="J1300" s="17">
        <v>0</v>
      </c>
      <c r="K1300" s="17">
        <v>0.24904064956064001</v>
      </c>
      <c r="L1300" s="17">
        <v>0</v>
      </c>
      <c r="M1300" s="17">
        <v>0.205844656109897</v>
      </c>
      <c r="N1300" s="17">
        <v>0.19151322030152099</v>
      </c>
      <c r="O1300" s="17">
        <v>0.41507991586099302</v>
      </c>
      <c r="P1300" s="17">
        <v>0.204693884521532</v>
      </c>
      <c r="Q1300" s="17">
        <v>0.47744531931975098</v>
      </c>
      <c r="R1300" s="17">
        <v>0</v>
      </c>
      <c r="S1300" s="17">
        <v>0.194607075317388</v>
      </c>
      <c r="T1300" s="17">
        <v>0.32302214564494602</v>
      </c>
      <c r="U1300" s="17"/>
      <c r="V1300" s="17">
        <v>0.152074185254784</v>
      </c>
      <c r="W1300" s="17">
        <v>0.163020180969598</v>
      </c>
      <c r="X1300" s="17">
        <v>0.34004840293571198</v>
      </c>
      <c r="Y1300" s="17">
        <v>0.16657562222924499</v>
      </c>
      <c r="Z1300" s="17"/>
      <c r="AA1300" s="17">
        <v>0.19346378704582601</v>
      </c>
      <c r="AB1300" s="17">
        <v>0.18013616320933901</v>
      </c>
      <c r="AC1300" s="17">
        <v>0.186681318287966</v>
      </c>
      <c r="AD1300" s="17">
        <v>0.36631437290715202</v>
      </c>
      <c r="AE1300" s="17">
        <v>0.20387505236040299</v>
      </c>
      <c r="AF1300" s="17">
        <v>0.21742635706598001</v>
      </c>
      <c r="AG1300" s="17">
        <v>0.252143986852221</v>
      </c>
      <c r="AH1300" s="17">
        <v>0.11102717348709699</v>
      </c>
      <c r="AI1300" s="17">
        <v>0.13474224959283199</v>
      </c>
      <c r="AJ1300" s="17"/>
      <c r="AK1300" s="17">
        <v>0.23595980942020101</v>
      </c>
      <c r="AL1300" s="17">
        <v>0.232131218825299</v>
      </c>
      <c r="AM1300" s="17">
        <v>0.206615629368915</v>
      </c>
      <c r="AN1300" s="17">
        <v>9.7570347189994702E-2</v>
      </c>
      <c r="AO1300" s="17">
        <v>0.242474259676844</v>
      </c>
      <c r="AP1300" s="17">
        <v>0.19933848477854901</v>
      </c>
      <c r="AQ1300" s="17">
        <v>0.19949975441059201</v>
      </c>
      <c r="AR1300" s="17"/>
      <c r="AS1300" s="17">
        <v>0.19850684936685301</v>
      </c>
      <c r="AT1300" s="17">
        <v>0.22725973304401001</v>
      </c>
      <c r="AU1300" s="17"/>
      <c r="AV1300" s="17">
        <v>0.12973166524329199</v>
      </c>
      <c r="AW1300" s="17">
        <v>0.219953002166073</v>
      </c>
      <c r="AX1300" s="17">
        <v>0.25866302038713601</v>
      </c>
      <c r="AY1300" s="17"/>
      <c r="AZ1300" s="17">
        <v>0.24753574679801901</v>
      </c>
      <c r="BA1300" s="17">
        <v>0.19336464708717399</v>
      </c>
      <c r="BB1300" s="17"/>
      <c r="BC1300" s="17">
        <v>0.12643951346837701</v>
      </c>
      <c r="BD1300" s="17">
        <v>0.220293663947702</v>
      </c>
      <c r="BE1300" s="17"/>
      <c r="BF1300" s="17">
        <v>0.234378447494688</v>
      </c>
      <c r="BG1300" s="17">
        <v>0.16657562222924499</v>
      </c>
      <c r="BH1300" s="17"/>
      <c r="BI1300" s="17">
        <v>0.197452872461923</v>
      </c>
      <c r="BJ1300" s="17">
        <v>0.210850671542201</v>
      </c>
      <c r="BK1300" s="17"/>
      <c r="BL1300" s="17">
        <v>0.30751838637152401</v>
      </c>
      <c r="BM1300" s="17">
        <v>0.157757594885375</v>
      </c>
      <c r="BN1300" s="17">
        <v>0.20128670256922199</v>
      </c>
      <c r="BO1300" s="17">
        <v>0.21648147994535499</v>
      </c>
    </row>
    <row r="1301" spans="2:67" x14ac:dyDescent="0.25">
      <c r="B1301" t="s">
        <v>600</v>
      </c>
      <c r="C1301" s="17">
        <v>0.200334795163922</v>
      </c>
      <c r="D1301" s="17">
        <v>0.24108005402527699</v>
      </c>
      <c r="E1301" s="17">
        <v>8.2763708025861402E-2</v>
      </c>
      <c r="F1301" s="17">
        <v>0.182742647000634</v>
      </c>
      <c r="G1301" s="17">
        <v>0.26984483553921301</v>
      </c>
      <c r="H1301" s="17">
        <v>0.18186521016108401</v>
      </c>
      <c r="I1301" s="17">
        <v>0</v>
      </c>
      <c r="J1301" s="17">
        <v>0</v>
      </c>
      <c r="K1301" s="17">
        <v>0.12452032478032</v>
      </c>
      <c r="L1301" s="17">
        <v>0</v>
      </c>
      <c r="M1301" s="17">
        <v>0.21376769266824899</v>
      </c>
      <c r="N1301" s="17">
        <v>0.19151322030152099</v>
      </c>
      <c r="O1301" s="17">
        <v>0.19166565181506601</v>
      </c>
      <c r="P1301" s="17">
        <v>9.8774034448788503E-2</v>
      </c>
      <c r="Q1301" s="17">
        <v>0.161382381245885</v>
      </c>
      <c r="R1301" s="17">
        <v>0</v>
      </c>
      <c r="S1301" s="17">
        <v>0.28300226979826798</v>
      </c>
      <c r="T1301" s="17">
        <v>0.28183347865795499</v>
      </c>
      <c r="U1301" s="17"/>
      <c r="V1301" s="17">
        <v>9.4470773855068094E-2</v>
      </c>
      <c r="W1301" s="17">
        <v>0.20646598132604499</v>
      </c>
      <c r="X1301" s="17">
        <v>0.107862308595028</v>
      </c>
      <c r="Y1301" s="17">
        <v>0.26996327977478102</v>
      </c>
      <c r="Z1301" s="17"/>
      <c r="AA1301" s="17">
        <v>3.54794074608306E-2</v>
      </c>
      <c r="AB1301" s="17">
        <v>0.26530471914148301</v>
      </c>
      <c r="AC1301" s="17">
        <v>6.1259803136231403E-2</v>
      </c>
      <c r="AD1301" s="17">
        <v>0.22183503294831</v>
      </c>
      <c r="AE1301" s="17">
        <v>0.218737048752324</v>
      </c>
      <c r="AF1301" s="17">
        <v>0.35125890215237598</v>
      </c>
      <c r="AG1301" s="17">
        <v>0.33498142388709501</v>
      </c>
      <c r="AH1301" s="17">
        <v>7.0416218527515298E-2</v>
      </c>
      <c r="AI1301" s="17">
        <v>0.29667627255471501</v>
      </c>
      <c r="AJ1301" s="17"/>
      <c r="AK1301" s="17">
        <v>0.154200044218022</v>
      </c>
      <c r="AL1301" s="17">
        <v>9.1275192596626198E-2</v>
      </c>
      <c r="AM1301" s="17">
        <v>0.251348361304497</v>
      </c>
      <c r="AN1301" s="17">
        <v>0.188039873110525</v>
      </c>
      <c r="AO1301" s="17">
        <v>0.188318148903002</v>
      </c>
      <c r="AP1301" s="17">
        <v>0.23163980410473101</v>
      </c>
      <c r="AQ1301" s="17">
        <v>0.232763253572384</v>
      </c>
      <c r="AR1301" s="17"/>
      <c r="AS1301" s="17">
        <v>0.20720056002974199</v>
      </c>
      <c r="AT1301" s="17">
        <v>0.15689738211430199</v>
      </c>
      <c r="AU1301" s="17"/>
      <c r="AV1301" s="17">
        <v>0.24593761824058599</v>
      </c>
      <c r="AW1301" s="17">
        <v>0.23931710819806801</v>
      </c>
      <c r="AX1301" s="17">
        <v>0.143991827330547</v>
      </c>
      <c r="AY1301" s="17"/>
      <c r="AZ1301" s="17">
        <v>0.154536590765356</v>
      </c>
      <c r="BA1301" s="17">
        <v>0.20954085985830001</v>
      </c>
      <c r="BB1301" s="17"/>
      <c r="BC1301" s="17">
        <v>0.15216460088620801</v>
      </c>
      <c r="BD1301" s="17">
        <v>0.21165754081295601</v>
      </c>
      <c r="BE1301" s="17"/>
      <c r="BF1301" s="17">
        <v>0.138296191597584</v>
      </c>
      <c r="BG1301" s="17">
        <v>0.26996327977478102</v>
      </c>
      <c r="BH1301" s="17"/>
      <c r="BI1301" s="17">
        <v>0.21541543449195499</v>
      </c>
      <c r="BJ1301" s="17">
        <v>0.174830565811077</v>
      </c>
      <c r="BK1301" s="17"/>
      <c r="BL1301" s="17">
        <v>0.14475251537799</v>
      </c>
      <c r="BM1301" s="17">
        <v>0.22399288991864799</v>
      </c>
      <c r="BN1301" s="17">
        <v>0.21752336804397901</v>
      </c>
      <c r="BO1301" s="17">
        <v>0.154025287138017</v>
      </c>
    </row>
    <row r="1302" spans="2:67" x14ac:dyDescent="0.25">
      <c r="B1302" t="s">
        <v>601</v>
      </c>
      <c r="C1302" s="17">
        <v>0.124445930552764</v>
      </c>
      <c r="D1302" s="17">
        <v>0.23855236708126301</v>
      </c>
      <c r="E1302" s="17">
        <v>0.156102889904874</v>
      </c>
      <c r="F1302" s="17">
        <v>0</v>
      </c>
      <c r="G1302" s="17">
        <v>0.29354348316770601</v>
      </c>
      <c r="H1302" s="17">
        <v>0.169595788902176</v>
      </c>
      <c r="I1302" s="17">
        <v>0.122625124207264</v>
      </c>
      <c r="J1302" s="17">
        <v>0</v>
      </c>
      <c r="K1302" s="17">
        <v>0</v>
      </c>
      <c r="L1302" s="17">
        <v>0</v>
      </c>
      <c r="M1302" s="17">
        <v>0</v>
      </c>
      <c r="N1302" s="17">
        <v>0.14030355059876901</v>
      </c>
      <c r="O1302" s="17">
        <v>0</v>
      </c>
      <c r="P1302" s="17">
        <v>0.41145764278311198</v>
      </c>
      <c r="Q1302" s="17">
        <v>0.18811469658015501</v>
      </c>
      <c r="R1302" s="17">
        <v>0</v>
      </c>
      <c r="S1302" s="17">
        <v>0.12797259539143599</v>
      </c>
      <c r="T1302" s="17">
        <v>5.6366695731591102E-2</v>
      </c>
      <c r="U1302" s="17"/>
      <c r="V1302" s="17">
        <v>0</v>
      </c>
      <c r="W1302" s="17">
        <v>0.150252321380687</v>
      </c>
      <c r="X1302" s="17">
        <v>9.5678903285781894E-2</v>
      </c>
      <c r="Y1302" s="17">
        <v>0.16167186811485301</v>
      </c>
      <c r="Z1302" s="17"/>
      <c r="AA1302" s="17">
        <v>6.6473108400478598E-2</v>
      </c>
      <c r="AB1302" s="17">
        <v>0</v>
      </c>
      <c r="AC1302" s="17">
        <v>0.116092015415966</v>
      </c>
      <c r="AD1302" s="17">
        <v>9.1853448565545198E-2</v>
      </c>
      <c r="AE1302" s="17">
        <v>8.6848871917447307E-2</v>
      </c>
      <c r="AF1302" s="17">
        <v>0.19421699131457701</v>
      </c>
      <c r="AG1302" s="17">
        <v>0.23466144178281301</v>
      </c>
      <c r="AH1302" s="17">
        <v>0.187495540074365</v>
      </c>
      <c r="AI1302" s="17">
        <v>0.27353862118080802</v>
      </c>
      <c r="AJ1302" s="17"/>
      <c r="AK1302" s="17">
        <v>9.1524882529918597E-2</v>
      </c>
      <c r="AL1302" s="17">
        <v>0.28161725719466801</v>
      </c>
      <c r="AM1302" s="17">
        <v>0.12983129845736899</v>
      </c>
      <c r="AN1302" s="17">
        <v>0.10308904906072799</v>
      </c>
      <c r="AO1302" s="17">
        <v>0.13941919652983301</v>
      </c>
      <c r="AP1302" s="17">
        <v>0.11861162807926701</v>
      </c>
      <c r="AQ1302" s="17">
        <v>0.144062024520071</v>
      </c>
      <c r="AR1302" s="17"/>
      <c r="AS1302" s="17">
        <v>0.13379357065081399</v>
      </c>
      <c r="AT1302" s="17">
        <v>6.5306517550201296E-2</v>
      </c>
      <c r="AU1302" s="17"/>
      <c r="AV1302" s="17">
        <v>0.15144428661909401</v>
      </c>
      <c r="AW1302" s="17">
        <v>0.14797778918966301</v>
      </c>
      <c r="AX1302" s="17">
        <v>0.105943390596592</v>
      </c>
      <c r="AY1302" s="17"/>
      <c r="AZ1302" s="17">
        <v>0.24771912257692399</v>
      </c>
      <c r="BA1302" s="17">
        <v>9.9666335025819494E-2</v>
      </c>
      <c r="BB1302" s="17"/>
      <c r="BC1302" s="17">
        <v>5.99941519015951E-2</v>
      </c>
      <c r="BD1302" s="17">
        <v>0.139595778030805</v>
      </c>
      <c r="BE1302" s="17"/>
      <c r="BF1302" s="17">
        <v>9.1277821326966505E-2</v>
      </c>
      <c r="BG1302" s="17">
        <v>0.16167186811485301</v>
      </c>
      <c r="BH1302" s="17"/>
      <c r="BI1302" s="17">
        <v>0.118040167960245</v>
      </c>
      <c r="BJ1302" s="17">
        <v>0.13527929343518399</v>
      </c>
      <c r="BK1302" s="17"/>
      <c r="BL1302" s="17">
        <v>0.163831355422738</v>
      </c>
      <c r="BM1302" s="17">
        <v>0.13110682056093001</v>
      </c>
      <c r="BN1302" s="17">
        <v>0.10663011430571701</v>
      </c>
      <c r="BO1302" s="17">
        <v>0.156359976661786</v>
      </c>
    </row>
    <row r="1303" spans="2:67" x14ac:dyDescent="0.25">
      <c r="B1303" t="s">
        <v>104</v>
      </c>
      <c r="C1303" s="17">
        <v>2.4200381752361701E-2</v>
      </c>
      <c r="D1303" s="17">
        <v>0.146467141762748</v>
      </c>
      <c r="E1303" s="17">
        <v>8.2763708025861402E-2</v>
      </c>
      <c r="F1303" s="17">
        <v>0</v>
      </c>
      <c r="G1303" s="17">
        <v>0</v>
      </c>
      <c r="H1303" s="17">
        <v>0</v>
      </c>
      <c r="I1303" s="17">
        <v>0</v>
      </c>
      <c r="J1303" s="17">
        <v>0</v>
      </c>
      <c r="K1303" s="17">
        <v>0</v>
      </c>
      <c r="L1303" s="17">
        <v>0</v>
      </c>
      <c r="M1303" s="17">
        <v>0</v>
      </c>
      <c r="N1303" s="17">
        <v>0</v>
      </c>
      <c r="O1303" s="17">
        <v>0</v>
      </c>
      <c r="P1303" s="17">
        <v>0</v>
      </c>
      <c r="Q1303" s="17">
        <v>0</v>
      </c>
      <c r="R1303" s="17">
        <v>0</v>
      </c>
      <c r="S1303" s="17">
        <v>1.87383117882697E-2</v>
      </c>
      <c r="T1303" s="17">
        <v>0</v>
      </c>
      <c r="U1303" s="17"/>
      <c r="V1303" s="17">
        <v>0</v>
      </c>
      <c r="W1303" s="17">
        <v>0</v>
      </c>
      <c r="X1303" s="17">
        <v>2.09603278947708E-2</v>
      </c>
      <c r="Y1303" s="17">
        <v>4.1528824162459302E-2</v>
      </c>
      <c r="Z1303" s="17"/>
      <c r="AA1303" s="17">
        <v>2.6971547941598499E-2</v>
      </c>
      <c r="AB1303" s="17">
        <v>7.6695811226266605E-2</v>
      </c>
      <c r="AC1303" s="17">
        <v>0</v>
      </c>
      <c r="AD1303" s="17">
        <v>0</v>
      </c>
      <c r="AE1303" s="17">
        <v>0</v>
      </c>
      <c r="AF1303" s="17">
        <v>0</v>
      </c>
      <c r="AG1303" s="17">
        <v>0</v>
      </c>
      <c r="AH1303" s="17">
        <v>0</v>
      </c>
      <c r="AI1303" s="17">
        <v>0.104064839547542</v>
      </c>
      <c r="AJ1303" s="17"/>
      <c r="AK1303" s="17">
        <v>0</v>
      </c>
      <c r="AL1303" s="17">
        <v>0</v>
      </c>
      <c r="AM1303" s="17">
        <v>0</v>
      </c>
      <c r="AN1303" s="17">
        <v>9.6232711952277894E-2</v>
      </c>
      <c r="AO1303" s="17">
        <v>0</v>
      </c>
      <c r="AP1303" s="17">
        <v>0</v>
      </c>
      <c r="AQ1303" s="17">
        <v>0</v>
      </c>
      <c r="AR1303" s="17"/>
      <c r="AS1303" s="17">
        <v>2.22595623830486E-2</v>
      </c>
      <c r="AT1303" s="17">
        <v>3.6479301034793701E-2</v>
      </c>
      <c r="AU1303" s="17"/>
      <c r="AV1303" s="17">
        <v>1.53916897696163E-2</v>
      </c>
      <c r="AW1303" s="17">
        <v>1.9821604562905399E-2</v>
      </c>
      <c r="AX1303" s="17">
        <v>3.18489338845502E-2</v>
      </c>
      <c r="AY1303" s="17"/>
      <c r="AZ1303" s="17">
        <v>0</v>
      </c>
      <c r="BA1303" s="17">
        <v>2.90649890653909E-2</v>
      </c>
      <c r="BB1303" s="17"/>
      <c r="BC1303" s="17">
        <v>0</v>
      </c>
      <c r="BD1303" s="17">
        <v>2.98888530425486E-2</v>
      </c>
      <c r="BE1303" s="17"/>
      <c r="BF1303" s="17">
        <v>8.7608331953259594E-3</v>
      </c>
      <c r="BG1303" s="17">
        <v>4.1528824162459302E-2</v>
      </c>
      <c r="BH1303" s="17"/>
      <c r="BI1303" s="17">
        <v>7.3723689859211596E-3</v>
      </c>
      <c r="BJ1303" s="17">
        <v>5.2659751929733302E-2</v>
      </c>
      <c r="BK1303" s="17"/>
      <c r="BL1303" s="17">
        <v>0</v>
      </c>
      <c r="BM1303" s="17">
        <v>3.3841135225129E-2</v>
      </c>
      <c r="BN1303" s="17">
        <v>2.4879256729343002E-2</v>
      </c>
      <c r="BO1303" s="17">
        <v>2.0381308500270999E-2</v>
      </c>
    </row>
    <row r="1304" spans="2:67" x14ac:dyDescent="0.25">
      <c r="B1304" t="s">
        <v>602</v>
      </c>
      <c r="C1304" s="17">
        <v>4.3816454870827803E-3</v>
      </c>
      <c r="D1304" s="17">
        <v>0</v>
      </c>
      <c r="E1304" s="17">
        <v>0</v>
      </c>
      <c r="F1304" s="17">
        <v>0</v>
      </c>
      <c r="G1304" s="17">
        <v>0</v>
      </c>
      <c r="H1304" s="17">
        <v>0</v>
      </c>
      <c r="I1304" s="17">
        <v>0</v>
      </c>
      <c r="J1304" s="17">
        <v>0</v>
      </c>
      <c r="K1304" s="17">
        <v>0.13352875789010099</v>
      </c>
      <c r="L1304" s="17">
        <v>0</v>
      </c>
      <c r="M1304" s="17">
        <v>0</v>
      </c>
      <c r="N1304" s="17">
        <v>0</v>
      </c>
      <c r="O1304" s="17">
        <v>0</v>
      </c>
      <c r="P1304" s="17">
        <v>0</v>
      </c>
      <c r="Q1304" s="17">
        <v>0</v>
      </c>
      <c r="R1304" s="17">
        <v>0</v>
      </c>
      <c r="S1304" s="17">
        <v>0</v>
      </c>
      <c r="T1304" s="17">
        <v>0</v>
      </c>
      <c r="U1304" s="17"/>
      <c r="V1304" s="17">
        <v>3.4424550148175803E-2</v>
      </c>
      <c r="W1304" s="17">
        <v>0</v>
      </c>
      <c r="X1304" s="17">
        <v>0</v>
      </c>
      <c r="Y1304" s="17">
        <v>0</v>
      </c>
      <c r="Z1304" s="17"/>
      <c r="AA1304" s="17">
        <v>2.5508679952217402E-2</v>
      </c>
      <c r="AB1304" s="17">
        <v>0</v>
      </c>
      <c r="AC1304" s="17">
        <v>0</v>
      </c>
      <c r="AD1304" s="17">
        <v>0</v>
      </c>
      <c r="AE1304" s="17">
        <v>0</v>
      </c>
      <c r="AF1304" s="17">
        <v>0</v>
      </c>
      <c r="AG1304" s="17">
        <v>0</v>
      </c>
      <c r="AH1304" s="17">
        <v>0</v>
      </c>
      <c r="AI1304" s="17">
        <v>0</v>
      </c>
      <c r="AJ1304" s="17"/>
      <c r="AK1304" s="17">
        <v>0</v>
      </c>
      <c r="AL1304" s="17">
        <v>0</v>
      </c>
      <c r="AM1304" s="17">
        <v>0</v>
      </c>
      <c r="AN1304" s="17">
        <v>0</v>
      </c>
      <c r="AO1304" s="17">
        <v>0</v>
      </c>
      <c r="AP1304" s="17">
        <v>2.22059797739581E-2</v>
      </c>
      <c r="AQ1304" s="17">
        <v>0</v>
      </c>
      <c r="AR1304" s="17"/>
      <c r="AS1304" s="17">
        <v>0</v>
      </c>
      <c r="AT1304" s="17">
        <v>3.21028606144661E-2</v>
      </c>
      <c r="AU1304" s="17"/>
      <c r="AV1304" s="17">
        <v>0</v>
      </c>
      <c r="AW1304" s="17">
        <v>0</v>
      </c>
      <c r="AX1304" s="17">
        <v>0</v>
      </c>
      <c r="AY1304" s="17"/>
      <c r="AZ1304" s="17">
        <v>0</v>
      </c>
      <c r="BA1304" s="17">
        <v>5.26241608391371E-3</v>
      </c>
      <c r="BB1304" s="17"/>
      <c r="BC1304" s="17">
        <v>0</v>
      </c>
      <c r="BD1304" s="17">
        <v>5.4115823208112299E-3</v>
      </c>
      <c r="BE1304" s="17"/>
      <c r="BF1304" s="17">
        <v>8.2856679408325994E-3</v>
      </c>
      <c r="BG1304" s="17">
        <v>0</v>
      </c>
      <c r="BH1304" s="17"/>
      <c r="BI1304" s="17">
        <v>0</v>
      </c>
      <c r="BJ1304" s="17">
        <v>1.1791841369010099E-2</v>
      </c>
      <c r="BK1304" s="17"/>
      <c r="BL1304" s="17">
        <v>0.12131216491221899</v>
      </c>
      <c r="BM1304" s="17">
        <v>0</v>
      </c>
      <c r="BN1304" s="17">
        <v>0</v>
      </c>
      <c r="BO1304" s="17">
        <v>0</v>
      </c>
    </row>
    <row r="1305" spans="2:67" x14ac:dyDescent="0.25">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7"/>
      <c r="BN1305" s="17"/>
      <c r="BO1305" s="17"/>
    </row>
    <row r="1306" spans="2:67" x14ac:dyDescent="0.25">
      <c r="B1306" s="6" t="s">
        <v>617</v>
      </c>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7"/>
      <c r="BN1306" s="17"/>
      <c r="BO1306" s="17"/>
    </row>
    <row r="1307" spans="2:67" x14ac:dyDescent="0.25">
      <c r="B1307" s="24" t="s">
        <v>85</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7"/>
      <c r="BN1307" s="17"/>
      <c r="BO1307" s="17"/>
    </row>
    <row r="1308" spans="2:67" x14ac:dyDescent="0.25">
      <c r="B1308" t="s">
        <v>609</v>
      </c>
      <c r="C1308" s="17">
        <v>0.36556873514416299</v>
      </c>
      <c r="D1308" s="17">
        <v>0.32643225853257202</v>
      </c>
      <c r="E1308" s="17">
        <v>0.397371192732485</v>
      </c>
      <c r="F1308" s="17">
        <v>0.28638023056501</v>
      </c>
      <c r="G1308" s="17">
        <v>0.20817859797114899</v>
      </c>
      <c r="H1308" s="17">
        <v>0.27263177035221903</v>
      </c>
      <c r="I1308" s="17">
        <v>0.46499789673147501</v>
      </c>
      <c r="J1308" s="17">
        <v>0.33621813741124801</v>
      </c>
      <c r="K1308" s="17">
        <v>0.41512506686188899</v>
      </c>
      <c r="L1308" s="17">
        <v>0.30488494936460497</v>
      </c>
      <c r="M1308" s="17">
        <v>0.44970258393321699</v>
      </c>
      <c r="N1308" s="17">
        <v>0.38044389574417498</v>
      </c>
      <c r="O1308" s="17">
        <v>0.31964109608477598</v>
      </c>
      <c r="P1308" s="17">
        <v>0.32482175078000602</v>
      </c>
      <c r="Q1308" s="17">
        <v>0.377691309445644</v>
      </c>
      <c r="R1308" s="17">
        <v>0.309194622187697</v>
      </c>
      <c r="S1308" s="17">
        <v>0.45907864457805497</v>
      </c>
      <c r="T1308" s="17">
        <v>0.27123427297456398</v>
      </c>
      <c r="U1308" s="17"/>
      <c r="V1308" s="17">
        <v>0.25258171189862899</v>
      </c>
      <c r="W1308" s="17">
        <v>0.29752737959609399</v>
      </c>
      <c r="X1308" s="17">
        <v>0.40381389042981902</v>
      </c>
      <c r="Y1308" s="17">
        <v>0.49718767855586099</v>
      </c>
      <c r="Z1308" s="17"/>
      <c r="AA1308" s="17">
        <v>0.26780495107324698</v>
      </c>
      <c r="AB1308" s="17">
        <v>0.360404714951923</v>
      </c>
      <c r="AC1308" s="17">
        <v>0.37013393608426598</v>
      </c>
      <c r="AD1308" s="17">
        <v>0.50720817194904999</v>
      </c>
      <c r="AE1308" s="17">
        <v>0.46942929696826702</v>
      </c>
      <c r="AF1308" s="17">
        <v>0.525824878449209</v>
      </c>
      <c r="AG1308" s="17">
        <v>0.36960885293086398</v>
      </c>
      <c r="AH1308" s="17">
        <v>0.43615205426682802</v>
      </c>
      <c r="AI1308" s="17">
        <v>0.57764523322442995</v>
      </c>
      <c r="AJ1308" s="17"/>
      <c r="AK1308" s="17">
        <v>0.30057007576984801</v>
      </c>
      <c r="AL1308" s="17">
        <v>0.33697928876908201</v>
      </c>
      <c r="AM1308" s="17">
        <v>0.31998220464406701</v>
      </c>
      <c r="AN1308" s="17">
        <v>0.33580240089753199</v>
      </c>
      <c r="AO1308" s="17">
        <v>0.42343110339098</v>
      </c>
      <c r="AP1308" s="17">
        <v>0.459245119143805</v>
      </c>
      <c r="AQ1308" s="17">
        <v>0.46429030884794598</v>
      </c>
      <c r="AR1308" s="17"/>
      <c r="AS1308" s="17">
        <v>0.46567425105074101</v>
      </c>
      <c r="AT1308" s="17">
        <v>0.23444047919510799</v>
      </c>
      <c r="AU1308" s="17"/>
      <c r="AV1308" s="17">
        <v>0.48921423708654299</v>
      </c>
      <c r="AW1308" s="17">
        <v>0.57079648627261603</v>
      </c>
      <c r="AX1308" s="17">
        <v>0.40764428384773399</v>
      </c>
      <c r="AY1308" s="17"/>
      <c r="AZ1308" s="17">
        <v>0.56884747410886705</v>
      </c>
      <c r="BA1308" s="17">
        <v>0.35076209572200001</v>
      </c>
      <c r="BB1308" s="17"/>
      <c r="BC1308" s="17">
        <v>0.33442423665414001</v>
      </c>
      <c r="BD1308" s="17">
        <v>0.38594630917744099</v>
      </c>
      <c r="BE1308" s="17"/>
      <c r="BF1308" s="17">
        <v>0.30075859518317499</v>
      </c>
      <c r="BG1308" s="17">
        <v>0.49718767855586099</v>
      </c>
      <c r="BH1308" s="17"/>
      <c r="BI1308" s="17">
        <v>0.48401625440655699</v>
      </c>
      <c r="BJ1308" s="17">
        <v>0.26039814811700601</v>
      </c>
      <c r="BK1308" s="17"/>
      <c r="BL1308" s="17">
        <v>0.145541703193864</v>
      </c>
      <c r="BM1308" s="17">
        <v>0.25171831324963501</v>
      </c>
      <c r="BN1308" s="17">
        <v>0.47604566473737397</v>
      </c>
      <c r="BO1308" s="17">
        <v>0.55312152790617697</v>
      </c>
    </row>
    <row r="1309" spans="2:67" x14ac:dyDescent="0.25">
      <c r="B1309" t="s">
        <v>610</v>
      </c>
      <c r="C1309" s="17">
        <v>0.39124548143058002</v>
      </c>
      <c r="D1309" s="17">
        <v>0.422565171872189</v>
      </c>
      <c r="E1309" s="17">
        <v>0.368576615550395</v>
      </c>
      <c r="F1309" s="17">
        <v>0.34534765365179099</v>
      </c>
      <c r="G1309" s="17">
        <v>0.49125243830628801</v>
      </c>
      <c r="H1309" s="17">
        <v>0.43455529218032501</v>
      </c>
      <c r="I1309" s="17">
        <v>0.402174417196897</v>
      </c>
      <c r="J1309" s="17">
        <v>0.27202975978458799</v>
      </c>
      <c r="K1309" s="17">
        <v>0.33333503341515103</v>
      </c>
      <c r="L1309" s="17">
        <v>0.38156687277797902</v>
      </c>
      <c r="M1309" s="17">
        <v>0.416080977277205</v>
      </c>
      <c r="N1309" s="17">
        <v>0.37776704363360902</v>
      </c>
      <c r="O1309" s="17">
        <v>0.28568539944661597</v>
      </c>
      <c r="P1309" s="17">
        <v>0.41808031631106302</v>
      </c>
      <c r="Q1309" s="17">
        <v>0.51720200956848095</v>
      </c>
      <c r="R1309" s="17">
        <v>0.52216113348492399</v>
      </c>
      <c r="S1309" s="17">
        <v>0.37873022617650798</v>
      </c>
      <c r="T1309" s="17">
        <v>0.37206300691417998</v>
      </c>
      <c r="U1309" s="17"/>
      <c r="V1309" s="17">
        <v>0.356886841186625</v>
      </c>
      <c r="W1309" s="17">
        <v>0.492215295795906</v>
      </c>
      <c r="X1309" s="17">
        <v>0.43142583656093503</v>
      </c>
      <c r="Y1309" s="17">
        <v>0.35531630714680401</v>
      </c>
      <c r="Z1309" s="17"/>
      <c r="AA1309" s="17">
        <v>0.401237377080223</v>
      </c>
      <c r="AB1309" s="17">
        <v>0.27378599365540501</v>
      </c>
      <c r="AC1309" s="17">
        <v>0.433649925318222</v>
      </c>
      <c r="AD1309" s="17">
        <v>0.34348641163839599</v>
      </c>
      <c r="AE1309" s="17">
        <v>0.39606605246351001</v>
      </c>
      <c r="AF1309" s="17">
        <v>0.39118061110614699</v>
      </c>
      <c r="AG1309" s="17">
        <v>0.51589107684152802</v>
      </c>
      <c r="AH1309" s="17">
        <v>0.32794961116702998</v>
      </c>
      <c r="AI1309" s="17">
        <v>0.29041476612849798</v>
      </c>
      <c r="AJ1309" s="17"/>
      <c r="AK1309" s="17">
        <v>0.34213895052733601</v>
      </c>
      <c r="AL1309" s="17">
        <v>0.43020023021095899</v>
      </c>
      <c r="AM1309" s="17">
        <v>0.47936079306179302</v>
      </c>
      <c r="AN1309" s="17">
        <v>0.40269098815624499</v>
      </c>
      <c r="AO1309" s="17">
        <v>0.41535808054683498</v>
      </c>
      <c r="AP1309" s="17">
        <v>0.36306999961273301</v>
      </c>
      <c r="AQ1309" s="17">
        <v>0.40436459817571602</v>
      </c>
      <c r="AR1309" s="17"/>
      <c r="AS1309" s="17">
        <v>0.39879030818897598</v>
      </c>
      <c r="AT1309" s="17">
        <v>0.381362509795036</v>
      </c>
      <c r="AU1309" s="17"/>
      <c r="AV1309" s="17">
        <v>0.400788997093949</v>
      </c>
      <c r="AW1309" s="17">
        <v>0.29174714641880301</v>
      </c>
      <c r="AX1309" s="17">
        <v>0.43841583485299401</v>
      </c>
      <c r="AY1309" s="17"/>
      <c r="AZ1309" s="17">
        <v>0.34928841953291501</v>
      </c>
      <c r="BA1309" s="17">
        <v>0.39430159585698799</v>
      </c>
      <c r="BB1309" s="17"/>
      <c r="BC1309" s="17">
        <v>0.40726035999636501</v>
      </c>
      <c r="BD1309" s="17">
        <v>0.380767085905516</v>
      </c>
      <c r="BE1309" s="17"/>
      <c r="BF1309" s="17">
        <v>0.40893727224469301</v>
      </c>
      <c r="BG1309" s="17">
        <v>0.35531630714680401</v>
      </c>
      <c r="BH1309" s="17"/>
      <c r="BI1309" s="17">
        <v>0.35692602039208998</v>
      </c>
      <c r="BJ1309" s="17">
        <v>0.42171803067728802</v>
      </c>
      <c r="BK1309" s="17"/>
      <c r="BL1309" s="17">
        <v>0.25515964074668401</v>
      </c>
      <c r="BM1309" s="17">
        <v>0.44992012629681999</v>
      </c>
      <c r="BN1309" s="17">
        <v>0.40760067234508901</v>
      </c>
      <c r="BO1309" s="17">
        <v>0.37439045310910901</v>
      </c>
    </row>
    <row r="1310" spans="2:67" x14ac:dyDescent="0.25">
      <c r="B1310" t="s">
        <v>611</v>
      </c>
      <c r="C1310" s="17">
        <v>0.13236060119818899</v>
      </c>
      <c r="D1310" s="17">
        <v>0.13523604415232901</v>
      </c>
      <c r="E1310" s="17">
        <v>8.1402757976150902E-2</v>
      </c>
      <c r="F1310" s="17">
        <v>0.18736523947023601</v>
      </c>
      <c r="G1310" s="17">
        <v>0.13939505760832899</v>
      </c>
      <c r="H1310" s="17">
        <v>0</v>
      </c>
      <c r="I1310" s="17">
        <v>7.9878285662384196E-2</v>
      </c>
      <c r="J1310" s="17">
        <v>0.254087920662178</v>
      </c>
      <c r="K1310" s="17">
        <v>0.178924475208215</v>
      </c>
      <c r="L1310" s="17">
        <v>0.15715611343482999</v>
      </c>
      <c r="M1310" s="17">
        <v>0.100870597761703</v>
      </c>
      <c r="N1310" s="17">
        <v>0.14693527987215599</v>
      </c>
      <c r="O1310" s="17">
        <v>0.23386835519092999</v>
      </c>
      <c r="P1310" s="17">
        <v>0.175634401036211</v>
      </c>
      <c r="Q1310" s="17">
        <v>7.8830010739406695E-2</v>
      </c>
      <c r="R1310" s="17">
        <v>0.128240856935595</v>
      </c>
      <c r="S1310" s="17">
        <v>0.104356179932399</v>
      </c>
      <c r="T1310" s="17">
        <v>0.200902821159259</v>
      </c>
      <c r="U1310" s="17"/>
      <c r="V1310" s="17">
        <v>0.17644251887559501</v>
      </c>
      <c r="W1310" s="17">
        <v>0.120994598479923</v>
      </c>
      <c r="X1310" s="17">
        <v>9.4047764808134496E-2</v>
      </c>
      <c r="Y1310" s="17">
        <v>0.111867676465274</v>
      </c>
      <c r="Z1310" s="17"/>
      <c r="AA1310" s="17">
        <v>0.15210567678079601</v>
      </c>
      <c r="AB1310" s="17">
        <v>0.296066163881471</v>
      </c>
      <c r="AC1310" s="17">
        <v>9.2146351205445204E-2</v>
      </c>
      <c r="AD1310" s="17">
        <v>9.7974662464734893E-2</v>
      </c>
      <c r="AE1310" s="17">
        <v>8.6733021314119099E-2</v>
      </c>
      <c r="AF1310" s="17">
        <v>6.4167468613173698E-2</v>
      </c>
      <c r="AG1310" s="17">
        <v>7.7359292587349804E-2</v>
      </c>
      <c r="AH1310" s="17">
        <v>0.131809561488549</v>
      </c>
      <c r="AI1310" s="17">
        <v>0.120012946293711</v>
      </c>
      <c r="AJ1310" s="17"/>
      <c r="AK1310" s="17">
        <v>0.155750736296628</v>
      </c>
      <c r="AL1310" s="17">
        <v>0.13351770096597701</v>
      </c>
      <c r="AM1310" s="17">
        <v>0.175513428716844</v>
      </c>
      <c r="AN1310" s="17">
        <v>0.121307021093321</v>
      </c>
      <c r="AO1310" s="17">
        <v>8.8257492064735196E-2</v>
      </c>
      <c r="AP1310" s="17">
        <v>0.132089933005969</v>
      </c>
      <c r="AQ1310" s="17">
        <v>6.3706447619077997E-2</v>
      </c>
      <c r="AR1310" s="17"/>
      <c r="AS1310" s="17">
        <v>0.10347594689461501</v>
      </c>
      <c r="AT1310" s="17">
        <v>0.17019662160343599</v>
      </c>
      <c r="AU1310" s="17"/>
      <c r="AV1310" s="17">
        <v>9.4034644136050102E-2</v>
      </c>
      <c r="AW1310" s="17">
        <v>9.4343414578398996E-2</v>
      </c>
      <c r="AX1310" s="17">
        <v>0.114225918920886</v>
      </c>
      <c r="AY1310" s="17"/>
      <c r="AZ1310" s="17">
        <v>4.0571940570619497E-2</v>
      </c>
      <c r="BA1310" s="17">
        <v>0.13904640418908501</v>
      </c>
      <c r="BB1310" s="17"/>
      <c r="BC1310" s="17">
        <v>0.118628991791079</v>
      </c>
      <c r="BD1310" s="17">
        <v>0.141345073604417</v>
      </c>
      <c r="BE1310" s="17"/>
      <c r="BF1310" s="17">
        <v>0.14245146871104999</v>
      </c>
      <c r="BG1310" s="17">
        <v>0.111867676465274</v>
      </c>
      <c r="BH1310" s="17"/>
      <c r="BI1310" s="17">
        <v>9.60401761358676E-2</v>
      </c>
      <c r="BJ1310" s="17">
        <v>0.164609823880669</v>
      </c>
      <c r="BK1310" s="17"/>
      <c r="BL1310" s="17">
        <v>0.247206089656927</v>
      </c>
      <c r="BM1310" s="17">
        <v>0.173474525646722</v>
      </c>
      <c r="BN1310" s="17">
        <v>7.7582508102482503E-2</v>
      </c>
      <c r="BO1310" s="17">
        <v>6.6338944008718703E-2</v>
      </c>
    </row>
    <row r="1311" spans="2:67" x14ac:dyDescent="0.25">
      <c r="B1311" t="s">
        <v>612</v>
      </c>
      <c r="C1311" s="17">
        <v>5.5198197063887601E-2</v>
      </c>
      <c r="D1311" s="17">
        <v>2.9197539953172799E-2</v>
      </c>
      <c r="E1311" s="17">
        <v>6.7196280648106801E-2</v>
      </c>
      <c r="F1311" s="17">
        <v>0.116318081909478</v>
      </c>
      <c r="G1311" s="17">
        <v>9.3779761705225798E-2</v>
      </c>
      <c r="H1311" s="17">
        <v>0.14862579821202501</v>
      </c>
      <c r="I1311" s="17">
        <v>3.9484957782673302E-2</v>
      </c>
      <c r="J1311" s="17">
        <v>6.8832091070993195E-2</v>
      </c>
      <c r="K1311" s="17">
        <v>5.4549827350602403E-2</v>
      </c>
      <c r="L1311" s="17">
        <v>0.11729404831694</v>
      </c>
      <c r="M1311" s="17">
        <v>0</v>
      </c>
      <c r="N1311" s="17">
        <v>3.82259127997433E-2</v>
      </c>
      <c r="O1311" s="17">
        <v>4.4666624223801098E-2</v>
      </c>
      <c r="P1311" s="17">
        <v>6.1097648904539802E-2</v>
      </c>
      <c r="Q1311" s="17">
        <v>0</v>
      </c>
      <c r="R1311" s="17">
        <v>0</v>
      </c>
      <c r="S1311" s="17">
        <v>1.6122254006694099E-2</v>
      </c>
      <c r="T1311" s="17">
        <v>0.108834861158531</v>
      </c>
      <c r="U1311" s="17"/>
      <c r="V1311" s="17">
        <v>7.9622486575794502E-2</v>
      </c>
      <c r="W1311" s="17">
        <v>7.0749168113329097E-2</v>
      </c>
      <c r="X1311" s="17">
        <v>4.6332058299879297E-2</v>
      </c>
      <c r="Y1311" s="17">
        <v>2.66152955393705E-2</v>
      </c>
      <c r="Z1311" s="17"/>
      <c r="AA1311" s="17">
        <v>7.4527696177027702E-2</v>
      </c>
      <c r="AB1311" s="17">
        <v>5.57626283276485E-2</v>
      </c>
      <c r="AC1311" s="17">
        <v>7.8695265016714797E-2</v>
      </c>
      <c r="AD1311" s="17">
        <v>3.8151788341755498E-2</v>
      </c>
      <c r="AE1311" s="17">
        <v>3.4923379698776097E-2</v>
      </c>
      <c r="AF1311" s="17">
        <v>1.88270418314701E-2</v>
      </c>
      <c r="AG1311" s="17">
        <v>3.7140777640257798E-2</v>
      </c>
      <c r="AH1311" s="17">
        <v>7.2022742595706998E-2</v>
      </c>
      <c r="AI1311" s="17">
        <v>1.19270543533613E-2</v>
      </c>
      <c r="AJ1311" s="17"/>
      <c r="AK1311" s="17">
        <v>0.10808753556608799</v>
      </c>
      <c r="AL1311" s="17">
        <v>5.6623773037672999E-2</v>
      </c>
      <c r="AM1311" s="17">
        <v>1.02430541661825E-2</v>
      </c>
      <c r="AN1311" s="17">
        <v>6.6149313134327203E-2</v>
      </c>
      <c r="AO1311" s="17">
        <v>3.2445599828976102E-2</v>
      </c>
      <c r="AP1311" s="17">
        <v>3.7946827381279601E-2</v>
      </c>
      <c r="AQ1311" s="17">
        <v>3.06749341357275E-2</v>
      </c>
      <c r="AR1311" s="17"/>
      <c r="AS1311" s="17">
        <v>2.4626083654637199E-2</v>
      </c>
      <c r="AT1311" s="17">
        <v>9.5244620837108496E-2</v>
      </c>
      <c r="AU1311" s="17"/>
      <c r="AV1311" s="17">
        <v>1.0462250794221001E-2</v>
      </c>
      <c r="AW1311" s="17">
        <v>2.3952075444185698E-2</v>
      </c>
      <c r="AX1311" s="17">
        <v>3.59346004151622E-2</v>
      </c>
      <c r="AY1311" s="17"/>
      <c r="AZ1311" s="17">
        <v>2.6908313416774701E-2</v>
      </c>
      <c r="BA1311" s="17">
        <v>5.7258806592415203E-2</v>
      </c>
      <c r="BB1311" s="17"/>
      <c r="BC1311" s="17">
        <v>5.6393957663706799E-2</v>
      </c>
      <c r="BD1311" s="17">
        <v>5.4415821320810499E-2</v>
      </c>
      <c r="BE1311" s="17"/>
      <c r="BF1311" s="17">
        <v>6.9272628906883696E-2</v>
      </c>
      <c r="BG1311" s="17">
        <v>2.66152955393705E-2</v>
      </c>
      <c r="BH1311" s="17"/>
      <c r="BI1311" s="17">
        <v>3.4960079130799702E-2</v>
      </c>
      <c r="BJ1311" s="17">
        <v>7.3167798762616101E-2</v>
      </c>
      <c r="BK1311" s="17"/>
      <c r="BL1311" s="17">
        <v>0.13334313798740499</v>
      </c>
      <c r="BM1311" s="17">
        <v>6.6675083696613194E-2</v>
      </c>
      <c r="BN1311" s="17">
        <v>3.1835234237259397E-2</v>
      </c>
      <c r="BO1311" s="17">
        <v>6.1490749759956203E-3</v>
      </c>
    </row>
    <row r="1312" spans="2:67" x14ac:dyDescent="0.25">
      <c r="B1312" t="s">
        <v>613</v>
      </c>
      <c r="C1312" s="17">
        <v>3.40210282740777E-2</v>
      </c>
      <c r="D1312" s="17">
        <v>7.5562221207630398E-2</v>
      </c>
      <c r="E1312" s="17">
        <v>5.0394956578670998E-2</v>
      </c>
      <c r="F1312" s="17">
        <v>3.78236996964567E-2</v>
      </c>
      <c r="G1312" s="17">
        <v>4.3549165304872503E-2</v>
      </c>
      <c r="H1312" s="17">
        <v>0.102030802609944</v>
      </c>
      <c r="I1312" s="17">
        <v>0</v>
      </c>
      <c r="J1312" s="17">
        <v>0</v>
      </c>
      <c r="K1312" s="17">
        <v>0</v>
      </c>
      <c r="L1312" s="17">
        <v>3.9098016105646602E-2</v>
      </c>
      <c r="M1312" s="17">
        <v>1.7254968268729499E-2</v>
      </c>
      <c r="N1312" s="17">
        <v>2.7711172644703502E-2</v>
      </c>
      <c r="O1312" s="17">
        <v>0</v>
      </c>
      <c r="P1312" s="17">
        <v>2.0365882968179899E-2</v>
      </c>
      <c r="Q1312" s="17">
        <v>2.6276670246468899E-2</v>
      </c>
      <c r="R1312" s="17">
        <v>4.0403387391783598E-2</v>
      </c>
      <c r="S1312" s="17">
        <v>2.5027617183806399E-2</v>
      </c>
      <c r="T1312" s="17">
        <v>4.6965037793467099E-2</v>
      </c>
      <c r="U1312" s="17"/>
      <c r="V1312" s="17">
        <v>8.8632741577929899E-2</v>
      </c>
      <c r="W1312" s="17">
        <v>0</v>
      </c>
      <c r="X1312" s="17">
        <v>1.24456961029516E-2</v>
      </c>
      <c r="Y1312" s="17">
        <v>5.9196767821826099E-3</v>
      </c>
      <c r="Z1312" s="17"/>
      <c r="AA1312" s="17">
        <v>7.3359332735799601E-2</v>
      </c>
      <c r="AB1312" s="17">
        <v>1.39804991835528E-2</v>
      </c>
      <c r="AC1312" s="17">
        <v>1.23472294139304E-2</v>
      </c>
      <c r="AD1312" s="17">
        <v>1.3178965606064E-2</v>
      </c>
      <c r="AE1312" s="17">
        <v>0</v>
      </c>
      <c r="AF1312" s="17">
        <v>0</v>
      </c>
      <c r="AG1312" s="17">
        <v>0</v>
      </c>
      <c r="AH1312" s="17">
        <v>1.5679344296516101E-2</v>
      </c>
      <c r="AI1312" s="17">
        <v>0</v>
      </c>
      <c r="AJ1312" s="17"/>
      <c r="AK1312" s="17">
        <v>7.1017073784513204E-2</v>
      </c>
      <c r="AL1312" s="17">
        <v>2.4606444885876301E-2</v>
      </c>
      <c r="AM1312" s="17">
        <v>1.49005194111135E-2</v>
      </c>
      <c r="AN1312" s="17">
        <v>4.5098259309000299E-2</v>
      </c>
      <c r="AO1312" s="17">
        <v>2.24210276705748E-2</v>
      </c>
      <c r="AP1312" s="17">
        <v>0</v>
      </c>
      <c r="AQ1312" s="17">
        <v>1.7711419847966099E-2</v>
      </c>
      <c r="AR1312" s="17"/>
      <c r="AS1312" s="17">
        <v>3.9510817021798797E-3</v>
      </c>
      <c r="AT1312" s="17">
        <v>7.34096635030696E-2</v>
      </c>
      <c r="AU1312" s="17"/>
      <c r="AV1312" s="17">
        <v>0</v>
      </c>
      <c r="AW1312" s="17">
        <v>1.9160877285996601E-2</v>
      </c>
      <c r="AX1312" s="17">
        <v>0</v>
      </c>
      <c r="AY1312" s="17"/>
      <c r="AZ1312" s="17">
        <v>1.43838523708241E-2</v>
      </c>
      <c r="BA1312" s="17">
        <v>3.5451382399402903E-2</v>
      </c>
      <c r="BB1312" s="17"/>
      <c r="BC1312" s="17">
        <v>4.4071142552206802E-2</v>
      </c>
      <c r="BD1312" s="17">
        <v>2.7445326057807501E-2</v>
      </c>
      <c r="BE1312" s="17"/>
      <c r="BF1312" s="17">
        <v>4.7858341323962002E-2</v>
      </c>
      <c r="BG1312" s="17">
        <v>5.9196767821826099E-3</v>
      </c>
      <c r="BH1312" s="17"/>
      <c r="BI1312" s="17">
        <v>1.6950162614883201E-2</v>
      </c>
      <c r="BJ1312" s="17">
        <v>4.9178399011932002E-2</v>
      </c>
      <c r="BK1312" s="17"/>
      <c r="BL1312" s="17">
        <v>0.12413870996727</v>
      </c>
      <c r="BM1312" s="17">
        <v>4.0450927807666098E-2</v>
      </c>
      <c r="BN1312" s="17">
        <v>4.4678191596498797E-3</v>
      </c>
      <c r="BO1312" s="17">
        <v>0</v>
      </c>
    </row>
    <row r="1313" spans="2:67" x14ac:dyDescent="0.25">
      <c r="B1313" t="s">
        <v>111</v>
      </c>
      <c r="C1313" s="17">
        <v>2.1605956889102201E-2</v>
      </c>
      <c r="D1313" s="17">
        <v>1.1006764282107799E-2</v>
      </c>
      <c r="E1313" s="17">
        <v>3.5058196514191897E-2</v>
      </c>
      <c r="F1313" s="17">
        <v>2.67650947070277E-2</v>
      </c>
      <c r="G1313" s="17">
        <v>2.3844979104135199E-2</v>
      </c>
      <c r="H1313" s="17">
        <v>4.2156336645486098E-2</v>
      </c>
      <c r="I1313" s="17">
        <v>1.3464442626570299E-2</v>
      </c>
      <c r="J1313" s="17">
        <v>6.8832091070993195E-2</v>
      </c>
      <c r="K1313" s="17">
        <v>1.8065597164142001E-2</v>
      </c>
      <c r="L1313" s="17">
        <v>0</v>
      </c>
      <c r="M1313" s="17">
        <v>1.60908727591451E-2</v>
      </c>
      <c r="N1313" s="17">
        <v>2.8916695305613901E-2</v>
      </c>
      <c r="O1313" s="17">
        <v>0.11613852505387599</v>
      </c>
      <c r="P1313" s="17">
        <v>0</v>
      </c>
      <c r="Q1313" s="17">
        <v>0</v>
      </c>
      <c r="R1313" s="17">
        <v>0</v>
      </c>
      <c r="S1313" s="17">
        <v>1.6685078122537601E-2</v>
      </c>
      <c r="T1313" s="17">
        <v>0</v>
      </c>
      <c r="U1313" s="17"/>
      <c r="V1313" s="17">
        <v>4.5833699885426897E-2</v>
      </c>
      <c r="W1313" s="17">
        <v>1.85135580147479E-2</v>
      </c>
      <c r="X1313" s="17">
        <v>1.19347537982805E-2</v>
      </c>
      <c r="Y1313" s="17">
        <v>3.0933655105081399E-3</v>
      </c>
      <c r="Z1313" s="17"/>
      <c r="AA1313" s="17">
        <v>3.0964966152905699E-2</v>
      </c>
      <c r="AB1313" s="17">
        <v>0</v>
      </c>
      <c r="AC1313" s="17">
        <v>1.3027292961421799E-2</v>
      </c>
      <c r="AD1313" s="17">
        <v>0</v>
      </c>
      <c r="AE1313" s="17">
        <v>1.28482495553275E-2</v>
      </c>
      <c r="AF1313" s="17">
        <v>0</v>
      </c>
      <c r="AG1313" s="17">
        <v>0</v>
      </c>
      <c r="AH1313" s="17">
        <v>1.6386686185370501E-2</v>
      </c>
      <c r="AI1313" s="17">
        <v>0</v>
      </c>
      <c r="AJ1313" s="17"/>
      <c r="AK1313" s="17">
        <v>2.2435628055587301E-2</v>
      </c>
      <c r="AL1313" s="17">
        <v>1.8072562130433099E-2</v>
      </c>
      <c r="AM1313" s="17">
        <v>0</v>
      </c>
      <c r="AN1313" s="17">
        <v>2.89520174095746E-2</v>
      </c>
      <c r="AO1313" s="17">
        <v>1.8086696497898899E-2</v>
      </c>
      <c r="AP1313" s="17">
        <v>7.6481208562126299E-3</v>
      </c>
      <c r="AQ1313" s="17">
        <v>1.9252291373566498E-2</v>
      </c>
      <c r="AR1313" s="17"/>
      <c r="AS1313" s="17">
        <v>3.48232850885058E-3</v>
      </c>
      <c r="AT1313" s="17">
        <v>4.53461050662421E-2</v>
      </c>
      <c r="AU1313" s="17"/>
      <c r="AV1313" s="17">
        <v>5.49987088923684E-3</v>
      </c>
      <c r="AW1313" s="17">
        <v>0</v>
      </c>
      <c r="AX1313" s="17">
        <v>3.77936196322343E-3</v>
      </c>
      <c r="AY1313" s="17"/>
      <c r="AZ1313" s="17">
        <v>0</v>
      </c>
      <c r="BA1313" s="17">
        <v>2.3179715240108499E-2</v>
      </c>
      <c r="BB1313" s="17"/>
      <c r="BC1313" s="17">
        <v>3.9221311342502403E-2</v>
      </c>
      <c r="BD1313" s="17">
        <v>1.00803839340081E-2</v>
      </c>
      <c r="BE1313" s="17"/>
      <c r="BF1313" s="17">
        <v>3.0721693630236399E-2</v>
      </c>
      <c r="BG1313" s="17">
        <v>3.0933655105081399E-3</v>
      </c>
      <c r="BH1313" s="17"/>
      <c r="BI1313" s="17">
        <v>1.1107307319802801E-2</v>
      </c>
      <c r="BJ1313" s="17">
        <v>3.0927799550489101E-2</v>
      </c>
      <c r="BK1313" s="17"/>
      <c r="BL1313" s="17">
        <v>9.4610718447850198E-2</v>
      </c>
      <c r="BM1313" s="17">
        <v>1.7761023302543599E-2</v>
      </c>
      <c r="BN1313" s="17">
        <v>2.4681014181452002E-3</v>
      </c>
      <c r="BO1313" s="17">
        <v>0</v>
      </c>
    </row>
    <row r="1314" spans="2:67" x14ac:dyDescent="0.25">
      <c r="B1314" t="s">
        <v>614</v>
      </c>
      <c r="C1314" s="17">
        <v>0.75681421657474302</v>
      </c>
      <c r="D1314" s="17">
        <v>0.74899743040476097</v>
      </c>
      <c r="E1314" s="17">
        <v>0.76594780828287901</v>
      </c>
      <c r="F1314" s="17">
        <v>0.63172788421680104</v>
      </c>
      <c r="G1314" s="17">
        <v>0.69943103627743697</v>
      </c>
      <c r="H1314" s="17">
        <v>0.70718706253254404</v>
      </c>
      <c r="I1314" s="17">
        <v>0.86717231392837202</v>
      </c>
      <c r="J1314" s="17">
        <v>0.60824789719583605</v>
      </c>
      <c r="K1314" s="17">
        <v>0.74846010027704002</v>
      </c>
      <c r="L1314" s="17">
        <v>0.68645182214258404</v>
      </c>
      <c r="M1314" s="17">
        <v>0.86578356121042199</v>
      </c>
      <c r="N1314" s="17">
        <v>0.75821093937778306</v>
      </c>
      <c r="O1314" s="17">
        <v>0.60532649553139195</v>
      </c>
      <c r="P1314" s="17">
        <v>0.74290206709106898</v>
      </c>
      <c r="Q1314" s="17">
        <v>0.89489331901412394</v>
      </c>
      <c r="R1314" s="17">
        <v>0.83135575567262099</v>
      </c>
      <c r="S1314" s="17">
        <v>0.83780887075456301</v>
      </c>
      <c r="T1314" s="17">
        <v>0.64329727988874297</v>
      </c>
      <c r="U1314" s="17"/>
      <c r="V1314" s="17">
        <v>0.60946855308525405</v>
      </c>
      <c r="W1314" s="17">
        <v>0.78974267539200005</v>
      </c>
      <c r="X1314" s="17">
        <v>0.83523972699075399</v>
      </c>
      <c r="Y1314" s="17">
        <v>0.85250398570266495</v>
      </c>
      <c r="Z1314" s="17"/>
      <c r="AA1314" s="17">
        <v>0.66904232815347098</v>
      </c>
      <c r="AB1314" s="17">
        <v>0.63419070860732796</v>
      </c>
      <c r="AC1314" s="17">
        <v>0.80378386140248803</v>
      </c>
      <c r="AD1314" s="17">
        <v>0.85069458358744598</v>
      </c>
      <c r="AE1314" s="17">
        <v>0.86549534943177697</v>
      </c>
      <c r="AF1314" s="17">
        <v>0.91700548955535599</v>
      </c>
      <c r="AG1314" s="17">
        <v>0.885499929772392</v>
      </c>
      <c r="AH1314" s="17">
        <v>0.76410166543385805</v>
      </c>
      <c r="AI1314" s="17">
        <v>0.86805999935292799</v>
      </c>
      <c r="AJ1314" s="17"/>
      <c r="AK1314" s="17">
        <v>0.64270902629718396</v>
      </c>
      <c r="AL1314" s="17">
        <v>0.767179518980041</v>
      </c>
      <c r="AM1314" s="17">
        <v>0.79934299770586004</v>
      </c>
      <c r="AN1314" s="17">
        <v>0.73849338905377704</v>
      </c>
      <c r="AO1314" s="17">
        <v>0.83878918393781499</v>
      </c>
      <c r="AP1314" s="17">
        <v>0.82231511875653795</v>
      </c>
      <c r="AQ1314" s="17">
        <v>0.86865490702366199</v>
      </c>
      <c r="AR1314" s="17"/>
      <c r="AS1314" s="17">
        <v>0.86446455923971699</v>
      </c>
      <c r="AT1314" s="17">
        <v>0.61580298899014396</v>
      </c>
      <c r="AU1314" s="17"/>
      <c r="AV1314" s="17">
        <v>0.89000323418049199</v>
      </c>
      <c r="AW1314" s="17">
        <v>0.86254363269141898</v>
      </c>
      <c r="AX1314" s="17">
        <v>0.84606011870072795</v>
      </c>
      <c r="AY1314" s="17"/>
      <c r="AZ1314" s="17">
        <v>0.91813589364178205</v>
      </c>
      <c r="BA1314" s="17">
        <v>0.745063691578989</v>
      </c>
      <c r="BB1314" s="17"/>
      <c r="BC1314" s="17">
        <v>0.74168459665050501</v>
      </c>
      <c r="BD1314" s="17">
        <v>0.766713395082956</v>
      </c>
      <c r="BE1314" s="17"/>
      <c r="BF1314" s="17">
        <v>0.70969586742786706</v>
      </c>
      <c r="BG1314" s="17">
        <v>0.85250398570266495</v>
      </c>
      <c r="BH1314" s="17"/>
      <c r="BI1314" s="17">
        <v>0.84094227479864703</v>
      </c>
      <c r="BJ1314" s="17">
        <v>0.68211617879429398</v>
      </c>
      <c r="BK1314" s="17"/>
      <c r="BL1314" s="17">
        <v>0.40070134394054802</v>
      </c>
      <c r="BM1314" s="17">
        <v>0.701638439546455</v>
      </c>
      <c r="BN1314" s="17">
        <v>0.88364633708246298</v>
      </c>
      <c r="BO1314" s="17">
        <v>0.92751198101528598</v>
      </c>
    </row>
    <row r="1315" spans="2:67" x14ac:dyDescent="0.25">
      <c r="B1315" t="s">
        <v>615</v>
      </c>
      <c r="C1315" s="17">
        <v>8.9219225337965294E-2</v>
      </c>
      <c r="D1315" s="17">
        <v>0.104759761160803</v>
      </c>
      <c r="E1315" s="17">
        <v>0.117591237226778</v>
      </c>
      <c r="F1315" s="17">
        <v>0.154141781605935</v>
      </c>
      <c r="G1315" s="17">
        <v>0.137328927010098</v>
      </c>
      <c r="H1315" s="17">
        <v>0.25065660082197</v>
      </c>
      <c r="I1315" s="17">
        <v>3.9484957782673302E-2</v>
      </c>
      <c r="J1315" s="17">
        <v>6.8832091070993195E-2</v>
      </c>
      <c r="K1315" s="17">
        <v>5.4549827350602403E-2</v>
      </c>
      <c r="L1315" s="17">
        <v>0.15639206442258599</v>
      </c>
      <c r="M1315" s="17">
        <v>1.7254968268729499E-2</v>
      </c>
      <c r="N1315" s="17">
        <v>6.5937085444446805E-2</v>
      </c>
      <c r="O1315" s="17">
        <v>4.4666624223801098E-2</v>
      </c>
      <c r="P1315" s="17">
        <v>8.1463531872719805E-2</v>
      </c>
      <c r="Q1315" s="17">
        <v>2.6276670246468899E-2</v>
      </c>
      <c r="R1315" s="17">
        <v>4.0403387391783598E-2</v>
      </c>
      <c r="S1315" s="17">
        <v>4.1149871190500502E-2</v>
      </c>
      <c r="T1315" s="17">
        <v>0.155799898951998</v>
      </c>
      <c r="U1315" s="17"/>
      <c r="V1315" s="17">
        <v>0.16825522815372401</v>
      </c>
      <c r="W1315" s="17">
        <v>7.0749168113329097E-2</v>
      </c>
      <c r="X1315" s="17">
        <v>5.8777754402830902E-2</v>
      </c>
      <c r="Y1315" s="17">
        <v>3.2534972321553099E-2</v>
      </c>
      <c r="Z1315" s="17"/>
      <c r="AA1315" s="17">
        <v>0.14788702891282701</v>
      </c>
      <c r="AB1315" s="17">
        <v>6.9743127511201305E-2</v>
      </c>
      <c r="AC1315" s="17">
        <v>9.1042494430645202E-2</v>
      </c>
      <c r="AD1315" s="17">
        <v>5.1330753947819503E-2</v>
      </c>
      <c r="AE1315" s="17">
        <v>3.4923379698776097E-2</v>
      </c>
      <c r="AF1315" s="17">
        <v>1.88270418314701E-2</v>
      </c>
      <c r="AG1315" s="17">
        <v>3.7140777640257798E-2</v>
      </c>
      <c r="AH1315" s="17">
        <v>8.77020868922231E-2</v>
      </c>
      <c r="AI1315" s="17">
        <v>1.19270543533613E-2</v>
      </c>
      <c r="AJ1315" s="17"/>
      <c r="AK1315" s="17">
        <v>0.17910460935060099</v>
      </c>
      <c r="AL1315" s="17">
        <v>8.12302179235493E-2</v>
      </c>
      <c r="AM1315" s="17">
        <v>2.5143573577296099E-2</v>
      </c>
      <c r="AN1315" s="17">
        <v>0.111247572443327</v>
      </c>
      <c r="AO1315" s="17">
        <v>5.4866627499550902E-2</v>
      </c>
      <c r="AP1315" s="17">
        <v>3.7946827381279601E-2</v>
      </c>
      <c r="AQ1315" s="17">
        <v>4.8386353983693599E-2</v>
      </c>
      <c r="AR1315" s="17"/>
      <c r="AS1315" s="17">
        <v>2.8577165356817098E-2</v>
      </c>
      <c r="AT1315" s="17">
        <v>0.16865428434017801</v>
      </c>
      <c r="AU1315" s="17"/>
      <c r="AV1315" s="17">
        <v>1.0462250794221001E-2</v>
      </c>
      <c r="AW1315" s="17">
        <v>4.31129527301823E-2</v>
      </c>
      <c r="AX1315" s="17">
        <v>3.59346004151622E-2</v>
      </c>
      <c r="AY1315" s="17"/>
      <c r="AZ1315" s="17">
        <v>4.1292165787598797E-2</v>
      </c>
      <c r="BA1315" s="17">
        <v>9.2710188991818099E-2</v>
      </c>
      <c r="BB1315" s="17"/>
      <c r="BC1315" s="17">
        <v>0.100465100215914</v>
      </c>
      <c r="BD1315" s="17">
        <v>8.1861147378617993E-2</v>
      </c>
      <c r="BE1315" s="17"/>
      <c r="BF1315" s="17">
        <v>0.117130970230846</v>
      </c>
      <c r="BG1315" s="17">
        <v>3.2534972321553099E-2</v>
      </c>
      <c r="BH1315" s="17"/>
      <c r="BI1315" s="17">
        <v>5.19102417456829E-2</v>
      </c>
      <c r="BJ1315" s="17">
        <v>0.122346197774548</v>
      </c>
      <c r="BK1315" s="17"/>
      <c r="BL1315" s="17">
        <v>0.25748184795467499</v>
      </c>
      <c r="BM1315" s="17">
        <v>0.107126011504279</v>
      </c>
      <c r="BN1315" s="17">
        <v>3.6303053396909299E-2</v>
      </c>
      <c r="BO1315" s="17">
        <v>6.1490749759956203E-3</v>
      </c>
    </row>
    <row r="1316" spans="2:67" x14ac:dyDescent="0.25">
      <c r="B1316" t="s">
        <v>179</v>
      </c>
      <c r="C1316" s="17">
        <v>0.66759499123677801</v>
      </c>
      <c r="D1316" s="17">
        <v>0.64423766924395698</v>
      </c>
      <c r="E1316" s="17">
        <v>0.648356571056102</v>
      </c>
      <c r="F1316" s="17">
        <v>0.47758610261086598</v>
      </c>
      <c r="G1316" s="17">
        <v>0.56210210926733895</v>
      </c>
      <c r="H1316" s="17">
        <v>0.45653046171057499</v>
      </c>
      <c r="I1316" s="17">
        <v>0.82768735614569899</v>
      </c>
      <c r="J1316" s="17">
        <v>0.53941580612484197</v>
      </c>
      <c r="K1316" s="17">
        <v>0.69391027292643803</v>
      </c>
      <c r="L1316" s="17">
        <v>0.53005975771999703</v>
      </c>
      <c r="M1316" s="17">
        <v>0.84852859294169303</v>
      </c>
      <c r="N1316" s="17">
        <v>0.69227385393333696</v>
      </c>
      <c r="O1316" s="17">
        <v>0.56065987130759098</v>
      </c>
      <c r="P1316" s="17">
        <v>0.66143853521835005</v>
      </c>
      <c r="Q1316" s="17">
        <v>0.86861664876765599</v>
      </c>
      <c r="R1316" s="17">
        <v>0.79095236828083804</v>
      </c>
      <c r="S1316" s="17">
        <v>0.79665899956406305</v>
      </c>
      <c r="T1316" s="17">
        <v>0.48749738093674599</v>
      </c>
      <c r="U1316" s="17"/>
      <c r="V1316" s="17">
        <v>0.44121332493152998</v>
      </c>
      <c r="W1316" s="17">
        <v>0.71899350727867095</v>
      </c>
      <c r="X1316" s="17">
        <v>0.77646197258792304</v>
      </c>
      <c r="Y1316" s="17">
        <v>0.81996901338111206</v>
      </c>
      <c r="Z1316" s="17"/>
      <c r="AA1316" s="17">
        <v>0.52115529924064397</v>
      </c>
      <c r="AB1316" s="17">
        <v>0.56444758109612603</v>
      </c>
      <c r="AC1316" s="17">
        <v>0.71274136697184298</v>
      </c>
      <c r="AD1316" s="17">
        <v>0.79936382963962604</v>
      </c>
      <c r="AE1316" s="17">
        <v>0.83057196973300096</v>
      </c>
      <c r="AF1316" s="17">
        <v>0.898178447723886</v>
      </c>
      <c r="AG1316" s="17">
        <v>0.84835915213213497</v>
      </c>
      <c r="AH1316" s="17">
        <v>0.67639957854163502</v>
      </c>
      <c r="AI1316" s="17">
        <v>0.85613294499956605</v>
      </c>
      <c r="AJ1316" s="17"/>
      <c r="AK1316" s="17">
        <v>0.463604416946583</v>
      </c>
      <c r="AL1316" s="17">
        <v>0.68594930105649099</v>
      </c>
      <c r="AM1316" s="17">
        <v>0.77419942412856402</v>
      </c>
      <c r="AN1316" s="17">
        <v>0.62724581661044998</v>
      </c>
      <c r="AO1316" s="17">
        <v>0.78392255643826403</v>
      </c>
      <c r="AP1316" s="17">
        <v>0.78436829137525899</v>
      </c>
      <c r="AQ1316" s="17">
        <v>0.82026855303996804</v>
      </c>
      <c r="AR1316" s="17"/>
      <c r="AS1316" s="17">
        <v>0.83588739388290001</v>
      </c>
      <c r="AT1316" s="17">
        <v>0.44714870464996598</v>
      </c>
      <c r="AU1316" s="17"/>
      <c r="AV1316" s="17">
        <v>0.87954098338627096</v>
      </c>
      <c r="AW1316" s="17">
        <v>0.81943067996123697</v>
      </c>
      <c r="AX1316" s="17">
        <v>0.810125518285566</v>
      </c>
      <c r="AY1316" s="17"/>
      <c r="AZ1316" s="17">
        <v>0.87684372785418296</v>
      </c>
      <c r="BA1316" s="17">
        <v>0.65235350258717095</v>
      </c>
      <c r="BB1316" s="17"/>
      <c r="BC1316" s="17">
        <v>0.64121949643459097</v>
      </c>
      <c r="BD1316" s="17">
        <v>0.68485224770433795</v>
      </c>
      <c r="BE1316" s="17"/>
      <c r="BF1316" s="17">
        <v>0.59256489719702199</v>
      </c>
      <c r="BG1316" s="17">
        <v>0.81996901338111206</v>
      </c>
      <c r="BH1316" s="17"/>
      <c r="BI1316" s="17">
        <v>0.78903203305296399</v>
      </c>
      <c r="BJ1316" s="17">
        <v>0.55976998101974496</v>
      </c>
      <c r="BK1316" s="17"/>
      <c r="BL1316" s="17">
        <v>0.143219495985873</v>
      </c>
      <c r="BM1316" s="17">
        <v>0.59451242804217597</v>
      </c>
      <c r="BN1316" s="17">
        <v>0.84734328368555401</v>
      </c>
      <c r="BO1316" s="17">
        <v>0.92136290603929005</v>
      </c>
    </row>
    <row r="1317" spans="2:67" x14ac:dyDescent="0.25">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c r="BH1317" s="17"/>
      <c r="BI1317" s="17"/>
      <c r="BJ1317" s="17"/>
      <c r="BK1317" s="17"/>
      <c r="BL1317" s="17"/>
      <c r="BM1317" s="17"/>
      <c r="BN1317" s="17"/>
      <c r="BO1317" s="17"/>
    </row>
    <row r="1318" spans="2:67" x14ac:dyDescent="0.25">
      <c r="B1318" s="6" t="s">
        <v>618</v>
      </c>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row>
    <row r="1319" spans="2:67" x14ac:dyDescent="0.25">
      <c r="B1319" s="24" t="s">
        <v>85</v>
      </c>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c r="BI1319" s="17"/>
      <c r="BJ1319" s="17"/>
      <c r="BK1319" s="17"/>
      <c r="BL1319" s="17"/>
      <c r="BM1319" s="17"/>
      <c r="BN1319" s="17"/>
      <c r="BO1319" s="17"/>
    </row>
    <row r="1320" spans="2:67" x14ac:dyDescent="0.25">
      <c r="B1320" t="s">
        <v>609</v>
      </c>
      <c r="C1320" s="17">
        <v>0.100801894051173</v>
      </c>
      <c r="D1320" s="17">
        <v>0.13332860591374099</v>
      </c>
      <c r="E1320" s="17">
        <v>0.119432047312945</v>
      </c>
      <c r="F1320" s="17">
        <v>6.5111834859507806E-2</v>
      </c>
      <c r="G1320" s="17">
        <v>1.97041862007373E-2</v>
      </c>
      <c r="H1320" s="17">
        <v>8.9730016200880405E-2</v>
      </c>
      <c r="I1320" s="17">
        <v>6.3167309074894207E-2</v>
      </c>
      <c r="J1320" s="17">
        <v>0</v>
      </c>
      <c r="K1320" s="17">
        <v>6.8606036432232106E-2</v>
      </c>
      <c r="L1320" s="17">
        <v>3.6460293203268199E-2</v>
      </c>
      <c r="M1320" s="17">
        <v>9.9706502252118898E-2</v>
      </c>
      <c r="N1320" s="17">
        <v>0.12906989581240899</v>
      </c>
      <c r="O1320" s="17">
        <v>7.2274904602757095E-2</v>
      </c>
      <c r="P1320" s="17">
        <v>0.15330926394428901</v>
      </c>
      <c r="Q1320" s="17">
        <v>0.209467614490988</v>
      </c>
      <c r="R1320" s="17">
        <v>0.107177685228779</v>
      </c>
      <c r="S1320" s="17">
        <v>0.14467377577156601</v>
      </c>
      <c r="T1320" s="17">
        <v>4.4852726767008903E-2</v>
      </c>
      <c r="U1320" s="17"/>
      <c r="V1320" s="17">
        <v>4.5437007224365798E-2</v>
      </c>
      <c r="W1320" s="17">
        <v>7.3403028379586593E-2</v>
      </c>
      <c r="X1320" s="17">
        <v>0.106068086903296</v>
      </c>
      <c r="Y1320" s="17">
        <v>0.16896182470402701</v>
      </c>
      <c r="Z1320" s="17"/>
      <c r="AA1320" s="17">
        <v>5.2613529377226298E-2</v>
      </c>
      <c r="AB1320" s="17">
        <v>0.104408820469714</v>
      </c>
      <c r="AC1320" s="17">
        <v>0.13362477108302501</v>
      </c>
      <c r="AD1320" s="17">
        <v>0.109833784170628</v>
      </c>
      <c r="AE1320" s="17">
        <v>0.142130487597349</v>
      </c>
      <c r="AF1320" s="17">
        <v>0.19343436163057201</v>
      </c>
      <c r="AG1320" s="17">
        <v>0.151510677395885</v>
      </c>
      <c r="AH1320" s="17">
        <v>9.2841776499753406E-2</v>
      </c>
      <c r="AI1320" s="17">
        <v>0.21953114756609701</v>
      </c>
      <c r="AJ1320" s="17"/>
      <c r="AK1320" s="17">
        <v>6.2852870161311705E-2</v>
      </c>
      <c r="AL1320" s="17">
        <v>6.50178610262164E-2</v>
      </c>
      <c r="AM1320" s="17">
        <v>2.3287931705153999E-2</v>
      </c>
      <c r="AN1320" s="17">
        <v>8.48510599243779E-2</v>
      </c>
      <c r="AO1320" s="17">
        <v>0.19994072235858901</v>
      </c>
      <c r="AP1320" s="17">
        <v>0.16332717502726199</v>
      </c>
      <c r="AQ1320" s="17">
        <v>0.123917471913069</v>
      </c>
      <c r="AR1320" s="17"/>
      <c r="AS1320" s="17">
        <v>0.15860642317429499</v>
      </c>
      <c r="AT1320" s="17">
        <v>2.5083717872498201E-2</v>
      </c>
      <c r="AU1320" s="17"/>
      <c r="AV1320" s="17">
        <v>0.159671847924022</v>
      </c>
      <c r="AW1320" s="17">
        <v>0.235816858285849</v>
      </c>
      <c r="AX1320" s="17">
        <v>0.12574824968371401</v>
      </c>
      <c r="AY1320" s="17"/>
      <c r="AZ1320" s="17">
        <v>0.24952862994321301</v>
      </c>
      <c r="BA1320" s="17">
        <v>8.9968773174862099E-2</v>
      </c>
      <c r="BB1320" s="17"/>
      <c r="BC1320" s="17">
        <v>9.6075390181974696E-2</v>
      </c>
      <c r="BD1320" s="17">
        <v>0.10389440435581</v>
      </c>
      <c r="BE1320" s="17"/>
      <c r="BF1320" s="17">
        <v>6.7239440723120103E-2</v>
      </c>
      <c r="BG1320" s="17">
        <v>0.16896182470402701</v>
      </c>
      <c r="BH1320" s="17"/>
      <c r="BI1320" s="17">
        <v>0.149954282005826</v>
      </c>
      <c r="BJ1320" s="17">
        <v>5.7159059425605098E-2</v>
      </c>
      <c r="BK1320" s="17"/>
      <c r="BL1320" s="17">
        <v>1.32393213750187E-2</v>
      </c>
      <c r="BM1320" s="17">
        <v>6.23422033474113E-2</v>
      </c>
      <c r="BN1320" s="17">
        <v>0.11027454018090201</v>
      </c>
      <c r="BO1320" s="17">
        <v>0.26055670542570297</v>
      </c>
    </row>
    <row r="1321" spans="2:67" x14ac:dyDescent="0.25">
      <c r="B1321" t="s">
        <v>610</v>
      </c>
      <c r="C1321" s="17">
        <v>0.29236040182189499</v>
      </c>
      <c r="D1321" s="17">
        <v>0.30717783276687299</v>
      </c>
      <c r="E1321" s="17">
        <v>0.29879450379053302</v>
      </c>
      <c r="F1321" s="17">
        <v>0.24881326283604299</v>
      </c>
      <c r="G1321" s="17">
        <v>0.22005864254506999</v>
      </c>
      <c r="H1321" s="17">
        <v>0.22161636904724699</v>
      </c>
      <c r="I1321" s="17">
        <v>0.27921599268804498</v>
      </c>
      <c r="J1321" s="17">
        <v>0.52147396700243298</v>
      </c>
      <c r="K1321" s="17">
        <v>0.29825001896035302</v>
      </c>
      <c r="L1321" s="17">
        <v>0.30148317744998299</v>
      </c>
      <c r="M1321" s="17">
        <v>0.35382556284976302</v>
      </c>
      <c r="N1321" s="17">
        <v>0.30118779506820398</v>
      </c>
      <c r="O1321" s="17">
        <v>0.34106295125605901</v>
      </c>
      <c r="P1321" s="17">
        <v>0.1922763575873</v>
      </c>
      <c r="Q1321" s="17">
        <v>0.22813983333069199</v>
      </c>
      <c r="R1321" s="17">
        <v>0.24478899964189099</v>
      </c>
      <c r="S1321" s="17">
        <v>0.35866521840773502</v>
      </c>
      <c r="T1321" s="17">
        <v>0.21883210187227101</v>
      </c>
      <c r="U1321" s="17"/>
      <c r="V1321" s="17">
        <v>0.156872251914359</v>
      </c>
      <c r="W1321" s="17">
        <v>0.296180130025472</v>
      </c>
      <c r="X1321" s="17">
        <v>0.33060139820943601</v>
      </c>
      <c r="Y1321" s="17">
        <v>0.41058947933615703</v>
      </c>
      <c r="Z1321" s="17"/>
      <c r="AA1321" s="17">
        <v>0.201455024703833</v>
      </c>
      <c r="AB1321" s="17">
        <v>0.25644233784783199</v>
      </c>
      <c r="AC1321" s="17">
        <v>0.29605590448278601</v>
      </c>
      <c r="AD1321" s="17">
        <v>0.37269417400662003</v>
      </c>
      <c r="AE1321" s="17">
        <v>0.30733034324728897</v>
      </c>
      <c r="AF1321" s="17">
        <v>0.41118978719682497</v>
      </c>
      <c r="AG1321" s="17">
        <v>0.49158931776842502</v>
      </c>
      <c r="AH1321" s="17">
        <v>0.36761058722170797</v>
      </c>
      <c r="AI1321" s="17">
        <v>0.37969469441820403</v>
      </c>
      <c r="AJ1321" s="17"/>
      <c r="AK1321" s="17">
        <v>0.210222382976679</v>
      </c>
      <c r="AL1321" s="17">
        <v>0.36704425752292702</v>
      </c>
      <c r="AM1321" s="17">
        <v>0.31703447161672399</v>
      </c>
      <c r="AN1321" s="17">
        <v>0.27430187801952299</v>
      </c>
      <c r="AO1321" s="17">
        <v>0.30990345958898402</v>
      </c>
      <c r="AP1321" s="17">
        <v>0.32451551843499699</v>
      </c>
      <c r="AQ1321" s="17">
        <v>0.40331324627257098</v>
      </c>
      <c r="AR1321" s="17"/>
      <c r="AS1321" s="17">
        <v>0.42447930937860101</v>
      </c>
      <c r="AT1321" s="17">
        <v>0.119297791146443</v>
      </c>
      <c r="AU1321" s="17"/>
      <c r="AV1321" s="17">
        <v>0.462221603606354</v>
      </c>
      <c r="AW1321" s="17">
        <v>0.42208041656954298</v>
      </c>
      <c r="AX1321" s="17">
        <v>0.40800680763227098</v>
      </c>
      <c r="AY1321" s="17"/>
      <c r="AZ1321" s="17">
        <v>0.54700234075335397</v>
      </c>
      <c r="BA1321" s="17">
        <v>0.27381251338692603</v>
      </c>
      <c r="BB1321" s="17"/>
      <c r="BC1321" s="17">
        <v>0.25238396633397198</v>
      </c>
      <c r="BD1321" s="17">
        <v>0.31851663528966601</v>
      </c>
      <c r="BE1321" s="17"/>
      <c r="BF1321" s="17">
        <v>0.23414353073526101</v>
      </c>
      <c r="BG1321" s="17">
        <v>0.41058947933615703</v>
      </c>
      <c r="BH1321" s="17"/>
      <c r="BI1321" s="17">
        <v>0.347877509037812</v>
      </c>
      <c r="BJ1321" s="17">
        <v>0.24306627736654801</v>
      </c>
      <c r="BK1321" s="17"/>
      <c r="BL1321" s="17">
        <v>7.4674731278812495E-2</v>
      </c>
      <c r="BM1321" s="17">
        <v>0.17515715453674899</v>
      </c>
      <c r="BN1321" s="17">
        <v>0.40927745368592799</v>
      </c>
      <c r="BO1321" s="17">
        <v>0.46583476138324398</v>
      </c>
    </row>
    <row r="1322" spans="2:67" x14ac:dyDescent="0.25">
      <c r="B1322" t="s">
        <v>611</v>
      </c>
      <c r="C1322" s="17">
        <v>0.31005460650827699</v>
      </c>
      <c r="D1322" s="17">
        <v>0.31482333855317501</v>
      </c>
      <c r="E1322" s="17">
        <v>0.28458138206776401</v>
      </c>
      <c r="F1322" s="17">
        <v>0.29834646889925098</v>
      </c>
      <c r="G1322" s="17">
        <v>0.45299530814308497</v>
      </c>
      <c r="H1322" s="17">
        <v>0.293809874674473</v>
      </c>
      <c r="I1322" s="17">
        <v>0.39727808573986501</v>
      </c>
      <c r="J1322" s="17">
        <v>0.270684650839639</v>
      </c>
      <c r="K1322" s="17">
        <v>0.370512407616921</v>
      </c>
      <c r="L1322" s="17">
        <v>0.310160395169362</v>
      </c>
      <c r="M1322" s="17">
        <v>0.16457204713527401</v>
      </c>
      <c r="N1322" s="17">
        <v>0.26255273414355101</v>
      </c>
      <c r="O1322" s="17">
        <v>0.19357994475575399</v>
      </c>
      <c r="P1322" s="17">
        <v>0.394755797699328</v>
      </c>
      <c r="Q1322" s="17">
        <v>0.383018927973723</v>
      </c>
      <c r="R1322" s="17">
        <v>0.37066118128629699</v>
      </c>
      <c r="S1322" s="17">
        <v>0.26498918075511901</v>
      </c>
      <c r="T1322" s="17">
        <v>0.37644398470977602</v>
      </c>
      <c r="U1322" s="17"/>
      <c r="V1322" s="17">
        <v>0.31306841131157698</v>
      </c>
      <c r="W1322" s="17">
        <v>0.341402566034891</v>
      </c>
      <c r="X1322" s="17">
        <v>0.36519177425312399</v>
      </c>
      <c r="Y1322" s="17">
        <v>0.26368967431448398</v>
      </c>
      <c r="Z1322" s="17"/>
      <c r="AA1322" s="17">
        <v>0.31563865078519598</v>
      </c>
      <c r="AB1322" s="17">
        <v>0.32785301326517502</v>
      </c>
      <c r="AC1322" s="17">
        <v>0.35419354428449301</v>
      </c>
      <c r="AD1322" s="17">
        <v>0.28169985681686599</v>
      </c>
      <c r="AE1322" s="17">
        <v>0.38990166134966903</v>
      </c>
      <c r="AF1322" s="17">
        <v>0.31510224658925601</v>
      </c>
      <c r="AG1322" s="17">
        <v>0.26457889730853201</v>
      </c>
      <c r="AH1322" s="17">
        <v>0.33610496315855998</v>
      </c>
      <c r="AI1322" s="17">
        <v>0.222569883076015</v>
      </c>
      <c r="AJ1322" s="17"/>
      <c r="AK1322" s="17">
        <v>0.35063814654227399</v>
      </c>
      <c r="AL1322" s="17">
        <v>0.27328806580993598</v>
      </c>
      <c r="AM1322" s="17">
        <v>0.42641647238358998</v>
      </c>
      <c r="AN1322" s="17">
        <v>0.32715506002948203</v>
      </c>
      <c r="AO1322" s="17">
        <v>0.29165439043089902</v>
      </c>
      <c r="AP1322" s="17">
        <v>0.33027307093797298</v>
      </c>
      <c r="AQ1322" s="17">
        <v>0.20747188020906099</v>
      </c>
      <c r="AR1322" s="17"/>
      <c r="AS1322" s="17">
        <v>0.28269152581603502</v>
      </c>
      <c r="AT1322" s="17">
        <v>0.34589751702197302</v>
      </c>
      <c r="AU1322" s="17"/>
      <c r="AV1322" s="17">
        <v>0.25055378445339699</v>
      </c>
      <c r="AW1322" s="17">
        <v>0.27424693730210697</v>
      </c>
      <c r="AX1322" s="17">
        <v>0.30262468564997402</v>
      </c>
      <c r="AY1322" s="17"/>
      <c r="AZ1322" s="17">
        <v>0.131415800326035</v>
      </c>
      <c r="BA1322" s="17">
        <v>0.32306649552046401</v>
      </c>
      <c r="BB1322" s="17"/>
      <c r="BC1322" s="17">
        <v>0.30696254344928597</v>
      </c>
      <c r="BD1322" s="17">
        <v>0.31207771642993198</v>
      </c>
      <c r="BE1322" s="17"/>
      <c r="BF1322" s="17">
        <v>0.33288504160273102</v>
      </c>
      <c r="BG1322" s="17">
        <v>0.26368967431448398</v>
      </c>
      <c r="BH1322" s="17"/>
      <c r="BI1322" s="17">
        <v>0.282459366391491</v>
      </c>
      <c r="BJ1322" s="17">
        <v>0.33455666126054701</v>
      </c>
      <c r="BK1322" s="17"/>
      <c r="BL1322" s="17">
        <v>0.255556660664778</v>
      </c>
      <c r="BM1322" s="17">
        <v>0.39824727422453099</v>
      </c>
      <c r="BN1322" s="17">
        <v>0.29911863750156098</v>
      </c>
      <c r="BO1322" s="17">
        <v>0.211857748314667</v>
      </c>
    </row>
    <row r="1323" spans="2:67" x14ac:dyDescent="0.25">
      <c r="B1323" t="s">
        <v>612</v>
      </c>
      <c r="C1323" s="17">
        <v>9.3549707774711E-2</v>
      </c>
      <c r="D1323" s="17">
        <v>7.2482032698041904E-2</v>
      </c>
      <c r="E1323" s="17">
        <v>9.1988245178788702E-2</v>
      </c>
      <c r="F1323" s="17">
        <v>0.12393602211853399</v>
      </c>
      <c r="G1323" s="17">
        <v>7.3609599617572602E-2</v>
      </c>
      <c r="H1323" s="17">
        <v>4.2156336645486098E-2</v>
      </c>
      <c r="I1323" s="17">
        <v>7.5201957934620103E-2</v>
      </c>
      <c r="J1323" s="17">
        <v>7.4820913460275196E-2</v>
      </c>
      <c r="K1323" s="17">
        <v>8.5978489581065007E-2</v>
      </c>
      <c r="L1323" s="17">
        <v>4.2499788020268499E-2</v>
      </c>
      <c r="M1323" s="17">
        <v>0.147979120529554</v>
      </c>
      <c r="N1323" s="17">
        <v>6.9548695913841094E-2</v>
      </c>
      <c r="O1323" s="17">
        <v>0.11613852505387599</v>
      </c>
      <c r="P1323" s="17">
        <v>0.10360137402446599</v>
      </c>
      <c r="Q1323" s="17">
        <v>4.7990272972252203E-2</v>
      </c>
      <c r="R1323" s="17">
        <v>0.156161971667683</v>
      </c>
      <c r="S1323" s="17">
        <v>6.6343502281020303E-2</v>
      </c>
      <c r="T1323" s="17">
        <v>0.205433371699178</v>
      </c>
      <c r="U1323" s="17"/>
      <c r="V1323" s="17">
        <v>0.133405527640615</v>
      </c>
      <c r="W1323" s="17">
        <v>0.114112321546154</v>
      </c>
      <c r="X1323" s="17">
        <v>7.4062970383867194E-2</v>
      </c>
      <c r="Y1323" s="17">
        <v>5.1842072586859703E-2</v>
      </c>
      <c r="Z1323" s="17"/>
      <c r="AA1323" s="17">
        <v>0.1236269755541</v>
      </c>
      <c r="AB1323" s="17">
        <v>0.17768584851993099</v>
      </c>
      <c r="AC1323" s="17">
        <v>5.9023084709261903E-2</v>
      </c>
      <c r="AD1323" s="17">
        <v>0.123369335236283</v>
      </c>
      <c r="AE1323" s="17">
        <v>4.6485667718578497E-2</v>
      </c>
      <c r="AF1323" s="17">
        <v>3.1616420939142097E-2</v>
      </c>
      <c r="AG1323" s="17">
        <v>3.4883689502651097E-2</v>
      </c>
      <c r="AH1323" s="17">
        <v>9.7240278750161696E-2</v>
      </c>
      <c r="AI1323" s="17">
        <v>8.2040643076311995E-2</v>
      </c>
      <c r="AJ1323" s="17"/>
      <c r="AK1323" s="17">
        <v>0.10127191533162801</v>
      </c>
      <c r="AL1323" s="17">
        <v>0.132778038284458</v>
      </c>
      <c r="AM1323" s="17">
        <v>0.119704186921728</v>
      </c>
      <c r="AN1323" s="17">
        <v>9.6717291788743096E-2</v>
      </c>
      <c r="AO1323" s="17">
        <v>0.101633353236404</v>
      </c>
      <c r="AP1323" s="17">
        <v>0.100203834164318</v>
      </c>
      <c r="AQ1323" s="17">
        <v>5.0151450906656E-2</v>
      </c>
      <c r="AR1323" s="17"/>
      <c r="AS1323" s="17">
        <v>7.7443864061385495E-2</v>
      </c>
      <c r="AT1323" s="17">
        <v>0.114646758997017</v>
      </c>
      <c r="AU1323" s="17"/>
      <c r="AV1323" s="17">
        <v>6.0678245817820498E-2</v>
      </c>
      <c r="AW1323" s="17">
        <v>3.9507166392609101E-2</v>
      </c>
      <c r="AX1323" s="17">
        <v>0.10537816569700199</v>
      </c>
      <c r="AY1323" s="17"/>
      <c r="AZ1323" s="17">
        <v>3.6727990451195999E-2</v>
      </c>
      <c r="BA1323" s="17">
        <v>9.7688550252986298E-2</v>
      </c>
      <c r="BB1323" s="17"/>
      <c r="BC1323" s="17">
        <v>8.2461130858117196E-2</v>
      </c>
      <c r="BD1323" s="17">
        <v>0.100804867048313</v>
      </c>
      <c r="BE1323" s="17"/>
      <c r="BF1323" s="17">
        <v>0.11408685542154599</v>
      </c>
      <c r="BG1323" s="17">
        <v>5.1842072586859703E-2</v>
      </c>
      <c r="BH1323" s="17"/>
      <c r="BI1323" s="17">
        <v>8.5016707702134001E-2</v>
      </c>
      <c r="BJ1323" s="17">
        <v>0.101126233077429</v>
      </c>
      <c r="BK1323" s="17"/>
      <c r="BL1323" s="17">
        <v>0.12293198979020201</v>
      </c>
      <c r="BM1323" s="17">
        <v>0.113667454826429</v>
      </c>
      <c r="BN1323" s="17">
        <v>8.7476605076945005E-2</v>
      </c>
      <c r="BO1323" s="17">
        <v>3.2493030669682801E-2</v>
      </c>
    </row>
    <row r="1324" spans="2:67" x14ac:dyDescent="0.25">
      <c r="B1324" t="s">
        <v>613</v>
      </c>
      <c r="C1324" s="17">
        <v>7.5986459009728197E-2</v>
      </c>
      <c r="D1324" s="17">
        <v>9.7579687979833504E-2</v>
      </c>
      <c r="E1324" s="17">
        <v>5.73355624232504E-2</v>
      </c>
      <c r="F1324" s="17">
        <v>5.0046669998188797E-2</v>
      </c>
      <c r="G1324" s="17">
        <v>4.7689958208270398E-2</v>
      </c>
      <c r="H1324" s="17">
        <v>5.1015401304972098E-2</v>
      </c>
      <c r="I1324" s="17">
        <v>5.5292381835684301E-2</v>
      </c>
      <c r="J1324" s="17">
        <v>0</v>
      </c>
      <c r="K1324" s="17">
        <v>3.4912410253505402E-2</v>
      </c>
      <c r="L1324" s="17">
        <v>0.23798986854850099</v>
      </c>
      <c r="M1324" s="17">
        <v>8.32784348530618E-2</v>
      </c>
      <c r="N1324" s="17">
        <v>0.121359430733854</v>
      </c>
      <c r="O1324" s="17">
        <v>7.8622320861960401E-2</v>
      </c>
      <c r="P1324" s="17">
        <v>3.7983823136030999E-2</v>
      </c>
      <c r="Q1324" s="17">
        <v>5.2553340492937799E-2</v>
      </c>
      <c r="R1324" s="17">
        <v>8.0806774783567195E-2</v>
      </c>
      <c r="S1324" s="17">
        <v>0.124338495598424</v>
      </c>
      <c r="T1324" s="17">
        <v>3.13100251956447E-2</v>
      </c>
      <c r="U1324" s="17"/>
      <c r="V1324" s="17">
        <v>0.14249945987100099</v>
      </c>
      <c r="W1324" s="17">
        <v>6.4805822579772507E-2</v>
      </c>
      <c r="X1324" s="17">
        <v>4.0728447235801497E-2</v>
      </c>
      <c r="Y1324" s="17">
        <v>3.08490680537193E-2</v>
      </c>
      <c r="Z1324" s="17"/>
      <c r="AA1324" s="17">
        <v>0.13788690571960299</v>
      </c>
      <c r="AB1324" s="17">
        <v>5.3749030607011403E-2</v>
      </c>
      <c r="AC1324" s="17">
        <v>4.2227788998399997E-2</v>
      </c>
      <c r="AD1324" s="17">
        <v>5.6029488688331998E-2</v>
      </c>
      <c r="AE1324" s="17">
        <v>4.4047037578112298E-2</v>
      </c>
      <c r="AF1324" s="17">
        <v>0</v>
      </c>
      <c r="AG1324" s="17">
        <v>1.7150722547614801E-2</v>
      </c>
      <c r="AH1324" s="17">
        <v>4.5713343786378403E-2</v>
      </c>
      <c r="AI1324" s="17">
        <v>2.8783531120276901E-2</v>
      </c>
      <c r="AJ1324" s="17"/>
      <c r="AK1324" s="17">
        <v>0.12602521522697399</v>
      </c>
      <c r="AL1324" s="17">
        <v>7.2147212875226699E-2</v>
      </c>
      <c r="AM1324" s="17">
        <v>7.3821847581033495E-2</v>
      </c>
      <c r="AN1324" s="17">
        <v>8.1961260779494394E-2</v>
      </c>
      <c r="AO1324" s="17">
        <v>3.4991094846433701E-2</v>
      </c>
      <c r="AP1324" s="17">
        <v>2.3275779185443501E-2</v>
      </c>
      <c r="AQ1324" s="17">
        <v>7.9526607740775801E-2</v>
      </c>
      <c r="AR1324" s="17"/>
      <c r="AS1324" s="17">
        <v>2.5915290444608299E-2</v>
      </c>
      <c r="AT1324" s="17">
        <v>0.14157470305217201</v>
      </c>
      <c r="AU1324" s="17"/>
      <c r="AV1324" s="17">
        <v>2.5935297335801799E-2</v>
      </c>
      <c r="AW1324" s="17">
        <v>1.75391487916184E-2</v>
      </c>
      <c r="AX1324" s="17">
        <v>3.07553390154085E-2</v>
      </c>
      <c r="AY1324" s="17"/>
      <c r="AZ1324" s="17">
        <v>1.51040775878034E-2</v>
      </c>
      <c r="BA1324" s="17">
        <v>8.0421076586894305E-2</v>
      </c>
      <c r="BB1324" s="17"/>
      <c r="BC1324" s="17">
        <v>9.6821174507715893E-2</v>
      </c>
      <c r="BD1324" s="17">
        <v>6.2354486170014302E-2</v>
      </c>
      <c r="BE1324" s="17"/>
      <c r="BF1324" s="17">
        <v>9.8212443731261895E-2</v>
      </c>
      <c r="BG1324" s="17">
        <v>3.08490680537193E-2</v>
      </c>
      <c r="BH1324" s="17"/>
      <c r="BI1324" s="17">
        <v>5.8079253001823497E-2</v>
      </c>
      <c r="BJ1324" s="17">
        <v>9.1886423648882304E-2</v>
      </c>
      <c r="BK1324" s="17"/>
      <c r="BL1324" s="17">
        <v>0.206142814117656</v>
      </c>
      <c r="BM1324" s="17">
        <v>8.0177792153617797E-2</v>
      </c>
      <c r="BN1324" s="17">
        <v>3.8207342521714302E-2</v>
      </c>
      <c r="BO1324" s="17">
        <v>2.3808890945147501E-2</v>
      </c>
    </row>
    <row r="1325" spans="2:67" x14ac:dyDescent="0.25">
      <c r="B1325" t="s">
        <v>111</v>
      </c>
      <c r="C1325" s="17">
        <v>0.12724693083421601</v>
      </c>
      <c r="D1325" s="17">
        <v>7.4608502088336401E-2</v>
      </c>
      <c r="E1325" s="17">
        <v>0.14786825922671901</v>
      </c>
      <c r="F1325" s="17">
        <v>0.21374574128847501</v>
      </c>
      <c r="G1325" s="17">
        <v>0.18594230528526501</v>
      </c>
      <c r="H1325" s="17">
        <v>0.30167200212694201</v>
      </c>
      <c r="I1325" s="17">
        <v>0.129844272726891</v>
      </c>
      <c r="J1325" s="17">
        <v>0.13302046869765299</v>
      </c>
      <c r="K1325" s="17">
        <v>0.141740637155924</v>
      </c>
      <c r="L1325" s="17">
        <v>7.1406477608616903E-2</v>
      </c>
      <c r="M1325" s="17">
        <v>0.150638332380228</v>
      </c>
      <c r="N1325" s="17">
        <v>0.116281448328141</v>
      </c>
      <c r="O1325" s="17">
        <v>0.19832135346959301</v>
      </c>
      <c r="P1325" s="17">
        <v>0.11807338360858601</v>
      </c>
      <c r="Q1325" s="17">
        <v>7.8830010739406695E-2</v>
      </c>
      <c r="R1325" s="17">
        <v>4.0403387391783598E-2</v>
      </c>
      <c r="S1325" s="17">
        <v>4.09898271861351E-2</v>
      </c>
      <c r="T1325" s="17">
        <v>0.123127789756121</v>
      </c>
      <c r="U1325" s="17"/>
      <c r="V1325" s="17">
        <v>0.20871734203808301</v>
      </c>
      <c r="W1325" s="17">
        <v>0.110096131434124</v>
      </c>
      <c r="X1325" s="17">
        <v>8.3347323014475796E-2</v>
      </c>
      <c r="Y1325" s="17">
        <v>7.4067881004753797E-2</v>
      </c>
      <c r="Z1325" s="17"/>
      <c r="AA1325" s="17">
        <v>0.16877891386004101</v>
      </c>
      <c r="AB1325" s="17">
        <v>7.9860949290336505E-2</v>
      </c>
      <c r="AC1325" s="17">
        <v>0.114874906442035</v>
      </c>
      <c r="AD1325" s="17">
        <v>5.6373361081270702E-2</v>
      </c>
      <c r="AE1325" s="17">
        <v>7.0104802509001599E-2</v>
      </c>
      <c r="AF1325" s="17">
        <v>4.8657183644204398E-2</v>
      </c>
      <c r="AG1325" s="17">
        <v>4.0286695476892703E-2</v>
      </c>
      <c r="AH1325" s="17">
        <v>6.0489050583438002E-2</v>
      </c>
      <c r="AI1325" s="17">
        <v>6.7380100743095098E-2</v>
      </c>
      <c r="AJ1325" s="17"/>
      <c r="AK1325" s="17">
        <v>0.148989469761133</v>
      </c>
      <c r="AL1325" s="17">
        <v>8.9724564481235697E-2</v>
      </c>
      <c r="AM1325" s="17">
        <v>3.97350897917709E-2</v>
      </c>
      <c r="AN1325" s="17">
        <v>0.13501344945837901</v>
      </c>
      <c r="AO1325" s="17">
        <v>6.1876979538689897E-2</v>
      </c>
      <c r="AP1325" s="17">
        <v>5.8404622250005402E-2</v>
      </c>
      <c r="AQ1325" s="17">
        <v>0.13561934295786701</v>
      </c>
      <c r="AR1325" s="17"/>
      <c r="AS1325" s="17">
        <v>3.0863587125074299E-2</v>
      </c>
      <c r="AT1325" s="17">
        <v>0.253499511909897</v>
      </c>
      <c r="AU1325" s="17"/>
      <c r="AV1325" s="17">
        <v>4.0939220862605097E-2</v>
      </c>
      <c r="AW1325" s="17">
        <v>1.08094726582729E-2</v>
      </c>
      <c r="AX1325" s="17">
        <v>2.7486752321630101E-2</v>
      </c>
      <c r="AY1325" s="17"/>
      <c r="AZ1325" s="17">
        <v>2.0221160938398899E-2</v>
      </c>
      <c r="BA1325" s="17">
        <v>0.13504259107786701</v>
      </c>
      <c r="BB1325" s="17"/>
      <c r="BC1325" s="17">
        <v>0.16529579466893399</v>
      </c>
      <c r="BD1325" s="17">
        <v>0.10235189070626401</v>
      </c>
      <c r="BE1325" s="17"/>
      <c r="BF1325" s="17">
        <v>0.15343268778607999</v>
      </c>
      <c r="BG1325" s="17">
        <v>7.4067881004753797E-2</v>
      </c>
      <c r="BH1325" s="17"/>
      <c r="BI1325" s="17">
        <v>7.66128818609145E-2</v>
      </c>
      <c r="BJ1325" s="17">
        <v>0.17220534522098899</v>
      </c>
      <c r="BK1325" s="17"/>
      <c r="BL1325" s="17">
        <v>0.32745448277353301</v>
      </c>
      <c r="BM1325" s="17">
        <v>0.17040812091126201</v>
      </c>
      <c r="BN1325" s="17">
        <v>5.56454210329504E-2</v>
      </c>
      <c r="BO1325" s="17">
        <v>5.4488632615555897E-3</v>
      </c>
    </row>
    <row r="1326" spans="2:67" x14ac:dyDescent="0.25">
      <c r="B1326" t="s">
        <v>614</v>
      </c>
      <c r="C1326" s="17">
        <v>0.393162295873068</v>
      </c>
      <c r="D1326" s="17">
        <v>0.44050643868061401</v>
      </c>
      <c r="E1326" s="17">
        <v>0.41822655110347801</v>
      </c>
      <c r="F1326" s="17">
        <v>0.31392509769555099</v>
      </c>
      <c r="G1326" s="17">
        <v>0.23976282874580801</v>
      </c>
      <c r="H1326" s="17">
        <v>0.31134638524812702</v>
      </c>
      <c r="I1326" s="17">
        <v>0.34238330176294002</v>
      </c>
      <c r="J1326" s="17">
        <v>0.52147396700243298</v>
      </c>
      <c r="K1326" s="17">
        <v>0.36685605539258498</v>
      </c>
      <c r="L1326" s="17">
        <v>0.33794347065325098</v>
      </c>
      <c r="M1326" s="17">
        <v>0.45353206510188199</v>
      </c>
      <c r="N1326" s="17">
        <v>0.430257690880613</v>
      </c>
      <c r="O1326" s="17">
        <v>0.41333785585881599</v>
      </c>
      <c r="P1326" s="17">
        <v>0.34558562153158801</v>
      </c>
      <c r="Q1326" s="17">
        <v>0.43760744782167998</v>
      </c>
      <c r="R1326" s="17">
        <v>0.35196668487067001</v>
      </c>
      <c r="S1326" s="17">
        <v>0.50333899417930095</v>
      </c>
      <c r="T1326" s="17">
        <v>0.26368482863928</v>
      </c>
      <c r="U1326" s="17"/>
      <c r="V1326" s="17">
        <v>0.20230925913872499</v>
      </c>
      <c r="W1326" s="17">
        <v>0.36958315840505801</v>
      </c>
      <c r="X1326" s="17">
        <v>0.43666948511273102</v>
      </c>
      <c r="Y1326" s="17">
        <v>0.57955130404018396</v>
      </c>
      <c r="Z1326" s="17"/>
      <c r="AA1326" s="17">
        <v>0.25406855408105899</v>
      </c>
      <c r="AB1326" s="17">
        <v>0.36085115831754599</v>
      </c>
      <c r="AC1326" s="17">
        <v>0.42968067556581002</v>
      </c>
      <c r="AD1326" s="17">
        <v>0.48252795817724797</v>
      </c>
      <c r="AE1326" s="17">
        <v>0.449460830844638</v>
      </c>
      <c r="AF1326" s="17">
        <v>0.60462414882739701</v>
      </c>
      <c r="AG1326" s="17">
        <v>0.64309999516431005</v>
      </c>
      <c r="AH1326" s="17">
        <v>0.46045236372146198</v>
      </c>
      <c r="AI1326" s="17">
        <v>0.59922584198430096</v>
      </c>
      <c r="AJ1326" s="17"/>
      <c r="AK1326" s="17">
        <v>0.27307525313799103</v>
      </c>
      <c r="AL1326" s="17">
        <v>0.432062118549144</v>
      </c>
      <c r="AM1326" s="17">
        <v>0.34032240332187802</v>
      </c>
      <c r="AN1326" s="17">
        <v>0.35915293794390102</v>
      </c>
      <c r="AO1326" s="17">
        <v>0.50984418194757297</v>
      </c>
      <c r="AP1326" s="17">
        <v>0.48784269346226</v>
      </c>
      <c r="AQ1326" s="17">
        <v>0.52723071818564005</v>
      </c>
      <c r="AR1326" s="17"/>
      <c r="AS1326" s="17">
        <v>0.58308573255289697</v>
      </c>
      <c r="AT1326" s="17">
        <v>0.14438150901894101</v>
      </c>
      <c r="AU1326" s="17"/>
      <c r="AV1326" s="17">
        <v>0.62189345153037601</v>
      </c>
      <c r="AW1326" s="17">
        <v>0.65789727485539196</v>
      </c>
      <c r="AX1326" s="17">
        <v>0.53375505731598505</v>
      </c>
      <c r="AY1326" s="17"/>
      <c r="AZ1326" s="17">
        <v>0.79653097069656598</v>
      </c>
      <c r="BA1326" s="17">
        <v>0.36378128656178799</v>
      </c>
      <c r="BB1326" s="17"/>
      <c r="BC1326" s="17">
        <v>0.34845935651594601</v>
      </c>
      <c r="BD1326" s="17">
        <v>0.42241103964547599</v>
      </c>
      <c r="BE1326" s="17"/>
      <c r="BF1326" s="17">
        <v>0.301382971458381</v>
      </c>
      <c r="BG1326" s="17">
        <v>0.57955130404018396</v>
      </c>
      <c r="BH1326" s="17"/>
      <c r="BI1326" s="17">
        <v>0.49783179104363701</v>
      </c>
      <c r="BJ1326" s="17">
        <v>0.30022533679215302</v>
      </c>
      <c r="BK1326" s="17"/>
      <c r="BL1326" s="17">
        <v>8.7914052653831107E-2</v>
      </c>
      <c r="BM1326" s="17">
        <v>0.23749935788416099</v>
      </c>
      <c r="BN1326" s="17">
        <v>0.51955199386682904</v>
      </c>
      <c r="BO1326" s="17">
        <v>0.72639146680894695</v>
      </c>
    </row>
    <row r="1327" spans="2:67" x14ac:dyDescent="0.25">
      <c r="B1327" t="s">
        <v>615</v>
      </c>
      <c r="C1327" s="17">
        <v>0.169536166784439</v>
      </c>
      <c r="D1327" s="17">
        <v>0.17006172067787501</v>
      </c>
      <c r="E1327" s="17">
        <v>0.149323807602039</v>
      </c>
      <c r="F1327" s="17">
        <v>0.17398269211672299</v>
      </c>
      <c r="G1327" s="17">
        <v>0.12129955782584299</v>
      </c>
      <c r="H1327" s="17">
        <v>9.3171737950458203E-2</v>
      </c>
      <c r="I1327" s="17">
        <v>0.130494339770304</v>
      </c>
      <c r="J1327" s="17">
        <v>7.4820913460275196E-2</v>
      </c>
      <c r="K1327" s="17">
        <v>0.12089089983457001</v>
      </c>
      <c r="L1327" s="17">
        <v>0.28048965656877001</v>
      </c>
      <c r="M1327" s="17">
        <v>0.231257555382616</v>
      </c>
      <c r="N1327" s="17">
        <v>0.19090812664769499</v>
      </c>
      <c r="O1327" s="17">
        <v>0.19476084591583701</v>
      </c>
      <c r="P1327" s="17">
        <v>0.141585197160497</v>
      </c>
      <c r="Q1327" s="17">
        <v>0.10054361346519</v>
      </c>
      <c r="R1327" s="17">
        <v>0.23696874645124999</v>
      </c>
      <c r="S1327" s="17">
        <v>0.19068199787944401</v>
      </c>
      <c r="T1327" s="17">
        <v>0.23674339689482299</v>
      </c>
      <c r="U1327" s="17"/>
      <c r="V1327" s="17">
        <v>0.27590498751161602</v>
      </c>
      <c r="W1327" s="17">
        <v>0.17891814412592599</v>
      </c>
      <c r="X1327" s="17">
        <v>0.114791417619669</v>
      </c>
      <c r="Y1327" s="17">
        <v>8.2691140640578906E-2</v>
      </c>
      <c r="Z1327" s="17"/>
      <c r="AA1327" s="17">
        <v>0.26151388127370301</v>
      </c>
      <c r="AB1327" s="17">
        <v>0.23143487912694299</v>
      </c>
      <c r="AC1327" s="17">
        <v>0.101250873707662</v>
      </c>
      <c r="AD1327" s="17">
        <v>0.17939882392461501</v>
      </c>
      <c r="AE1327" s="17">
        <v>9.0532705296690802E-2</v>
      </c>
      <c r="AF1327" s="17">
        <v>3.1616420939142097E-2</v>
      </c>
      <c r="AG1327" s="17">
        <v>5.2034412050266002E-2</v>
      </c>
      <c r="AH1327" s="17">
        <v>0.14295362253654001</v>
      </c>
      <c r="AI1327" s="17">
        <v>0.11082417419658901</v>
      </c>
      <c r="AJ1327" s="17"/>
      <c r="AK1327" s="17">
        <v>0.22729713055860201</v>
      </c>
      <c r="AL1327" s="17">
        <v>0.20492525115968499</v>
      </c>
      <c r="AM1327" s="17">
        <v>0.19352603450276101</v>
      </c>
      <c r="AN1327" s="17">
        <v>0.178678552568238</v>
      </c>
      <c r="AO1327" s="17">
        <v>0.136624448082838</v>
      </c>
      <c r="AP1327" s="17">
        <v>0.123479613349762</v>
      </c>
      <c r="AQ1327" s="17">
        <v>0.12967805864743201</v>
      </c>
      <c r="AR1327" s="17"/>
      <c r="AS1327" s="17">
        <v>0.10335915450599401</v>
      </c>
      <c r="AT1327" s="17">
        <v>0.256221462049189</v>
      </c>
      <c r="AU1327" s="17"/>
      <c r="AV1327" s="17">
        <v>8.6613543153622297E-2</v>
      </c>
      <c r="AW1327" s="17">
        <v>5.7046315184227502E-2</v>
      </c>
      <c r="AX1327" s="17">
        <v>0.13613350471241101</v>
      </c>
      <c r="AY1327" s="17"/>
      <c r="AZ1327" s="17">
        <v>5.1832068038999299E-2</v>
      </c>
      <c r="BA1327" s="17">
        <v>0.17810962683988099</v>
      </c>
      <c r="BB1327" s="17"/>
      <c r="BC1327" s="17">
        <v>0.17928230536583301</v>
      </c>
      <c r="BD1327" s="17">
        <v>0.163159353218327</v>
      </c>
      <c r="BE1327" s="17"/>
      <c r="BF1327" s="17">
        <v>0.21229929915280801</v>
      </c>
      <c r="BG1327" s="17">
        <v>8.2691140640578906E-2</v>
      </c>
      <c r="BH1327" s="17"/>
      <c r="BI1327" s="17">
        <v>0.143095960703957</v>
      </c>
      <c r="BJ1327" s="17">
        <v>0.19301265672631099</v>
      </c>
      <c r="BK1327" s="17"/>
      <c r="BL1327" s="17">
        <v>0.32907480390785798</v>
      </c>
      <c r="BM1327" s="17">
        <v>0.19384524698004699</v>
      </c>
      <c r="BN1327" s="17">
        <v>0.125683947598659</v>
      </c>
      <c r="BO1327" s="17">
        <v>5.6301921614830303E-2</v>
      </c>
    </row>
    <row r="1328" spans="2:67" x14ac:dyDescent="0.25">
      <c r="B1328" t="s">
        <v>179</v>
      </c>
      <c r="C1328" s="17">
        <v>0.223626129088629</v>
      </c>
      <c r="D1328" s="17">
        <v>0.270444718002738</v>
      </c>
      <c r="E1328" s="17">
        <v>0.268902743501439</v>
      </c>
      <c r="F1328" s="17">
        <v>0.139942405578829</v>
      </c>
      <c r="G1328" s="17">
        <v>0.118463270919965</v>
      </c>
      <c r="H1328" s="17">
        <v>0.218174647297669</v>
      </c>
      <c r="I1328" s="17">
        <v>0.21188896199263499</v>
      </c>
      <c r="J1328" s="17">
        <v>0.44665305354215701</v>
      </c>
      <c r="K1328" s="17">
        <v>0.24596515555801399</v>
      </c>
      <c r="L1328" s="17">
        <v>5.74538140844814E-2</v>
      </c>
      <c r="M1328" s="17">
        <v>0.22227450971926599</v>
      </c>
      <c r="N1328" s="17">
        <v>0.23934956423291801</v>
      </c>
      <c r="O1328" s="17">
        <v>0.21857700994297899</v>
      </c>
      <c r="P1328" s="17">
        <v>0.204000424371091</v>
      </c>
      <c r="Q1328" s="17">
        <v>0.33706383435649001</v>
      </c>
      <c r="R1328" s="17">
        <v>0.11499793841942001</v>
      </c>
      <c r="S1328" s="17">
        <v>0.31265699629985699</v>
      </c>
      <c r="T1328" s="17">
        <v>2.6941431744457001E-2</v>
      </c>
      <c r="U1328" s="17"/>
      <c r="V1328" s="17">
        <v>-7.35957283728913E-2</v>
      </c>
      <c r="W1328" s="17">
        <v>0.19066501427913199</v>
      </c>
      <c r="X1328" s="17">
        <v>0.32187806749306302</v>
      </c>
      <c r="Y1328" s="17">
        <v>0.49686016339960498</v>
      </c>
      <c r="Z1328" s="17"/>
      <c r="AA1328" s="17">
        <v>-7.4453271926438504E-3</v>
      </c>
      <c r="AB1328" s="17">
        <v>0.129416279190604</v>
      </c>
      <c r="AC1328" s="17">
        <v>0.32842980185814802</v>
      </c>
      <c r="AD1328" s="17">
        <v>0.30312913425263299</v>
      </c>
      <c r="AE1328" s="17">
        <v>0.35892812554794801</v>
      </c>
      <c r="AF1328" s="17">
        <v>0.57300772788825505</v>
      </c>
      <c r="AG1328" s="17">
        <v>0.591065583114044</v>
      </c>
      <c r="AH1328" s="17">
        <v>0.317498741184922</v>
      </c>
      <c r="AI1328" s="17">
        <v>0.48840166778771199</v>
      </c>
      <c r="AJ1328" s="17"/>
      <c r="AK1328" s="17">
        <v>4.5778122579388701E-2</v>
      </c>
      <c r="AL1328" s="17">
        <v>0.22713686738945901</v>
      </c>
      <c r="AM1328" s="17">
        <v>0.14679636881911601</v>
      </c>
      <c r="AN1328" s="17">
        <v>0.18047438537566399</v>
      </c>
      <c r="AO1328" s="17">
        <v>0.373219733864735</v>
      </c>
      <c r="AP1328" s="17">
        <v>0.36436308011249802</v>
      </c>
      <c r="AQ1328" s="17">
        <v>0.39755265953820801</v>
      </c>
      <c r="AR1328" s="17"/>
      <c r="AS1328" s="17">
        <v>0.479726578046903</v>
      </c>
      <c r="AT1328" s="17">
        <v>-0.11183995303024701</v>
      </c>
      <c r="AU1328" s="17"/>
      <c r="AV1328" s="17">
        <v>0.53527990837675399</v>
      </c>
      <c r="AW1328" s="17">
        <v>0.60085095967116497</v>
      </c>
      <c r="AX1328" s="17">
        <v>0.39762155260357501</v>
      </c>
      <c r="AY1328" s="17"/>
      <c r="AZ1328" s="17">
        <v>0.744698902657567</v>
      </c>
      <c r="BA1328" s="17">
        <v>0.185671659721907</v>
      </c>
      <c r="BB1328" s="17"/>
      <c r="BC1328" s="17">
        <v>0.169177051150113</v>
      </c>
      <c r="BD1328" s="17">
        <v>0.25925168642714902</v>
      </c>
      <c r="BE1328" s="17"/>
      <c r="BF1328" s="17">
        <v>8.90836723055725E-2</v>
      </c>
      <c r="BG1328" s="17">
        <v>0.49686016339960498</v>
      </c>
      <c r="BH1328" s="17"/>
      <c r="BI1328" s="17">
        <v>0.35473583033967998</v>
      </c>
      <c r="BJ1328" s="17">
        <v>0.107212680065842</v>
      </c>
      <c r="BK1328" s="17"/>
      <c r="BL1328" s="17">
        <v>-0.241160751254027</v>
      </c>
      <c r="BM1328" s="17">
        <v>4.3654110904113898E-2</v>
      </c>
      <c r="BN1328" s="17">
        <v>0.39386804626817001</v>
      </c>
      <c r="BO1328" s="17">
        <v>0.67008954519411701</v>
      </c>
    </row>
    <row r="1329" spans="2:67" x14ac:dyDescent="0.25">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c r="BI1329" s="17"/>
      <c r="BJ1329" s="17"/>
      <c r="BK1329" s="17"/>
      <c r="BL1329" s="17"/>
      <c r="BM1329" s="17"/>
      <c r="BN1329" s="17"/>
      <c r="BO1329" s="17"/>
    </row>
    <row r="1330" spans="2:67" x14ac:dyDescent="0.25">
      <c r="B1330" s="6" t="s">
        <v>619</v>
      </c>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c r="BM1330" s="17"/>
      <c r="BN1330" s="17"/>
      <c r="BO1330" s="17"/>
    </row>
    <row r="1331" spans="2:67" x14ac:dyDescent="0.25">
      <c r="B1331" s="24" t="s">
        <v>85</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row>
    <row r="1332" spans="2:67" x14ac:dyDescent="0.25">
      <c r="B1332" t="s">
        <v>609</v>
      </c>
      <c r="C1332" s="17">
        <v>0.17346169833160299</v>
      </c>
      <c r="D1332" s="17">
        <v>0.19895165114188401</v>
      </c>
      <c r="E1332" s="17">
        <v>0.155349246576891</v>
      </c>
      <c r="F1332" s="17">
        <v>0.10727904442062999</v>
      </c>
      <c r="G1332" s="17">
        <v>6.1644665087358802E-2</v>
      </c>
      <c r="H1332" s="17">
        <v>0.174042689491853</v>
      </c>
      <c r="I1332" s="17">
        <v>0.17045278677331099</v>
      </c>
      <c r="J1332" s="17">
        <v>0</v>
      </c>
      <c r="K1332" s="17">
        <v>0.152493529871394</v>
      </c>
      <c r="L1332" s="17">
        <v>0.19097868373572</v>
      </c>
      <c r="M1332" s="17">
        <v>0.18625710922390401</v>
      </c>
      <c r="N1332" s="17">
        <v>0.221788353056069</v>
      </c>
      <c r="O1332" s="17">
        <v>0.161608153050359</v>
      </c>
      <c r="P1332" s="17">
        <v>0.18775645560340401</v>
      </c>
      <c r="Q1332" s="17">
        <v>0.15285530043446199</v>
      </c>
      <c r="R1332" s="17">
        <v>0.144855283670837</v>
      </c>
      <c r="S1332" s="17">
        <v>0.27773449006675299</v>
      </c>
      <c r="T1332" s="17">
        <v>0.16134325630280399</v>
      </c>
      <c r="U1332" s="17"/>
      <c r="V1332" s="17">
        <v>4.3514722698413298E-2</v>
      </c>
      <c r="W1332" s="17">
        <v>0.102371366644673</v>
      </c>
      <c r="X1332" s="17">
        <v>0.228010658207461</v>
      </c>
      <c r="Y1332" s="17">
        <v>0.31595922900340001</v>
      </c>
      <c r="Z1332" s="17"/>
      <c r="AA1332" s="17">
        <v>6.4232643740472301E-2</v>
      </c>
      <c r="AB1332" s="17">
        <v>0.17954241988324801</v>
      </c>
      <c r="AC1332" s="17">
        <v>0.186525095895855</v>
      </c>
      <c r="AD1332" s="17">
        <v>0.243718617601212</v>
      </c>
      <c r="AE1332" s="17">
        <v>0.25448193703898803</v>
      </c>
      <c r="AF1332" s="17">
        <v>0.30255572044103302</v>
      </c>
      <c r="AG1332" s="17">
        <v>0.24850108869229201</v>
      </c>
      <c r="AH1332" s="17">
        <v>0.31705569310961501</v>
      </c>
      <c r="AI1332" s="17">
        <v>0.394091560972056</v>
      </c>
      <c r="AJ1332" s="17"/>
      <c r="AK1332" s="17">
        <v>7.7683533025596496E-2</v>
      </c>
      <c r="AL1332" s="17">
        <v>0.138174318870292</v>
      </c>
      <c r="AM1332" s="17">
        <v>0.120571493936719</v>
      </c>
      <c r="AN1332" s="17">
        <v>0.12964112659507299</v>
      </c>
      <c r="AO1332" s="17">
        <v>0.325848231924389</v>
      </c>
      <c r="AP1332" s="17">
        <v>0.25936266234030497</v>
      </c>
      <c r="AQ1332" s="17">
        <v>0.27472902940516403</v>
      </c>
      <c r="AR1332" s="17"/>
      <c r="AS1332" s="17">
        <v>0.27699669528710003</v>
      </c>
      <c r="AT1332" s="17">
        <v>3.7841163763508302E-2</v>
      </c>
      <c r="AU1332" s="17"/>
      <c r="AV1332" s="17">
        <v>0.29847206444697999</v>
      </c>
      <c r="AW1332" s="17">
        <v>0.473804950525755</v>
      </c>
      <c r="AX1332" s="17">
        <v>0.17647900389013799</v>
      </c>
      <c r="AY1332" s="17"/>
      <c r="AZ1332" s="17">
        <v>0.46678547227108302</v>
      </c>
      <c r="BA1332" s="17">
        <v>0.152096260033484</v>
      </c>
      <c r="BB1332" s="17"/>
      <c r="BC1332" s="17">
        <v>0.15604556802678199</v>
      </c>
      <c r="BD1332" s="17">
        <v>0.18485692066190901</v>
      </c>
      <c r="BE1332" s="17"/>
      <c r="BF1332" s="17">
        <v>0.10329486164726</v>
      </c>
      <c r="BG1332" s="17">
        <v>0.31595922900340001</v>
      </c>
      <c r="BH1332" s="17"/>
      <c r="BI1332" s="17">
        <v>0.27739197070291299</v>
      </c>
      <c r="BJ1332" s="17">
        <v>8.1181101631479499E-2</v>
      </c>
      <c r="BK1332" s="17"/>
      <c r="BL1332" s="17">
        <v>2.5091789741248101E-2</v>
      </c>
      <c r="BM1332" s="17">
        <v>5.99367549192533E-2</v>
      </c>
      <c r="BN1332" s="17">
        <v>0.22052992903924201</v>
      </c>
      <c r="BO1332" s="17">
        <v>0.460388558241624</v>
      </c>
    </row>
    <row r="1333" spans="2:67" x14ac:dyDescent="0.25">
      <c r="B1333" t="s">
        <v>610</v>
      </c>
      <c r="C1333" s="17">
        <v>0.31880050650089098</v>
      </c>
      <c r="D1333" s="17">
        <v>0.33659046566376499</v>
      </c>
      <c r="E1333" s="17">
        <v>0.29010298558415698</v>
      </c>
      <c r="F1333" s="17">
        <v>0.26659175121075801</v>
      </c>
      <c r="G1333" s="17">
        <v>0.30140749383316601</v>
      </c>
      <c r="H1333" s="17">
        <v>0.33694489527327198</v>
      </c>
      <c r="I1333" s="17">
        <v>0.24402041620590501</v>
      </c>
      <c r="J1333" s="17">
        <v>0.52611768044676599</v>
      </c>
      <c r="K1333" s="17">
        <v>0.291969203079054</v>
      </c>
      <c r="L1333" s="17">
        <v>0.22856259104344701</v>
      </c>
      <c r="M1333" s="17">
        <v>0.39500270164821799</v>
      </c>
      <c r="N1333" s="17">
        <v>0.26108740803746699</v>
      </c>
      <c r="O1333" s="17">
        <v>0.323216306100718</v>
      </c>
      <c r="P1333" s="17">
        <v>0.25062606369151103</v>
      </c>
      <c r="Q1333" s="17">
        <v>0.48103465327324701</v>
      </c>
      <c r="R1333" s="17">
        <v>0.27895125070382598</v>
      </c>
      <c r="S1333" s="17">
        <v>0.37709537555339301</v>
      </c>
      <c r="T1333" s="17">
        <v>0.33652275831956702</v>
      </c>
      <c r="U1333" s="17"/>
      <c r="V1333" s="17">
        <v>0.16542991686502601</v>
      </c>
      <c r="W1333" s="17">
        <v>0.35764644822140701</v>
      </c>
      <c r="X1333" s="17">
        <v>0.35566077541225499</v>
      </c>
      <c r="Y1333" s="17">
        <v>0.438288242419695</v>
      </c>
      <c r="Z1333" s="17"/>
      <c r="AA1333" s="17">
        <v>0.213006788510127</v>
      </c>
      <c r="AB1333" s="17">
        <v>0.30312067482180499</v>
      </c>
      <c r="AC1333" s="17">
        <v>0.27531248614769999</v>
      </c>
      <c r="AD1333" s="17">
        <v>0.40272485118268903</v>
      </c>
      <c r="AE1333" s="17">
        <v>0.32051299303442399</v>
      </c>
      <c r="AF1333" s="17">
        <v>0.41061126279964</v>
      </c>
      <c r="AG1333" s="17">
        <v>0.46072628836808899</v>
      </c>
      <c r="AH1333" s="17">
        <v>0.416795902448864</v>
      </c>
      <c r="AI1333" s="17">
        <v>0.45501154157366402</v>
      </c>
      <c r="AJ1333" s="17"/>
      <c r="AK1333" s="17">
        <v>0.25951212734441198</v>
      </c>
      <c r="AL1333" s="17">
        <v>0.34556445511521899</v>
      </c>
      <c r="AM1333" s="17">
        <v>0.34767171668486302</v>
      </c>
      <c r="AN1333" s="17">
        <v>0.28553977620076898</v>
      </c>
      <c r="AO1333" s="17">
        <v>0.39526613372466801</v>
      </c>
      <c r="AP1333" s="17">
        <v>0.405365111311416</v>
      </c>
      <c r="AQ1333" s="17">
        <v>0.31088592072287202</v>
      </c>
      <c r="AR1333" s="17"/>
      <c r="AS1333" s="17">
        <v>0.44805650126458901</v>
      </c>
      <c r="AT1333" s="17">
        <v>0.14948802645591899</v>
      </c>
      <c r="AU1333" s="17"/>
      <c r="AV1333" s="17">
        <v>0.46077200811588298</v>
      </c>
      <c r="AW1333" s="17">
        <v>0.360742398318393</v>
      </c>
      <c r="AX1333" s="17">
        <v>0.48306637560011201</v>
      </c>
      <c r="AY1333" s="17"/>
      <c r="AZ1333" s="17">
        <v>0.39117114998131902</v>
      </c>
      <c r="BA1333" s="17">
        <v>0.31352909430981701</v>
      </c>
      <c r="BB1333" s="17"/>
      <c r="BC1333" s="17">
        <v>0.30823042508702703</v>
      </c>
      <c r="BD1333" s="17">
        <v>0.32571641868415402</v>
      </c>
      <c r="BE1333" s="17"/>
      <c r="BF1333" s="17">
        <v>0.25996386271857103</v>
      </c>
      <c r="BG1333" s="17">
        <v>0.438288242419695</v>
      </c>
      <c r="BH1333" s="17"/>
      <c r="BI1333" s="17">
        <v>0.34104750715027399</v>
      </c>
      <c r="BJ1333" s="17">
        <v>0.299047200290179</v>
      </c>
      <c r="BK1333" s="17"/>
      <c r="BL1333" s="17">
        <v>8.1154693371953496E-2</v>
      </c>
      <c r="BM1333" s="17">
        <v>0.20856958142937801</v>
      </c>
      <c r="BN1333" s="17">
        <v>0.46655902377595698</v>
      </c>
      <c r="BO1333" s="17">
        <v>0.41079368633667801</v>
      </c>
    </row>
    <row r="1334" spans="2:67" x14ac:dyDescent="0.25">
      <c r="B1334" t="s">
        <v>611</v>
      </c>
      <c r="C1334" s="17">
        <v>0.21575233869982599</v>
      </c>
      <c r="D1334" s="17">
        <v>0.20686951969945599</v>
      </c>
      <c r="E1334" s="17">
        <v>0.20882180656549701</v>
      </c>
      <c r="F1334" s="17">
        <v>0.20290101363104299</v>
      </c>
      <c r="G1334" s="17">
        <v>0.18456144103838901</v>
      </c>
      <c r="H1334" s="17">
        <v>0.19964119951699699</v>
      </c>
      <c r="I1334" s="17">
        <v>0.314013971311427</v>
      </c>
      <c r="J1334" s="17">
        <v>0.12837675525332001</v>
      </c>
      <c r="K1334" s="17">
        <v>0.32468096429717402</v>
      </c>
      <c r="L1334" s="17">
        <v>0.28125370558101298</v>
      </c>
      <c r="M1334" s="17">
        <v>0.182158036235508</v>
      </c>
      <c r="N1334" s="17">
        <v>0.20779438291089</v>
      </c>
      <c r="O1334" s="17">
        <v>0.272187563155528</v>
      </c>
      <c r="P1334" s="17">
        <v>0.240275968307884</v>
      </c>
      <c r="Q1334" s="17">
        <v>0.182173354567009</v>
      </c>
      <c r="R1334" s="17">
        <v>0.249451019110946</v>
      </c>
      <c r="S1334" s="17">
        <v>0.18834737961210399</v>
      </c>
      <c r="T1334" s="17">
        <v>0.15036836698922401</v>
      </c>
      <c r="U1334" s="17"/>
      <c r="V1334" s="17">
        <v>0.25811070110883499</v>
      </c>
      <c r="W1334" s="17">
        <v>0.25700513232016398</v>
      </c>
      <c r="X1334" s="17">
        <v>0.24906247328652401</v>
      </c>
      <c r="Y1334" s="17">
        <v>0.13477878307899299</v>
      </c>
      <c r="Z1334" s="17"/>
      <c r="AA1334" s="17">
        <v>0.25302823316094603</v>
      </c>
      <c r="AB1334" s="17">
        <v>0.25062586107937901</v>
      </c>
      <c r="AC1334" s="17">
        <v>0.22756102720073301</v>
      </c>
      <c r="AD1334" s="17">
        <v>0.22977144408441799</v>
      </c>
      <c r="AE1334" s="17">
        <v>0.26945665109767702</v>
      </c>
      <c r="AF1334" s="17">
        <v>0.197194252821662</v>
      </c>
      <c r="AG1334" s="17">
        <v>0.14304017741445699</v>
      </c>
      <c r="AH1334" s="17">
        <v>0.17349068331575701</v>
      </c>
      <c r="AI1334" s="17">
        <v>5.6540857545964898E-2</v>
      </c>
      <c r="AJ1334" s="17"/>
      <c r="AK1334" s="17">
        <v>0.245209527480859</v>
      </c>
      <c r="AL1334" s="17">
        <v>0.21089873581097399</v>
      </c>
      <c r="AM1334" s="17">
        <v>0.30699969199381699</v>
      </c>
      <c r="AN1334" s="17">
        <v>0.24958459885862699</v>
      </c>
      <c r="AO1334" s="17">
        <v>0.13007971322231701</v>
      </c>
      <c r="AP1334" s="17">
        <v>0.19978716631795701</v>
      </c>
      <c r="AQ1334" s="17">
        <v>0.16715109055594801</v>
      </c>
      <c r="AR1334" s="17"/>
      <c r="AS1334" s="17">
        <v>0.184163928032749</v>
      </c>
      <c r="AT1334" s="17">
        <v>0.25713001066389701</v>
      </c>
      <c r="AU1334" s="17"/>
      <c r="AV1334" s="17">
        <v>0.165402223383738</v>
      </c>
      <c r="AW1334" s="17">
        <v>0.110472155231451</v>
      </c>
      <c r="AX1334" s="17">
        <v>0.23131417523582101</v>
      </c>
      <c r="AY1334" s="17"/>
      <c r="AZ1334" s="17">
        <v>8.9776596527829905E-2</v>
      </c>
      <c r="BA1334" s="17">
        <v>0.22492829777838</v>
      </c>
      <c r="BB1334" s="17"/>
      <c r="BC1334" s="17">
        <v>0.19095642860558301</v>
      </c>
      <c r="BD1334" s="17">
        <v>0.23197608665421399</v>
      </c>
      <c r="BE1334" s="17"/>
      <c r="BF1334" s="17">
        <v>0.25562431561207</v>
      </c>
      <c r="BG1334" s="17">
        <v>0.13477878307899299</v>
      </c>
      <c r="BH1334" s="17"/>
      <c r="BI1334" s="17">
        <v>0.18070962022041201</v>
      </c>
      <c r="BJ1334" s="17">
        <v>0.24686707454619899</v>
      </c>
      <c r="BK1334" s="17"/>
      <c r="BL1334" s="17">
        <v>0.200740793108176</v>
      </c>
      <c r="BM1334" s="17">
        <v>0.306786576785469</v>
      </c>
      <c r="BN1334" s="17">
        <v>0.195709084289894</v>
      </c>
      <c r="BO1334" s="17">
        <v>9.1438143086613299E-2</v>
      </c>
    </row>
    <row r="1335" spans="2:67" x14ac:dyDescent="0.25">
      <c r="B1335" t="s">
        <v>612</v>
      </c>
      <c r="C1335" s="17">
        <v>9.3824263572381994E-2</v>
      </c>
      <c r="D1335" s="17">
        <v>3.0366352016185899E-2</v>
      </c>
      <c r="E1335" s="17">
        <v>8.9396403647275899E-2</v>
      </c>
      <c r="F1335" s="17">
        <v>0.19984494173945899</v>
      </c>
      <c r="G1335" s="17">
        <v>0.12337422013101</v>
      </c>
      <c r="H1335" s="17">
        <v>8.9730016200880405E-2</v>
      </c>
      <c r="I1335" s="17">
        <v>0.123522965065573</v>
      </c>
      <c r="J1335" s="17">
        <v>0.143653004531268</v>
      </c>
      <c r="K1335" s="17">
        <v>5.4549827350602403E-2</v>
      </c>
      <c r="L1335" s="17">
        <v>7.1406477608616903E-2</v>
      </c>
      <c r="M1335" s="17">
        <v>6.75247567338286E-2</v>
      </c>
      <c r="N1335" s="17">
        <v>6.5671278655701507E-2</v>
      </c>
      <c r="O1335" s="17">
        <v>4.1091414207858501E-2</v>
      </c>
      <c r="P1335" s="17">
        <v>0.15801646086835999</v>
      </c>
      <c r="Q1335" s="17">
        <v>5.2553340492937799E-2</v>
      </c>
      <c r="R1335" s="17">
        <v>0.16512889694725699</v>
      </c>
      <c r="S1335" s="17">
        <v>4.9655439207308701E-2</v>
      </c>
      <c r="T1335" s="17">
        <v>0.120108895960757</v>
      </c>
      <c r="U1335" s="17"/>
      <c r="V1335" s="17">
        <v>0.154487837759272</v>
      </c>
      <c r="W1335" s="17">
        <v>0.11604078514425301</v>
      </c>
      <c r="X1335" s="17">
        <v>6.4135769148406505E-2</v>
      </c>
      <c r="Y1335" s="17">
        <v>3.49685784236494E-2</v>
      </c>
      <c r="Z1335" s="17"/>
      <c r="AA1335" s="17">
        <v>0.13671384664408301</v>
      </c>
      <c r="AB1335" s="17">
        <v>0.15369299755981999</v>
      </c>
      <c r="AC1335" s="17">
        <v>0.11320628925381999</v>
      </c>
      <c r="AD1335" s="17">
        <v>3.39946376944152E-2</v>
      </c>
      <c r="AE1335" s="17">
        <v>7.2240637693734205E-2</v>
      </c>
      <c r="AF1335" s="17">
        <v>4.0981580293460197E-2</v>
      </c>
      <c r="AG1335" s="17">
        <v>0.11995157414054999</v>
      </c>
      <c r="AH1335" s="17">
        <v>2.5702915703205299E-2</v>
      </c>
      <c r="AI1335" s="17">
        <v>3.8902993518581203E-2</v>
      </c>
      <c r="AJ1335" s="17"/>
      <c r="AK1335" s="17">
        <v>0.145538955094068</v>
      </c>
      <c r="AL1335" s="17">
        <v>0.13875920712329901</v>
      </c>
      <c r="AM1335" s="17">
        <v>7.8390257623809606E-2</v>
      </c>
      <c r="AN1335" s="17">
        <v>0.10015825383837999</v>
      </c>
      <c r="AO1335" s="17">
        <v>4.5800992357974003E-2</v>
      </c>
      <c r="AP1335" s="17">
        <v>6.8508690498035804E-2</v>
      </c>
      <c r="AQ1335" s="17">
        <v>8.2794606805993806E-2</v>
      </c>
      <c r="AR1335" s="17"/>
      <c r="AS1335" s="17">
        <v>5.0174925837204398E-2</v>
      </c>
      <c r="AT1335" s="17">
        <v>0.15100054880212599</v>
      </c>
      <c r="AU1335" s="17"/>
      <c r="AV1335" s="17">
        <v>3.3472692993294598E-2</v>
      </c>
      <c r="AW1335" s="17">
        <v>4.8546431694395202E-2</v>
      </c>
      <c r="AX1335" s="17">
        <v>6.1223105394961501E-2</v>
      </c>
      <c r="AY1335" s="17"/>
      <c r="AZ1335" s="17">
        <v>3.7647530338879701E-2</v>
      </c>
      <c r="BA1335" s="17">
        <v>9.7916125993114195E-2</v>
      </c>
      <c r="BB1335" s="17"/>
      <c r="BC1335" s="17">
        <v>9.8327458536512299E-2</v>
      </c>
      <c r="BD1335" s="17">
        <v>9.0877862338878707E-2</v>
      </c>
      <c r="BE1335" s="17"/>
      <c r="BF1335" s="17">
        <v>0.122805237686859</v>
      </c>
      <c r="BG1335" s="17">
        <v>3.49685784236494E-2</v>
      </c>
      <c r="BH1335" s="17"/>
      <c r="BI1335" s="17">
        <v>7.7370359391438007E-2</v>
      </c>
      <c r="BJ1335" s="17">
        <v>0.108433828824357</v>
      </c>
      <c r="BK1335" s="17"/>
      <c r="BL1335" s="17">
        <v>0.126258409689469</v>
      </c>
      <c r="BM1335" s="17">
        <v>0.16803029664837199</v>
      </c>
      <c r="BN1335" s="17">
        <v>5.0635764595678902E-2</v>
      </c>
      <c r="BO1335" s="17">
        <v>1.8066356492643699E-2</v>
      </c>
    </row>
    <row r="1336" spans="2:67" x14ac:dyDescent="0.25">
      <c r="B1336" t="s">
        <v>613</v>
      </c>
      <c r="C1336" s="17">
        <v>9.8849969543711405E-2</v>
      </c>
      <c r="D1336" s="17">
        <v>0.110497828708517</v>
      </c>
      <c r="E1336" s="17">
        <v>9.8764715598986003E-2</v>
      </c>
      <c r="F1336" s="17">
        <v>0.100088551735856</v>
      </c>
      <c r="G1336" s="17">
        <v>0.13985250178830899</v>
      </c>
      <c r="H1336" s="17">
        <v>0.106469461566539</v>
      </c>
      <c r="I1336" s="17">
        <v>4.1564818592931298E-2</v>
      </c>
      <c r="J1336" s="17">
        <v>6.8832091070993195E-2</v>
      </c>
      <c r="K1336" s="17">
        <v>7.2615424514744398E-2</v>
      </c>
      <c r="L1336" s="17">
        <v>0.15639206442258599</v>
      </c>
      <c r="M1336" s="17">
        <v>8.5110745834063195E-2</v>
      </c>
      <c r="N1336" s="17">
        <v>0.123765518542338</v>
      </c>
      <c r="O1336" s="17">
        <v>0</v>
      </c>
      <c r="P1336" s="17">
        <v>0.12082132640891501</v>
      </c>
      <c r="Q1336" s="17">
        <v>5.2553340492937799E-2</v>
      </c>
      <c r="R1336" s="17">
        <v>0.161613549567134</v>
      </c>
      <c r="S1336" s="17">
        <v>9.8824776499173206E-2</v>
      </c>
      <c r="T1336" s="17">
        <v>0.155493970464995</v>
      </c>
      <c r="U1336" s="17"/>
      <c r="V1336" s="17">
        <v>0.22633800554862901</v>
      </c>
      <c r="W1336" s="17">
        <v>4.0983789152572198E-2</v>
      </c>
      <c r="X1336" s="17">
        <v>3.2772036656308297E-2</v>
      </c>
      <c r="Y1336" s="17">
        <v>3.0094299817960801E-2</v>
      </c>
      <c r="Z1336" s="17"/>
      <c r="AA1336" s="17">
        <v>0.200099074043771</v>
      </c>
      <c r="AB1336" s="17">
        <v>3.4693730053911402E-2</v>
      </c>
      <c r="AC1336" s="17">
        <v>7.7494939868075305E-2</v>
      </c>
      <c r="AD1336" s="17">
        <v>2.1860909905890302E-2</v>
      </c>
      <c r="AE1336" s="17">
        <v>2.55895128978939E-2</v>
      </c>
      <c r="AF1336" s="17">
        <v>1.6151597391455899E-2</v>
      </c>
      <c r="AG1336" s="17">
        <v>2.7780871384612001E-2</v>
      </c>
      <c r="AH1336" s="17">
        <v>6.6954805422557703E-2</v>
      </c>
      <c r="AI1336" s="17">
        <v>1.4533510811135301E-2</v>
      </c>
      <c r="AJ1336" s="17"/>
      <c r="AK1336" s="17">
        <v>0.14857762229587401</v>
      </c>
      <c r="AL1336" s="17">
        <v>6.0684540556789297E-2</v>
      </c>
      <c r="AM1336" s="17">
        <v>0.102577460064129</v>
      </c>
      <c r="AN1336" s="17">
        <v>0.13796310442580401</v>
      </c>
      <c r="AO1336" s="17">
        <v>3.1745636297331799E-2</v>
      </c>
      <c r="AP1336" s="17">
        <v>4.1747877728463001E-2</v>
      </c>
      <c r="AQ1336" s="17">
        <v>7.3798016440996303E-2</v>
      </c>
      <c r="AR1336" s="17"/>
      <c r="AS1336" s="17">
        <v>1.54450473439762E-2</v>
      </c>
      <c r="AT1336" s="17">
        <v>0.208102111012364</v>
      </c>
      <c r="AU1336" s="17"/>
      <c r="AV1336" s="17">
        <v>1.7021827498272E-2</v>
      </c>
      <c r="AW1336" s="17">
        <v>6.4340642300060504E-3</v>
      </c>
      <c r="AX1336" s="17">
        <v>1.9048284913152198E-2</v>
      </c>
      <c r="AY1336" s="17"/>
      <c r="AZ1336" s="17">
        <v>0</v>
      </c>
      <c r="BA1336" s="17">
        <v>0.106050111887076</v>
      </c>
      <c r="BB1336" s="17"/>
      <c r="BC1336" s="17">
        <v>0.103517847905803</v>
      </c>
      <c r="BD1336" s="17">
        <v>9.5795817397632599E-2</v>
      </c>
      <c r="BE1336" s="17"/>
      <c r="BF1336" s="17">
        <v>0.13270576919178401</v>
      </c>
      <c r="BG1336" s="17">
        <v>3.0094299817960801E-2</v>
      </c>
      <c r="BH1336" s="17"/>
      <c r="BI1336" s="17">
        <v>6.5724287510417007E-2</v>
      </c>
      <c r="BJ1336" s="17">
        <v>0.12826255198369399</v>
      </c>
      <c r="BK1336" s="17"/>
      <c r="BL1336" s="17">
        <v>0.31723764932892901</v>
      </c>
      <c r="BM1336" s="17">
        <v>0.113140500107259</v>
      </c>
      <c r="BN1336" s="17">
        <v>2.96545496397164E-2</v>
      </c>
      <c r="BO1336" s="17">
        <v>1.22081288703713E-2</v>
      </c>
    </row>
    <row r="1337" spans="2:67" x14ac:dyDescent="0.25">
      <c r="B1337" t="s">
        <v>111</v>
      </c>
      <c r="C1337" s="17">
        <v>9.93112233515865E-2</v>
      </c>
      <c r="D1337" s="17">
        <v>0.116724182770192</v>
      </c>
      <c r="E1337" s="17">
        <v>0.15756484202719301</v>
      </c>
      <c r="F1337" s="17">
        <v>0.123294697262254</v>
      </c>
      <c r="G1337" s="17">
        <v>0.18915967812176701</v>
      </c>
      <c r="H1337" s="17">
        <v>9.3171737950458203E-2</v>
      </c>
      <c r="I1337" s="17">
        <v>0.106425042050853</v>
      </c>
      <c r="J1337" s="17">
        <v>0.13302046869765299</v>
      </c>
      <c r="K1337" s="17">
        <v>0.103691050887031</v>
      </c>
      <c r="L1337" s="17">
        <v>7.1406477608616903E-2</v>
      </c>
      <c r="M1337" s="17">
        <v>8.3946650324478803E-2</v>
      </c>
      <c r="N1337" s="17">
        <v>0.11989305879753499</v>
      </c>
      <c r="O1337" s="17">
        <v>0.201896563485536</v>
      </c>
      <c r="P1337" s="17">
        <v>4.2503725119926401E-2</v>
      </c>
      <c r="Q1337" s="17">
        <v>7.8830010739406695E-2</v>
      </c>
      <c r="R1337" s="17">
        <v>0</v>
      </c>
      <c r="S1337" s="17">
        <v>8.3425390612687899E-3</v>
      </c>
      <c r="T1337" s="17">
        <v>7.6162751962653694E-2</v>
      </c>
      <c r="U1337" s="17"/>
      <c r="V1337" s="17">
        <v>0.15211881601982399</v>
      </c>
      <c r="W1337" s="17">
        <v>0.125952478516931</v>
      </c>
      <c r="X1337" s="17">
        <v>7.0358287289045196E-2</v>
      </c>
      <c r="Y1337" s="17">
        <v>4.5910867256301502E-2</v>
      </c>
      <c r="Z1337" s="17"/>
      <c r="AA1337" s="17">
        <v>0.132919413900601</v>
      </c>
      <c r="AB1337" s="17">
        <v>7.8324316601835697E-2</v>
      </c>
      <c r="AC1337" s="17">
        <v>0.119900161633816</v>
      </c>
      <c r="AD1337" s="17">
        <v>6.7929539531375094E-2</v>
      </c>
      <c r="AE1337" s="17">
        <v>5.7718268237283502E-2</v>
      </c>
      <c r="AF1337" s="17">
        <v>3.2505586252748603E-2</v>
      </c>
      <c r="AG1337" s="17">
        <v>0</v>
      </c>
      <c r="AH1337" s="17">
        <v>0</v>
      </c>
      <c r="AI1337" s="17">
        <v>4.0919535578598502E-2</v>
      </c>
      <c r="AJ1337" s="17"/>
      <c r="AK1337" s="17">
        <v>0.123478234759189</v>
      </c>
      <c r="AL1337" s="17">
        <v>0.10591874252342599</v>
      </c>
      <c r="AM1337" s="17">
        <v>4.3789379696663099E-2</v>
      </c>
      <c r="AN1337" s="17">
        <v>9.7113140081347499E-2</v>
      </c>
      <c r="AO1337" s="17">
        <v>7.1259292473319094E-2</v>
      </c>
      <c r="AP1337" s="17">
        <v>2.5228491803823801E-2</v>
      </c>
      <c r="AQ1337" s="17">
        <v>9.0641336069025705E-2</v>
      </c>
      <c r="AR1337" s="17"/>
      <c r="AS1337" s="17">
        <v>2.5162902234381401E-2</v>
      </c>
      <c r="AT1337" s="17">
        <v>0.19643813930218601</v>
      </c>
      <c r="AU1337" s="17"/>
      <c r="AV1337" s="17">
        <v>2.4859183561832601E-2</v>
      </c>
      <c r="AW1337" s="17">
        <v>0</v>
      </c>
      <c r="AX1337" s="17">
        <v>2.88690549658157E-2</v>
      </c>
      <c r="AY1337" s="17"/>
      <c r="AZ1337" s="17">
        <v>1.46192508808886E-2</v>
      </c>
      <c r="BA1337" s="17">
        <v>0.105480109998129</v>
      </c>
      <c r="BB1337" s="17"/>
      <c r="BC1337" s="17">
        <v>0.14292227183829201</v>
      </c>
      <c r="BD1337" s="17">
        <v>7.07768942632125E-2</v>
      </c>
      <c r="BE1337" s="17"/>
      <c r="BF1337" s="17">
        <v>0.12560595314345699</v>
      </c>
      <c r="BG1337" s="17">
        <v>4.5910867256301502E-2</v>
      </c>
      <c r="BH1337" s="17"/>
      <c r="BI1337" s="17">
        <v>5.7756255024545997E-2</v>
      </c>
      <c r="BJ1337" s="17">
        <v>0.13620824272409199</v>
      </c>
      <c r="BK1337" s="17"/>
      <c r="BL1337" s="17">
        <v>0.24951666476022399</v>
      </c>
      <c r="BM1337" s="17">
        <v>0.143536290110268</v>
      </c>
      <c r="BN1337" s="17">
        <v>3.6911648659511402E-2</v>
      </c>
      <c r="BO1337" s="17">
        <v>7.1051269720701698E-3</v>
      </c>
    </row>
    <row r="1338" spans="2:67" x14ac:dyDescent="0.25">
      <c r="B1338" t="s">
        <v>614</v>
      </c>
      <c r="C1338" s="17">
        <v>0.492262204832494</v>
      </c>
      <c r="D1338" s="17">
        <v>0.535542116805649</v>
      </c>
      <c r="E1338" s="17">
        <v>0.44545223216104801</v>
      </c>
      <c r="F1338" s="17">
        <v>0.37387079563138698</v>
      </c>
      <c r="G1338" s="17">
        <v>0.363052158920525</v>
      </c>
      <c r="H1338" s="17">
        <v>0.51098758476512496</v>
      </c>
      <c r="I1338" s="17">
        <v>0.41447320297921603</v>
      </c>
      <c r="J1338" s="17">
        <v>0.52611768044676599</v>
      </c>
      <c r="K1338" s="17">
        <v>0.44446273295044902</v>
      </c>
      <c r="L1338" s="17">
        <v>0.41954127477916597</v>
      </c>
      <c r="M1338" s="17">
        <v>0.58125981087212097</v>
      </c>
      <c r="N1338" s="17">
        <v>0.48287576109353603</v>
      </c>
      <c r="O1338" s="17">
        <v>0.48482445915107802</v>
      </c>
      <c r="P1338" s="17">
        <v>0.43838251929491501</v>
      </c>
      <c r="Q1338" s="17">
        <v>0.63388995370770795</v>
      </c>
      <c r="R1338" s="17">
        <v>0.42380653437466298</v>
      </c>
      <c r="S1338" s="17">
        <v>0.654829865620145</v>
      </c>
      <c r="T1338" s="17">
        <v>0.49786601462237101</v>
      </c>
      <c r="U1338" s="17"/>
      <c r="V1338" s="17">
        <v>0.20894463956344</v>
      </c>
      <c r="W1338" s="17">
        <v>0.46001781486608001</v>
      </c>
      <c r="X1338" s="17">
        <v>0.58367143361971596</v>
      </c>
      <c r="Y1338" s="17">
        <v>0.75424747142309501</v>
      </c>
      <c r="Z1338" s="17"/>
      <c r="AA1338" s="17">
        <v>0.27723943225059899</v>
      </c>
      <c r="AB1338" s="17">
        <v>0.48266309470505397</v>
      </c>
      <c r="AC1338" s="17">
        <v>0.46183758204355502</v>
      </c>
      <c r="AD1338" s="17">
        <v>0.64644346878390102</v>
      </c>
      <c r="AE1338" s="17">
        <v>0.57499493007341196</v>
      </c>
      <c r="AF1338" s="17">
        <v>0.71316698324067296</v>
      </c>
      <c r="AG1338" s="17">
        <v>0.70922737706038097</v>
      </c>
      <c r="AH1338" s="17">
        <v>0.73385159555848001</v>
      </c>
      <c r="AI1338" s="17">
        <v>0.84910310254571997</v>
      </c>
      <c r="AJ1338" s="17"/>
      <c r="AK1338" s="17">
        <v>0.33719566037000898</v>
      </c>
      <c r="AL1338" s="17">
        <v>0.48373877398551102</v>
      </c>
      <c r="AM1338" s="17">
        <v>0.46824321062158197</v>
      </c>
      <c r="AN1338" s="17">
        <v>0.41518090279584202</v>
      </c>
      <c r="AO1338" s="17">
        <v>0.72111436564905795</v>
      </c>
      <c r="AP1338" s="17">
        <v>0.66472777365172098</v>
      </c>
      <c r="AQ1338" s="17">
        <v>0.58561495012803599</v>
      </c>
      <c r="AR1338" s="17"/>
      <c r="AS1338" s="17">
        <v>0.72505319655168898</v>
      </c>
      <c r="AT1338" s="17">
        <v>0.18732919021942701</v>
      </c>
      <c r="AU1338" s="17"/>
      <c r="AV1338" s="17">
        <v>0.75924407256286297</v>
      </c>
      <c r="AW1338" s="17">
        <v>0.83454734884414805</v>
      </c>
      <c r="AX1338" s="17">
        <v>0.65954537949024905</v>
      </c>
      <c r="AY1338" s="17"/>
      <c r="AZ1338" s="17">
        <v>0.85795662225240199</v>
      </c>
      <c r="BA1338" s="17">
        <v>0.46562535434330099</v>
      </c>
      <c r="BB1338" s="17"/>
      <c r="BC1338" s="17">
        <v>0.46427599311380902</v>
      </c>
      <c r="BD1338" s="17">
        <v>0.51057333934606297</v>
      </c>
      <c r="BE1338" s="17"/>
      <c r="BF1338" s="17">
        <v>0.36325872436583101</v>
      </c>
      <c r="BG1338" s="17">
        <v>0.75424747142309501</v>
      </c>
      <c r="BH1338" s="17"/>
      <c r="BI1338" s="17">
        <v>0.61843947785318698</v>
      </c>
      <c r="BJ1338" s="17">
        <v>0.38022830192165802</v>
      </c>
      <c r="BK1338" s="17"/>
      <c r="BL1338" s="17">
        <v>0.10624648311320201</v>
      </c>
      <c r="BM1338" s="17">
        <v>0.26850633634863103</v>
      </c>
      <c r="BN1338" s="17">
        <v>0.68708895281519899</v>
      </c>
      <c r="BO1338" s="17">
        <v>0.87118224457830196</v>
      </c>
    </row>
    <row r="1339" spans="2:67" x14ac:dyDescent="0.25">
      <c r="B1339" t="s">
        <v>615</v>
      </c>
      <c r="C1339" s="17">
        <v>0.192674233116093</v>
      </c>
      <c r="D1339" s="17">
        <v>0.140864180724703</v>
      </c>
      <c r="E1339" s="17">
        <v>0.188161119246262</v>
      </c>
      <c r="F1339" s="17">
        <v>0.29993349347531501</v>
      </c>
      <c r="G1339" s="17">
        <v>0.26322672191931901</v>
      </c>
      <c r="H1339" s="17">
        <v>0.19619947776742</v>
      </c>
      <c r="I1339" s="17">
        <v>0.16508778365850499</v>
      </c>
      <c r="J1339" s="17">
        <v>0.212485095602262</v>
      </c>
      <c r="K1339" s="17">
        <v>0.127165251865347</v>
      </c>
      <c r="L1339" s="17">
        <v>0.22779854203120301</v>
      </c>
      <c r="M1339" s="17">
        <v>0.15263550256789199</v>
      </c>
      <c r="N1339" s="17">
        <v>0.18943679719803899</v>
      </c>
      <c r="O1339" s="17">
        <v>4.1091414207858501E-2</v>
      </c>
      <c r="P1339" s="17">
        <v>0.27883778727727498</v>
      </c>
      <c r="Q1339" s="17">
        <v>0.105106680985876</v>
      </c>
      <c r="R1339" s="17">
        <v>0.32674244651439099</v>
      </c>
      <c r="S1339" s="17">
        <v>0.14848021570648201</v>
      </c>
      <c r="T1339" s="17">
        <v>0.27560286642575099</v>
      </c>
      <c r="U1339" s="17"/>
      <c r="V1339" s="17">
        <v>0.38082584330790098</v>
      </c>
      <c r="W1339" s="17">
        <v>0.15702457429682501</v>
      </c>
      <c r="X1339" s="17">
        <v>9.6907805804714794E-2</v>
      </c>
      <c r="Y1339" s="17">
        <v>6.5062878241610098E-2</v>
      </c>
      <c r="Z1339" s="17"/>
      <c r="AA1339" s="17">
        <v>0.33681292068785301</v>
      </c>
      <c r="AB1339" s="17">
        <v>0.18838672761373201</v>
      </c>
      <c r="AC1339" s="17">
        <v>0.19070122912189599</v>
      </c>
      <c r="AD1339" s="17">
        <v>5.5855547600305498E-2</v>
      </c>
      <c r="AE1339" s="17">
        <v>9.7830150591628195E-2</v>
      </c>
      <c r="AF1339" s="17">
        <v>5.7133177684916103E-2</v>
      </c>
      <c r="AG1339" s="17">
        <v>0.14773244552516199</v>
      </c>
      <c r="AH1339" s="17">
        <v>9.2657721125762996E-2</v>
      </c>
      <c r="AI1339" s="17">
        <v>5.34365043297165E-2</v>
      </c>
      <c r="AJ1339" s="17"/>
      <c r="AK1339" s="17">
        <v>0.29411657738994301</v>
      </c>
      <c r="AL1339" s="17">
        <v>0.19944374768008899</v>
      </c>
      <c r="AM1339" s="17">
        <v>0.18096771768793801</v>
      </c>
      <c r="AN1339" s="17">
        <v>0.23812135826418401</v>
      </c>
      <c r="AO1339" s="17">
        <v>7.7546628655305899E-2</v>
      </c>
      <c r="AP1339" s="17">
        <v>0.110256568226499</v>
      </c>
      <c r="AQ1339" s="17">
        <v>0.15659262324699</v>
      </c>
      <c r="AR1339" s="17"/>
      <c r="AS1339" s="17">
        <v>6.5619973181180596E-2</v>
      </c>
      <c r="AT1339" s="17">
        <v>0.35910265981449002</v>
      </c>
      <c r="AU1339" s="17"/>
      <c r="AV1339" s="17">
        <v>5.0494520491566601E-2</v>
      </c>
      <c r="AW1339" s="17">
        <v>5.4980495924401303E-2</v>
      </c>
      <c r="AX1339" s="17">
        <v>8.0271390308113699E-2</v>
      </c>
      <c r="AY1339" s="17"/>
      <c r="AZ1339" s="17">
        <v>3.7647530338879701E-2</v>
      </c>
      <c r="BA1339" s="17">
        <v>0.20396623788019</v>
      </c>
      <c r="BB1339" s="17"/>
      <c r="BC1339" s="17">
        <v>0.20184530644231499</v>
      </c>
      <c r="BD1339" s="17">
        <v>0.186673679736511</v>
      </c>
      <c r="BE1339" s="17"/>
      <c r="BF1339" s="17">
        <v>0.25551100687864298</v>
      </c>
      <c r="BG1339" s="17">
        <v>6.5062878241610098E-2</v>
      </c>
      <c r="BH1339" s="17"/>
      <c r="BI1339" s="17">
        <v>0.143094646901855</v>
      </c>
      <c r="BJ1339" s="17">
        <v>0.23669638080805</v>
      </c>
      <c r="BK1339" s="17"/>
      <c r="BL1339" s="17">
        <v>0.443496059018398</v>
      </c>
      <c r="BM1339" s="17">
        <v>0.281170796755631</v>
      </c>
      <c r="BN1339" s="17">
        <v>8.0290314235395205E-2</v>
      </c>
      <c r="BO1339" s="17">
        <v>3.0274485363015E-2</v>
      </c>
    </row>
    <row r="1340" spans="2:67" x14ac:dyDescent="0.25">
      <c r="B1340" t="s">
        <v>179</v>
      </c>
      <c r="C1340" s="17">
        <v>0.2995879717164</v>
      </c>
      <c r="D1340" s="17">
        <v>0.39467793608094598</v>
      </c>
      <c r="E1340" s="17">
        <v>0.25729111291478701</v>
      </c>
      <c r="F1340" s="17">
        <v>7.3937302156071999E-2</v>
      </c>
      <c r="G1340" s="17">
        <v>9.9825437001205899E-2</v>
      </c>
      <c r="H1340" s="17">
        <v>0.31478810699770499</v>
      </c>
      <c r="I1340" s="17">
        <v>0.24938541932071101</v>
      </c>
      <c r="J1340" s="17">
        <v>0.31363258484450501</v>
      </c>
      <c r="K1340" s="17">
        <v>0.31729748108510197</v>
      </c>
      <c r="L1340" s="17">
        <v>0.191742732747963</v>
      </c>
      <c r="M1340" s="17">
        <v>0.42862430830422898</v>
      </c>
      <c r="N1340" s="17">
        <v>0.29343896389549701</v>
      </c>
      <c r="O1340" s="17">
        <v>0.44373304494321902</v>
      </c>
      <c r="P1340" s="17">
        <v>0.15954473201764</v>
      </c>
      <c r="Q1340" s="17">
        <v>0.52878327272183301</v>
      </c>
      <c r="R1340" s="17">
        <v>9.7064087860271805E-2</v>
      </c>
      <c r="S1340" s="17">
        <v>0.50634964991366305</v>
      </c>
      <c r="T1340" s="17">
        <v>0.22226314819661899</v>
      </c>
      <c r="U1340" s="17"/>
      <c r="V1340" s="17">
        <v>-0.171881203744461</v>
      </c>
      <c r="W1340" s="17">
        <v>0.30299324056925497</v>
      </c>
      <c r="X1340" s="17">
        <v>0.48676362781500099</v>
      </c>
      <c r="Y1340" s="17">
        <v>0.68918459318148495</v>
      </c>
      <c r="Z1340" s="17"/>
      <c r="AA1340" s="17">
        <v>-5.95734884372544E-2</v>
      </c>
      <c r="AB1340" s="17">
        <v>0.29427636709132199</v>
      </c>
      <c r="AC1340" s="17">
        <v>0.271136352921659</v>
      </c>
      <c r="AD1340" s="17">
        <v>0.59058792118359604</v>
      </c>
      <c r="AE1340" s="17">
        <v>0.47716477948178299</v>
      </c>
      <c r="AF1340" s="17">
        <v>0.65603380555575697</v>
      </c>
      <c r="AG1340" s="17">
        <v>0.56149493153521901</v>
      </c>
      <c r="AH1340" s="17">
        <v>0.64119387443271703</v>
      </c>
      <c r="AI1340" s="17">
        <v>0.79566659821600305</v>
      </c>
      <c r="AJ1340" s="17"/>
      <c r="AK1340" s="17">
        <v>4.3079082980066102E-2</v>
      </c>
      <c r="AL1340" s="17">
        <v>0.28429502630542203</v>
      </c>
      <c r="AM1340" s="17">
        <v>0.28727549293364402</v>
      </c>
      <c r="AN1340" s="17">
        <v>0.17705954453165701</v>
      </c>
      <c r="AO1340" s="17">
        <v>0.64356773699375203</v>
      </c>
      <c r="AP1340" s="17">
        <v>0.55447120542522199</v>
      </c>
      <c r="AQ1340" s="17">
        <v>0.42902232688104602</v>
      </c>
      <c r="AR1340" s="17"/>
      <c r="AS1340" s="17">
        <v>0.65943322337050803</v>
      </c>
      <c r="AT1340" s="17">
        <v>-0.17177346959506301</v>
      </c>
      <c r="AU1340" s="17"/>
      <c r="AV1340" s="17">
        <v>0.70874955207129597</v>
      </c>
      <c r="AW1340" s="17">
        <v>0.77956685291974703</v>
      </c>
      <c r="AX1340" s="17">
        <v>0.57927398918213602</v>
      </c>
      <c r="AY1340" s="17"/>
      <c r="AZ1340" s="17">
        <v>0.82030909191352197</v>
      </c>
      <c r="BA1340" s="17">
        <v>0.26165911646311002</v>
      </c>
      <c r="BB1340" s="17"/>
      <c r="BC1340" s="17">
        <v>0.262430686671494</v>
      </c>
      <c r="BD1340" s="17">
        <v>0.32389965960955103</v>
      </c>
      <c r="BE1340" s="17"/>
      <c r="BF1340" s="17">
        <v>0.10774771748718801</v>
      </c>
      <c r="BG1340" s="17">
        <v>0.68918459318148495</v>
      </c>
      <c r="BH1340" s="17"/>
      <c r="BI1340" s="17">
        <v>0.47534483095133201</v>
      </c>
      <c r="BJ1340" s="17">
        <v>0.14353192111360799</v>
      </c>
      <c r="BK1340" s="17"/>
      <c r="BL1340" s="17">
        <v>-0.337249575905196</v>
      </c>
      <c r="BM1340" s="17">
        <v>-1.2664460407E-2</v>
      </c>
      <c r="BN1340" s="17">
        <v>0.60679863857980398</v>
      </c>
      <c r="BO1340" s="17">
        <v>0.84090775921528604</v>
      </c>
    </row>
    <row r="1341" spans="2:67" x14ac:dyDescent="0.25">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c r="BN1341" s="17"/>
      <c r="BO1341" s="17"/>
    </row>
    <row r="1342" spans="2:67" x14ac:dyDescent="0.25">
      <c r="B1342" s="6" t="s">
        <v>620</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row>
    <row r="1343" spans="2:67" x14ac:dyDescent="0.25">
      <c r="B1343" s="24" t="s">
        <v>621</v>
      </c>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c r="AO1343" s="17"/>
      <c r="AP1343" s="17"/>
      <c r="AQ1343" s="17"/>
      <c r="AR1343" s="17"/>
      <c r="AS1343" s="17"/>
      <c r="AT1343" s="17"/>
      <c r="AU1343" s="17"/>
      <c r="AV1343" s="17"/>
      <c r="AW1343" s="17"/>
      <c r="AX1343" s="17"/>
      <c r="AY1343" s="17"/>
      <c r="AZ1343" s="17"/>
      <c r="BA1343" s="17"/>
      <c r="BB1343" s="17"/>
      <c r="BC1343" s="17"/>
      <c r="BD1343" s="17"/>
      <c r="BE1343" s="17"/>
      <c r="BF1343" s="17"/>
      <c r="BG1343" s="17"/>
      <c r="BH1343" s="17"/>
      <c r="BI1343" s="17"/>
      <c r="BJ1343" s="17"/>
      <c r="BK1343" s="17"/>
      <c r="BL1343" s="17"/>
      <c r="BM1343" s="17"/>
      <c r="BN1343" s="17"/>
      <c r="BO1343" s="17"/>
    </row>
    <row r="1344" spans="2:67" x14ac:dyDescent="0.25">
      <c r="B1344" t="s">
        <v>609</v>
      </c>
      <c r="C1344" s="17">
        <v>0.18917833338299</v>
      </c>
      <c r="D1344" s="17">
        <v>0.229106848422338</v>
      </c>
      <c r="E1344" s="17">
        <v>0.11800283795805699</v>
      </c>
      <c r="F1344" s="17">
        <v>0.126730573782106</v>
      </c>
      <c r="G1344" s="17">
        <v>4.1940478886621502E-2</v>
      </c>
      <c r="H1344" s="17">
        <v>0.12646900993645799</v>
      </c>
      <c r="I1344" s="17">
        <v>0.19699472559921999</v>
      </c>
      <c r="J1344" s="17">
        <v>0.12106745196452499</v>
      </c>
      <c r="K1344" s="17">
        <v>0.210180533237385</v>
      </c>
      <c r="L1344" s="17">
        <v>0.19097868373572</v>
      </c>
      <c r="M1344" s="17">
        <v>0.24878828927948299</v>
      </c>
      <c r="N1344" s="17">
        <v>0.20646143728406099</v>
      </c>
      <c r="O1344" s="17">
        <v>0.195563849688519</v>
      </c>
      <c r="P1344" s="17">
        <v>0.18991911568015499</v>
      </c>
      <c r="Q1344" s="17">
        <v>0.25670273821916201</v>
      </c>
      <c r="R1344" s="17">
        <v>0.18525867106262001</v>
      </c>
      <c r="S1344" s="17">
        <v>0.28886443457886202</v>
      </c>
      <c r="T1344" s="17">
        <v>0.146744399218211</v>
      </c>
      <c r="U1344" s="17"/>
      <c r="V1344" s="17">
        <v>6.4580930323844404E-2</v>
      </c>
      <c r="W1344" s="17">
        <v>0.12166451838040999</v>
      </c>
      <c r="X1344" s="17">
        <v>0.24343548220671499</v>
      </c>
      <c r="Y1344" s="17">
        <v>0.324883979520521</v>
      </c>
      <c r="Z1344" s="17"/>
      <c r="AA1344" s="17">
        <v>9.8365898124960702E-2</v>
      </c>
      <c r="AB1344" s="17">
        <v>0.137284979746223</v>
      </c>
      <c r="AC1344" s="17">
        <v>0.137095606055506</v>
      </c>
      <c r="AD1344" s="17">
        <v>0.29743918041864298</v>
      </c>
      <c r="AE1344" s="17">
        <v>0.27524528879814297</v>
      </c>
      <c r="AF1344" s="17">
        <v>0.32292376627226999</v>
      </c>
      <c r="AG1344" s="17">
        <v>0.24931890645020599</v>
      </c>
      <c r="AH1344" s="17">
        <v>0.35978364123622097</v>
      </c>
      <c r="AI1344" s="17">
        <v>0.37997778756592798</v>
      </c>
      <c r="AJ1344" s="17"/>
      <c r="AK1344" s="17">
        <v>0.12866705534298201</v>
      </c>
      <c r="AL1344" s="17">
        <v>0.13693529370017499</v>
      </c>
      <c r="AM1344" s="17">
        <v>0.122789114313129</v>
      </c>
      <c r="AN1344" s="17">
        <v>0.16784027389464801</v>
      </c>
      <c r="AO1344" s="17">
        <v>0.29040985686236997</v>
      </c>
      <c r="AP1344" s="17">
        <v>0.24846161372700401</v>
      </c>
      <c r="AQ1344" s="17">
        <v>0.29171439130652199</v>
      </c>
      <c r="AR1344" s="17"/>
      <c r="AS1344" s="17">
        <v>0.30203798876674498</v>
      </c>
      <c r="AT1344" s="17">
        <v>4.1580195637322098E-2</v>
      </c>
      <c r="AU1344" s="17"/>
      <c r="AV1344" s="17">
        <v>0.314154046672802</v>
      </c>
      <c r="AW1344" s="17">
        <v>0.44871293832650899</v>
      </c>
      <c r="AX1344" s="17">
        <v>0.23164795270653099</v>
      </c>
      <c r="AY1344" s="17"/>
      <c r="AZ1344" s="17">
        <v>0.399133181077509</v>
      </c>
      <c r="BA1344" s="17">
        <v>0.17387049651623501</v>
      </c>
      <c r="BB1344" s="17"/>
      <c r="BC1344" s="17">
        <v>0.19711608927249299</v>
      </c>
      <c r="BD1344" s="17">
        <v>0.183976913842537</v>
      </c>
      <c r="BE1344" s="17"/>
      <c r="BF1344" s="17">
        <v>0.12253981296472501</v>
      </c>
      <c r="BG1344" s="17">
        <v>0.324883979520521</v>
      </c>
      <c r="BH1344" s="17"/>
      <c r="BI1344" s="17">
        <v>0.27455791059859003</v>
      </c>
      <c r="BJ1344" s="17">
        <v>0.113238850883553</v>
      </c>
      <c r="BK1344" s="17"/>
      <c r="BL1344" s="17">
        <v>3.6400726239206101E-2</v>
      </c>
      <c r="BM1344" s="17">
        <v>7.8106784500713095E-2</v>
      </c>
      <c r="BN1344" s="17">
        <v>0.244254676508634</v>
      </c>
      <c r="BO1344" s="17">
        <v>0.45437795161169398</v>
      </c>
    </row>
    <row r="1345" spans="2:67" x14ac:dyDescent="0.25">
      <c r="B1345" t="s">
        <v>610</v>
      </c>
      <c r="C1345" s="17">
        <v>0.30232401619573201</v>
      </c>
      <c r="D1345" s="17">
        <v>0.323988641639193</v>
      </c>
      <c r="E1345" s="17">
        <v>0.36302990912468802</v>
      </c>
      <c r="F1345" s="17">
        <v>0.35498516136142699</v>
      </c>
      <c r="G1345" s="17">
        <v>0.244588888000561</v>
      </c>
      <c r="H1345" s="17">
        <v>0.23835581441290599</v>
      </c>
      <c r="I1345" s="17">
        <v>0.219945284617484</v>
      </c>
      <c r="J1345" s="17">
        <v>0.20319766871359499</v>
      </c>
      <c r="K1345" s="17">
        <v>0.31073440810902703</v>
      </c>
      <c r="L1345" s="17">
        <v>0.23196436295806899</v>
      </c>
      <c r="M1345" s="17">
        <v>0.28452992414670802</v>
      </c>
      <c r="N1345" s="17">
        <v>0.34115084410634799</v>
      </c>
      <c r="O1345" s="17">
        <v>0.28568539944661597</v>
      </c>
      <c r="P1345" s="17">
        <v>0.31231628220984597</v>
      </c>
      <c r="Q1345" s="17">
        <v>0.35851499664884201</v>
      </c>
      <c r="R1345" s="17">
        <v>0.23775830488164601</v>
      </c>
      <c r="S1345" s="17">
        <v>0.31295614761489798</v>
      </c>
      <c r="T1345" s="17">
        <v>0.21006454493502699</v>
      </c>
      <c r="U1345" s="17"/>
      <c r="V1345" s="17">
        <v>0.18706897422306601</v>
      </c>
      <c r="W1345" s="17">
        <v>0.38653760233518603</v>
      </c>
      <c r="X1345" s="17">
        <v>0.35888830665172899</v>
      </c>
      <c r="Y1345" s="17">
        <v>0.34998511463003201</v>
      </c>
      <c r="Z1345" s="17"/>
      <c r="AA1345" s="17">
        <v>0.223324386636061</v>
      </c>
      <c r="AB1345" s="17">
        <v>0.37504959106186903</v>
      </c>
      <c r="AC1345" s="17">
        <v>0.37612800618922598</v>
      </c>
      <c r="AD1345" s="17">
        <v>0.37822094300807801</v>
      </c>
      <c r="AE1345" s="17">
        <v>0.29339654955983002</v>
      </c>
      <c r="AF1345" s="17">
        <v>0.36059636209019702</v>
      </c>
      <c r="AG1345" s="17">
        <v>0.35336908633515202</v>
      </c>
      <c r="AH1345" s="17">
        <v>0.33819203633268102</v>
      </c>
      <c r="AI1345" s="17">
        <v>0.35214868579643299</v>
      </c>
      <c r="AJ1345" s="17"/>
      <c r="AK1345" s="17">
        <v>0.23565502625148699</v>
      </c>
      <c r="AL1345" s="17">
        <v>0.284721228810838</v>
      </c>
      <c r="AM1345" s="17">
        <v>0.32396977182784398</v>
      </c>
      <c r="AN1345" s="17">
        <v>0.28273382525273399</v>
      </c>
      <c r="AO1345" s="17">
        <v>0.37870797735695999</v>
      </c>
      <c r="AP1345" s="17">
        <v>0.40853677737461003</v>
      </c>
      <c r="AQ1345" s="17">
        <v>0.29269741175138603</v>
      </c>
      <c r="AR1345" s="17"/>
      <c r="AS1345" s="17">
        <v>0.40872790096015899</v>
      </c>
      <c r="AT1345" s="17">
        <v>0.16316875130738401</v>
      </c>
      <c r="AU1345" s="17"/>
      <c r="AV1345" s="17">
        <v>0.43034318862348597</v>
      </c>
      <c r="AW1345" s="17">
        <v>0.31236626202676199</v>
      </c>
      <c r="AX1345" s="17">
        <v>0.43879391213886798</v>
      </c>
      <c r="AY1345" s="17"/>
      <c r="AZ1345" s="17">
        <v>0.38795878714172899</v>
      </c>
      <c r="BA1345" s="17">
        <v>0.29608037324984199</v>
      </c>
      <c r="BB1345" s="17"/>
      <c r="BC1345" s="17">
        <v>0.29475757956529097</v>
      </c>
      <c r="BD1345" s="17">
        <v>0.30728211920230297</v>
      </c>
      <c r="BE1345" s="17"/>
      <c r="BF1345" s="17">
        <v>0.27891994148278798</v>
      </c>
      <c r="BG1345" s="17">
        <v>0.34998511463003201</v>
      </c>
      <c r="BH1345" s="17"/>
      <c r="BI1345" s="17">
        <v>0.32800397016486699</v>
      </c>
      <c r="BJ1345" s="17">
        <v>0.27948339694434998</v>
      </c>
      <c r="BK1345" s="17"/>
      <c r="BL1345" s="17">
        <v>6.7004265874245295E-2</v>
      </c>
      <c r="BM1345" s="17">
        <v>0.21517838209772</v>
      </c>
      <c r="BN1345" s="17">
        <v>0.42579159499487501</v>
      </c>
      <c r="BO1345" s="17">
        <v>0.41210660744424399</v>
      </c>
    </row>
    <row r="1346" spans="2:67" x14ac:dyDescent="0.25">
      <c r="B1346" t="s">
        <v>611</v>
      </c>
      <c r="C1346" s="17">
        <v>0.221725804832856</v>
      </c>
      <c r="D1346" s="17">
        <v>0.19958034634211899</v>
      </c>
      <c r="E1346" s="17">
        <v>0.20437690077715201</v>
      </c>
      <c r="F1346" s="17">
        <v>0.18873869385401601</v>
      </c>
      <c r="G1346" s="17">
        <v>0.35853881179343999</v>
      </c>
      <c r="H1346" s="17">
        <v>0.24377315732281399</v>
      </c>
      <c r="I1346" s="17">
        <v>0.34692515224812798</v>
      </c>
      <c r="J1346" s="17">
        <v>0.469238606108901</v>
      </c>
      <c r="K1346" s="17">
        <v>0.15475713021459001</v>
      </c>
      <c r="L1346" s="17">
        <v>0.23120031394582499</v>
      </c>
      <c r="M1346" s="17">
        <v>0.19791788816314801</v>
      </c>
      <c r="N1346" s="17">
        <v>0.14279205582527099</v>
      </c>
      <c r="O1346" s="17">
        <v>0.19991265855277099</v>
      </c>
      <c r="P1346" s="17">
        <v>0.19816294408114199</v>
      </c>
      <c r="Q1346" s="17">
        <v>0.22712224365318301</v>
      </c>
      <c r="R1346" s="17">
        <v>0.25296636649106802</v>
      </c>
      <c r="S1346" s="17">
        <v>0.18681895126893899</v>
      </c>
      <c r="T1346" s="17">
        <v>0.25845300112152902</v>
      </c>
      <c r="U1346" s="17"/>
      <c r="V1346" s="17">
        <v>0.23836582849396101</v>
      </c>
      <c r="W1346" s="17">
        <v>0.242444107420172</v>
      </c>
      <c r="X1346" s="17">
        <v>0.22526786459039</v>
      </c>
      <c r="Y1346" s="17">
        <v>0.19227672189974601</v>
      </c>
      <c r="Z1346" s="17"/>
      <c r="AA1346" s="17">
        <v>0.24789544569039401</v>
      </c>
      <c r="AB1346" s="17">
        <v>0.25509477423553201</v>
      </c>
      <c r="AC1346" s="17">
        <v>0.23632722523101901</v>
      </c>
      <c r="AD1346" s="17">
        <v>0.14908900054594099</v>
      </c>
      <c r="AE1346" s="17">
        <v>0.22115018062080499</v>
      </c>
      <c r="AF1346" s="17">
        <v>0.235807124692511</v>
      </c>
      <c r="AG1346" s="17">
        <v>0.26593424371965602</v>
      </c>
      <c r="AH1346" s="17">
        <v>0.17730057082344799</v>
      </c>
      <c r="AI1346" s="17">
        <v>0.10248445998114</v>
      </c>
      <c r="AJ1346" s="17"/>
      <c r="AK1346" s="17">
        <v>0.20866033723483299</v>
      </c>
      <c r="AL1346" s="17">
        <v>0.308515206442042</v>
      </c>
      <c r="AM1346" s="17">
        <v>0.31739982219287799</v>
      </c>
      <c r="AN1346" s="17">
        <v>0.246745172567018</v>
      </c>
      <c r="AO1346" s="17">
        <v>0.16991034496728399</v>
      </c>
      <c r="AP1346" s="17">
        <v>0.19494449032852401</v>
      </c>
      <c r="AQ1346" s="17">
        <v>0.194042331802431</v>
      </c>
      <c r="AR1346" s="17"/>
      <c r="AS1346" s="17">
        <v>0.18581213565101401</v>
      </c>
      <c r="AT1346" s="17">
        <v>0.26869379062751197</v>
      </c>
      <c r="AU1346" s="17"/>
      <c r="AV1346" s="17">
        <v>0.16537626634088001</v>
      </c>
      <c r="AW1346" s="17">
        <v>0.15519474383579601</v>
      </c>
      <c r="AX1346" s="17">
        <v>0.21604458537523399</v>
      </c>
      <c r="AY1346" s="17"/>
      <c r="AZ1346" s="17">
        <v>0.140682973892788</v>
      </c>
      <c r="BA1346" s="17">
        <v>0.22763464880037201</v>
      </c>
      <c r="BB1346" s="17"/>
      <c r="BC1346" s="17">
        <v>0.180898209627605</v>
      </c>
      <c r="BD1346" s="17">
        <v>0.24847914097047999</v>
      </c>
      <c r="BE1346" s="17"/>
      <c r="BF1346" s="17">
        <v>0.236186834054503</v>
      </c>
      <c r="BG1346" s="17">
        <v>0.19227672189974601</v>
      </c>
      <c r="BH1346" s="17"/>
      <c r="BI1346" s="17">
        <v>0.19076180420638</v>
      </c>
      <c r="BJ1346" s="17">
        <v>0.249266233825016</v>
      </c>
      <c r="BK1346" s="17"/>
      <c r="BL1346" s="17">
        <v>0.209611251009825</v>
      </c>
      <c r="BM1346" s="17">
        <v>0.286218350096962</v>
      </c>
      <c r="BN1346" s="17">
        <v>0.214236260085583</v>
      </c>
      <c r="BO1346" s="17">
        <v>0.11520173877699599</v>
      </c>
    </row>
    <row r="1347" spans="2:67" x14ac:dyDescent="0.25">
      <c r="B1347" t="s">
        <v>612</v>
      </c>
      <c r="C1347" s="17">
        <v>8.4770855661207095E-2</v>
      </c>
      <c r="D1347" s="17">
        <v>5.2379880580401598E-2</v>
      </c>
      <c r="E1347" s="17">
        <v>7.5046953343729905E-2</v>
      </c>
      <c r="F1347" s="17">
        <v>0.116056561681467</v>
      </c>
      <c r="G1347" s="17">
        <v>4.6081271790019501E-2</v>
      </c>
      <c r="H1347" s="17">
        <v>4.2156336645486098E-2</v>
      </c>
      <c r="I1347" s="17">
        <v>0.12880142538727701</v>
      </c>
      <c r="J1347" s="17">
        <v>6.8832091070993195E-2</v>
      </c>
      <c r="K1347" s="17">
        <v>0.14645609695478901</v>
      </c>
      <c r="L1347" s="17">
        <v>0.15300428173453201</v>
      </c>
      <c r="M1347" s="17">
        <v>5.0600809296604099E-2</v>
      </c>
      <c r="N1347" s="17">
        <v>6.5937085444446805E-2</v>
      </c>
      <c r="O1347" s="17">
        <v>7.9410622172456202E-2</v>
      </c>
      <c r="P1347" s="17">
        <v>0.1018294148409</v>
      </c>
      <c r="Q1347" s="17">
        <v>2.6276670246468899E-2</v>
      </c>
      <c r="R1347" s="17">
        <v>0.11848437322562499</v>
      </c>
      <c r="S1347" s="17">
        <v>7.21086869678364E-2</v>
      </c>
      <c r="T1347" s="17">
        <v>0.11935306758847899</v>
      </c>
      <c r="U1347" s="17"/>
      <c r="V1347" s="17">
        <v>0.14502284656752801</v>
      </c>
      <c r="W1347" s="17">
        <v>5.2761426073554898E-2</v>
      </c>
      <c r="X1347" s="17">
        <v>6.5915612060478607E-2</v>
      </c>
      <c r="Y1347" s="17">
        <v>4.84063655554655E-2</v>
      </c>
      <c r="Z1347" s="17"/>
      <c r="AA1347" s="17">
        <v>0.120754061539875</v>
      </c>
      <c r="AB1347" s="17">
        <v>0.154820101047173</v>
      </c>
      <c r="AC1347" s="17">
        <v>4.2699643608804599E-2</v>
      </c>
      <c r="AD1347" s="17">
        <v>8.4641863324413397E-2</v>
      </c>
      <c r="AE1347" s="17">
        <v>6.9364586040857004E-2</v>
      </c>
      <c r="AF1347" s="17">
        <v>1.33798288720139E-2</v>
      </c>
      <c r="AG1347" s="17">
        <v>3.5536408778816503E-2</v>
      </c>
      <c r="AH1347" s="17">
        <v>7.2707532870601596E-2</v>
      </c>
      <c r="AI1347" s="17">
        <v>5.5709025761911703E-2</v>
      </c>
      <c r="AJ1347" s="17"/>
      <c r="AK1347" s="17">
        <v>0.11441567814466801</v>
      </c>
      <c r="AL1347" s="17">
        <v>9.4515648341404704E-2</v>
      </c>
      <c r="AM1347" s="17">
        <v>7.6544363726760697E-2</v>
      </c>
      <c r="AN1347" s="17">
        <v>0.107924523635273</v>
      </c>
      <c r="AO1347" s="17">
        <v>6.9379590551361295E-2</v>
      </c>
      <c r="AP1347" s="17">
        <v>5.0514248876769301E-2</v>
      </c>
      <c r="AQ1347" s="17">
        <v>5.69258749584289E-2</v>
      </c>
      <c r="AR1347" s="17"/>
      <c r="AS1347" s="17">
        <v>4.7712843679274398E-2</v>
      </c>
      <c r="AT1347" s="17">
        <v>0.13323541581329501</v>
      </c>
      <c r="AU1347" s="17"/>
      <c r="AV1347" s="17">
        <v>4.4100032504349698E-2</v>
      </c>
      <c r="AW1347" s="17">
        <v>4.8331841447500502E-2</v>
      </c>
      <c r="AX1347" s="17">
        <v>4.8400502674489899E-2</v>
      </c>
      <c r="AY1347" s="17"/>
      <c r="AZ1347" s="17">
        <v>3.0366912241715002E-2</v>
      </c>
      <c r="BA1347" s="17">
        <v>8.8737454670082802E-2</v>
      </c>
      <c r="BB1347" s="17"/>
      <c r="BC1347" s="17">
        <v>8.5199755173754693E-2</v>
      </c>
      <c r="BD1347" s="17">
        <v>8.4489808179209605E-2</v>
      </c>
      <c r="BE1347" s="17"/>
      <c r="BF1347" s="17">
        <v>0.10262770897116701</v>
      </c>
      <c r="BG1347" s="17">
        <v>4.84063655554655E-2</v>
      </c>
      <c r="BH1347" s="17"/>
      <c r="BI1347" s="17">
        <v>7.7189656560910203E-2</v>
      </c>
      <c r="BJ1347" s="17">
        <v>9.1513830447179104E-2</v>
      </c>
      <c r="BK1347" s="17"/>
      <c r="BL1347" s="17">
        <v>0.135142714545543</v>
      </c>
      <c r="BM1347" s="17">
        <v>0.132246390082706</v>
      </c>
      <c r="BN1347" s="17">
        <v>5.1218101565511501E-2</v>
      </c>
      <c r="BO1347" s="17">
        <v>1.8313702167065501E-2</v>
      </c>
    </row>
    <row r="1348" spans="2:67" x14ac:dyDescent="0.25">
      <c r="B1348" t="s">
        <v>613</v>
      </c>
      <c r="C1348" s="17">
        <v>0.115841416920151</v>
      </c>
      <c r="D1348" s="17">
        <v>0.12150459299062499</v>
      </c>
      <c r="E1348" s="17">
        <v>0.108175295124232</v>
      </c>
      <c r="F1348" s="17">
        <v>0.11928813739036399</v>
      </c>
      <c r="G1348" s="17">
        <v>0.166923385435882</v>
      </c>
      <c r="H1348" s="17">
        <v>0.19619947776742</v>
      </c>
      <c r="I1348" s="17">
        <v>2.8100375966360999E-2</v>
      </c>
      <c r="J1348" s="17">
        <v>6.8832091070993195E-2</v>
      </c>
      <c r="K1348" s="17">
        <v>0.108746618843028</v>
      </c>
      <c r="L1348" s="17">
        <v>0.19285235762585401</v>
      </c>
      <c r="M1348" s="17">
        <v>8.7776131493143894E-2</v>
      </c>
      <c r="N1348" s="17">
        <v>0.13762110486468901</v>
      </c>
      <c r="O1348" s="17">
        <v>0.12328894508576201</v>
      </c>
      <c r="P1348" s="17">
        <v>9.6918811963820004E-2</v>
      </c>
      <c r="Q1348" s="17">
        <v>5.2553340492937799E-2</v>
      </c>
      <c r="R1348" s="17">
        <v>0.20553228433904</v>
      </c>
      <c r="S1348" s="17">
        <v>0.116798531808937</v>
      </c>
      <c r="T1348" s="17">
        <v>0.17356722257627799</v>
      </c>
      <c r="U1348" s="17"/>
      <c r="V1348" s="17">
        <v>0.23099054411049399</v>
      </c>
      <c r="W1348" s="17">
        <v>0.12801045627066199</v>
      </c>
      <c r="X1348" s="17">
        <v>4.6463471985312102E-2</v>
      </c>
      <c r="Y1348" s="17">
        <v>2.5573644625565901E-2</v>
      </c>
      <c r="Z1348" s="17"/>
      <c r="AA1348" s="17">
        <v>0.200715997303127</v>
      </c>
      <c r="AB1348" s="17">
        <v>3.4693730053911402E-2</v>
      </c>
      <c r="AC1348" s="17">
        <v>0.15559026940430501</v>
      </c>
      <c r="AD1348" s="17">
        <v>5.0135661424631099E-2</v>
      </c>
      <c r="AE1348" s="17">
        <v>5.7373243121746603E-2</v>
      </c>
      <c r="AF1348" s="17">
        <v>1.86357344288039E-2</v>
      </c>
      <c r="AG1348" s="17">
        <v>5.4901737644795702E-2</v>
      </c>
      <c r="AH1348" s="17">
        <v>3.5629532551677397E-2</v>
      </c>
      <c r="AI1348" s="17">
        <v>5.3499275622069298E-2</v>
      </c>
      <c r="AJ1348" s="17"/>
      <c r="AK1348" s="17">
        <v>0.196807861364624</v>
      </c>
      <c r="AL1348" s="17">
        <v>0.12066836815578399</v>
      </c>
      <c r="AM1348" s="17">
        <v>0.1345330569772</v>
      </c>
      <c r="AN1348" s="17">
        <v>0.11272809819759699</v>
      </c>
      <c r="AO1348" s="17">
        <v>1.6967594981695099E-2</v>
      </c>
      <c r="AP1348" s="17">
        <v>6.6636798772228695E-2</v>
      </c>
      <c r="AQ1348" s="17">
        <v>8.0822122517411596E-2</v>
      </c>
      <c r="AR1348" s="17"/>
      <c r="AS1348" s="17">
        <v>2.6946697168737301E-2</v>
      </c>
      <c r="AT1348" s="17">
        <v>0.232098152297532</v>
      </c>
      <c r="AU1348" s="17"/>
      <c r="AV1348" s="17">
        <v>1.69264081236945E-2</v>
      </c>
      <c r="AW1348" s="17">
        <v>1.58151673093508E-2</v>
      </c>
      <c r="AX1348" s="17">
        <v>4.02156453086433E-2</v>
      </c>
      <c r="AY1348" s="17"/>
      <c r="AZ1348" s="17">
        <v>2.7238894765369701E-2</v>
      </c>
      <c r="BA1348" s="17">
        <v>0.122301439015482</v>
      </c>
      <c r="BB1348" s="17"/>
      <c r="BC1348" s="17">
        <v>0.119100258088764</v>
      </c>
      <c r="BD1348" s="17">
        <v>0.11370597708430601</v>
      </c>
      <c r="BE1348" s="17"/>
      <c r="BF1348" s="17">
        <v>0.16016758136778</v>
      </c>
      <c r="BG1348" s="17">
        <v>2.5573644625565901E-2</v>
      </c>
      <c r="BH1348" s="17"/>
      <c r="BI1348" s="17">
        <v>8.3996986567563006E-2</v>
      </c>
      <c r="BJ1348" s="17">
        <v>0.14416492987639701</v>
      </c>
      <c r="BK1348" s="17"/>
      <c r="BL1348" s="17">
        <v>0.36278632471618699</v>
      </c>
      <c r="BM1348" s="17">
        <v>0.14865546309379099</v>
      </c>
      <c r="BN1348" s="17">
        <v>3.08797544622645E-2</v>
      </c>
      <c r="BO1348" s="17">
        <v>0</v>
      </c>
    </row>
    <row r="1349" spans="2:67" x14ac:dyDescent="0.25">
      <c r="B1349" t="s">
        <v>111</v>
      </c>
      <c r="C1349" s="17">
        <v>8.6159573007064394E-2</v>
      </c>
      <c r="D1349" s="17">
        <v>7.3439690025323301E-2</v>
      </c>
      <c r="E1349" s="17">
        <v>0.13136810367214199</v>
      </c>
      <c r="F1349" s="17">
        <v>9.4200871930620406E-2</v>
      </c>
      <c r="G1349" s="17">
        <v>0.141927164093476</v>
      </c>
      <c r="H1349" s="17">
        <v>0.153046203914916</v>
      </c>
      <c r="I1349" s="17">
        <v>7.9233036181529298E-2</v>
      </c>
      <c r="J1349" s="17">
        <v>6.8832091070993195E-2</v>
      </c>
      <c r="K1349" s="17">
        <v>6.9125212641179795E-2</v>
      </c>
      <c r="L1349" s="17">
        <v>0</v>
      </c>
      <c r="M1349" s="17">
        <v>0.13038695762091301</v>
      </c>
      <c r="N1349" s="17">
        <v>0.106037472475183</v>
      </c>
      <c r="O1349" s="17">
        <v>0.11613852505387599</v>
      </c>
      <c r="P1349" s="17">
        <v>0.10085343122413699</v>
      </c>
      <c r="Q1349" s="17">
        <v>7.8830010739406695E-2</v>
      </c>
      <c r="R1349" s="17">
        <v>0</v>
      </c>
      <c r="S1349" s="17">
        <v>2.2453247760527699E-2</v>
      </c>
      <c r="T1349" s="17">
        <v>9.1817764560475995E-2</v>
      </c>
      <c r="U1349" s="17"/>
      <c r="V1349" s="17">
        <v>0.13397087628110599</v>
      </c>
      <c r="W1349" s="17">
        <v>6.8581889520015302E-2</v>
      </c>
      <c r="X1349" s="17">
        <v>6.0029262505375901E-2</v>
      </c>
      <c r="Y1349" s="17">
        <v>5.88741737686699E-2</v>
      </c>
      <c r="Z1349" s="17"/>
      <c r="AA1349" s="17">
        <v>0.10894421070558299</v>
      </c>
      <c r="AB1349" s="17">
        <v>4.30568238552929E-2</v>
      </c>
      <c r="AC1349" s="17">
        <v>5.2159249511140003E-2</v>
      </c>
      <c r="AD1349" s="17">
        <v>4.0473351278294198E-2</v>
      </c>
      <c r="AE1349" s="17">
        <v>8.3470151858617503E-2</v>
      </c>
      <c r="AF1349" s="17">
        <v>4.8657183644204398E-2</v>
      </c>
      <c r="AG1349" s="17">
        <v>4.0939617071374598E-2</v>
      </c>
      <c r="AH1349" s="17">
        <v>1.6386686185370501E-2</v>
      </c>
      <c r="AI1349" s="17">
        <v>5.6180765272517398E-2</v>
      </c>
      <c r="AJ1349" s="17"/>
      <c r="AK1349" s="17">
        <v>0.115794041661407</v>
      </c>
      <c r="AL1349" s="17">
        <v>5.4644254549755703E-2</v>
      </c>
      <c r="AM1349" s="17">
        <v>2.4763870962187799E-2</v>
      </c>
      <c r="AN1349" s="17">
        <v>8.2028106452730995E-2</v>
      </c>
      <c r="AO1349" s="17">
        <v>7.4624635280330406E-2</v>
      </c>
      <c r="AP1349" s="17">
        <v>3.09060709208639E-2</v>
      </c>
      <c r="AQ1349" s="17">
        <v>8.3797867663820094E-2</v>
      </c>
      <c r="AR1349" s="17"/>
      <c r="AS1349" s="17">
        <v>2.8762433774070801E-2</v>
      </c>
      <c r="AT1349" s="17">
        <v>0.16122369431695499</v>
      </c>
      <c r="AU1349" s="17"/>
      <c r="AV1349" s="17">
        <v>2.9100057734787799E-2</v>
      </c>
      <c r="AW1349" s="17">
        <v>1.9579047054082099E-2</v>
      </c>
      <c r="AX1349" s="17">
        <v>2.4897401796233402E-2</v>
      </c>
      <c r="AY1349" s="17"/>
      <c r="AZ1349" s="17">
        <v>1.46192508808886E-2</v>
      </c>
      <c r="BA1349" s="17">
        <v>9.1375587747986098E-2</v>
      </c>
      <c r="BB1349" s="17"/>
      <c r="BC1349" s="17">
        <v>0.122928108272093</v>
      </c>
      <c r="BD1349" s="17">
        <v>6.2066040721164097E-2</v>
      </c>
      <c r="BE1349" s="17"/>
      <c r="BF1349" s="17">
        <v>9.9558121159037005E-2</v>
      </c>
      <c r="BG1349" s="17">
        <v>5.88741737686699E-2</v>
      </c>
      <c r="BH1349" s="17"/>
      <c r="BI1349" s="17">
        <v>4.5489671901690502E-2</v>
      </c>
      <c r="BJ1349" s="17">
        <v>0.122332758023505</v>
      </c>
      <c r="BK1349" s="17"/>
      <c r="BL1349" s="17">
        <v>0.18905471761499401</v>
      </c>
      <c r="BM1349" s="17">
        <v>0.13959463012810799</v>
      </c>
      <c r="BN1349" s="17">
        <v>3.36196123831317E-2</v>
      </c>
      <c r="BO1349" s="17">
        <v>0</v>
      </c>
    </row>
    <row r="1350" spans="2:67" x14ac:dyDescent="0.25">
      <c r="B1350" t="s">
        <v>614</v>
      </c>
      <c r="C1350" s="17">
        <v>0.49150234957872102</v>
      </c>
      <c r="D1350" s="17">
        <v>0.55309549006153103</v>
      </c>
      <c r="E1350" s="17">
        <v>0.48103274708274502</v>
      </c>
      <c r="F1350" s="17">
        <v>0.481715735143533</v>
      </c>
      <c r="G1350" s="17">
        <v>0.286529366887182</v>
      </c>
      <c r="H1350" s="17">
        <v>0.36482482434936397</v>
      </c>
      <c r="I1350" s="17">
        <v>0.41694001021670501</v>
      </c>
      <c r="J1350" s="17">
        <v>0.32426512067812002</v>
      </c>
      <c r="K1350" s="17">
        <v>0.52091494134641203</v>
      </c>
      <c r="L1350" s="17">
        <v>0.42294304669378802</v>
      </c>
      <c r="M1350" s="17">
        <v>0.53331821342619101</v>
      </c>
      <c r="N1350" s="17">
        <v>0.54761228139040896</v>
      </c>
      <c r="O1350" s="17">
        <v>0.481249249135135</v>
      </c>
      <c r="P1350" s="17">
        <v>0.50223539789000105</v>
      </c>
      <c r="Q1350" s="17">
        <v>0.61521773486800402</v>
      </c>
      <c r="R1350" s="17">
        <v>0.42301697594426702</v>
      </c>
      <c r="S1350" s="17">
        <v>0.60182058219376</v>
      </c>
      <c r="T1350" s="17">
        <v>0.356808944153237</v>
      </c>
      <c r="U1350" s="17"/>
      <c r="V1350" s="17">
        <v>0.251649904546911</v>
      </c>
      <c r="W1350" s="17">
        <v>0.50820212071559601</v>
      </c>
      <c r="X1350" s="17">
        <v>0.60232378885844395</v>
      </c>
      <c r="Y1350" s="17">
        <v>0.67486909415055296</v>
      </c>
      <c r="Z1350" s="17"/>
      <c r="AA1350" s="17">
        <v>0.32169028476102102</v>
      </c>
      <c r="AB1350" s="17">
        <v>0.51233457080809197</v>
      </c>
      <c r="AC1350" s="17">
        <v>0.51322361224473201</v>
      </c>
      <c r="AD1350" s="17">
        <v>0.67566012342672099</v>
      </c>
      <c r="AE1350" s="17">
        <v>0.568641838357973</v>
      </c>
      <c r="AF1350" s="17">
        <v>0.68352012836246701</v>
      </c>
      <c r="AG1350" s="17">
        <v>0.60268799278535701</v>
      </c>
      <c r="AH1350" s="17">
        <v>0.697975677568902</v>
      </c>
      <c r="AI1350" s="17">
        <v>0.73212647336236103</v>
      </c>
      <c r="AJ1350" s="17"/>
      <c r="AK1350" s="17">
        <v>0.36432208159446899</v>
      </c>
      <c r="AL1350" s="17">
        <v>0.42165652251101399</v>
      </c>
      <c r="AM1350" s="17">
        <v>0.44675888614097298</v>
      </c>
      <c r="AN1350" s="17">
        <v>0.450574099147382</v>
      </c>
      <c r="AO1350" s="17">
        <v>0.66911783421932902</v>
      </c>
      <c r="AP1350" s="17">
        <v>0.65699839110161495</v>
      </c>
      <c r="AQ1350" s="17">
        <v>0.58441180305790896</v>
      </c>
      <c r="AR1350" s="17"/>
      <c r="AS1350" s="17">
        <v>0.71076588972690402</v>
      </c>
      <c r="AT1350" s="17">
        <v>0.204748946944706</v>
      </c>
      <c r="AU1350" s="17"/>
      <c r="AV1350" s="17">
        <v>0.74449723529628797</v>
      </c>
      <c r="AW1350" s="17">
        <v>0.76107920035327103</v>
      </c>
      <c r="AX1350" s="17">
        <v>0.67044186484539903</v>
      </c>
      <c r="AY1350" s="17"/>
      <c r="AZ1350" s="17">
        <v>0.78709196821923799</v>
      </c>
      <c r="BA1350" s="17">
        <v>0.46995086976607697</v>
      </c>
      <c r="BB1350" s="17"/>
      <c r="BC1350" s="17">
        <v>0.49187366883778399</v>
      </c>
      <c r="BD1350" s="17">
        <v>0.49125903304483998</v>
      </c>
      <c r="BE1350" s="17"/>
      <c r="BF1350" s="17">
        <v>0.40145975444751297</v>
      </c>
      <c r="BG1350" s="17">
        <v>0.67486909415055296</v>
      </c>
      <c r="BH1350" s="17"/>
      <c r="BI1350" s="17">
        <v>0.60256188076345696</v>
      </c>
      <c r="BJ1350" s="17">
        <v>0.39272224782790399</v>
      </c>
      <c r="BK1350" s="17"/>
      <c r="BL1350" s="17">
        <v>0.103404992113451</v>
      </c>
      <c r="BM1350" s="17">
        <v>0.29328516659843301</v>
      </c>
      <c r="BN1350" s="17">
        <v>0.67004627150350904</v>
      </c>
      <c r="BO1350" s="17">
        <v>0.86648455905593802</v>
      </c>
    </row>
    <row r="1351" spans="2:67" x14ac:dyDescent="0.25">
      <c r="B1351" t="s">
        <v>615</v>
      </c>
      <c r="C1351" s="17">
        <v>0.200612272581358</v>
      </c>
      <c r="D1351" s="17">
        <v>0.17388447357102599</v>
      </c>
      <c r="E1351" s="17">
        <v>0.18322224846796201</v>
      </c>
      <c r="F1351" s="17">
        <v>0.235344699071831</v>
      </c>
      <c r="G1351" s="17">
        <v>0.21300465722590201</v>
      </c>
      <c r="H1351" s="17">
        <v>0.23835581441290599</v>
      </c>
      <c r="I1351" s="17">
        <v>0.15690180135363799</v>
      </c>
      <c r="J1351" s="17">
        <v>0.137664182141986</v>
      </c>
      <c r="K1351" s="17">
        <v>0.255202715797818</v>
      </c>
      <c r="L1351" s="17">
        <v>0.34585663936038602</v>
      </c>
      <c r="M1351" s="17">
        <v>0.13837694078974799</v>
      </c>
      <c r="N1351" s="17">
        <v>0.20355819030913599</v>
      </c>
      <c r="O1351" s="17">
        <v>0.202699567258218</v>
      </c>
      <c r="P1351" s="17">
        <v>0.19874822680472001</v>
      </c>
      <c r="Q1351" s="17">
        <v>7.8830010739406695E-2</v>
      </c>
      <c r="R1351" s="17">
        <v>0.32401665756466502</v>
      </c>
      <c r="S1351" s="17">
        <v>0.18890721877677399</v>
      </c>
      <c r="T1351" s="17">
        <v>0.29292029016475701</v>
      </c>
      <c r="U1351" s="17"/>
      <c r="V1351" s="17">
        <v>0.37601339067802297</v>
      </c>
      <c r="W1351" s="17">
        <v>0.18077188234421701</v>
      </c>
      <c r="X1351" s="17">
        <v>0.112379084045791</v>
      </c>
      <c r="Y1351" s="17">
        <v>7.3980010181031397E-2</v>
      </c>
      <c r="Z1351" s="17"/>
      <c r="AA1351" s="17">
        <v>0.32147005884300101</v>
      </c>
      <c r="AB1351" s="17">
        <v>0.189513831101084</v>
      </c>
      <c r="AC1351" s="17">
        <v>0.198289913013109</v>
      </c>
      <c r="AD1351" s="17">
        <v>0.134777524749044</v>
      </c>
      <c r="AE1351" s="17">
        <v>0.12673782916260401</v>
      </c>
      <c r="AF1351" s="17">
        <v>3.2015563300817902E-2</v>
      </c>
      <c r="AG1351" s="17">
        <v>9.0438146423612198E-2</v>
      </c>
      <c r="AH1351" s="17">
        <v>0.108337065422279</v>
      </c>
      <c r="AI1351" s="17">
        <v>0.10920830138398099</v>
      </c>
      <c r="AJ1351" s="17"/>
      <c r="AK1351" s="17">
        <v>0.31122353950929099</v>
      </c>
      <c r="AL1351" s="17">
        <v>0.21518401649718799</v>
      </c>
      <c r="AM1351" s="17">
        <v>0.21107742070396099</v>
      </c>
      <c r="AN1351" s="17">
        <v>0.22065262183286899</v>
      </c>
      <c r="AO1351" s="17">
        <v>8.6347185533056398E-2</v>
      </c>
      <c r="AP1351" s="17">
        <v>0.117151047648998</v>
      </c>
      <c r="AQ1351" s="17">
        <v>0.13774799747584099</v>
      </c>
      <c r="AR1351" s="17"/>
      <c r="AS1351" s="17">
        <v>7.4659540848011699E-2</v>
      </c>
      <c r="AT1351" s="17">
        <v>0.36533356811082701</v>
      </c>
      <c r="AU1351" s="17"/>
      <c r="AV1351" s="17">
        <v>6.1026440628044201E-2</v>
      </c>
      <c r="AW1351" s="17">
        <v>6.4147008756851295E-2</v>
      </c>
      <c r="AX1351" s="17">
        <v>8.8616147983133206E-2</v>
      </c>
      <c r="AY1351" s="17"/>
      <c r="AZ1351" s="17">
        <v>5.7605807007084703E-2</v>
      </c>
      <c r="BA1351" s="17">
        <v>0.211038893685564</v>
      </c>
      <c r="BB1351" s="17"/>
      <c r="BC1351" s="17">
        <v>0.20430001326251901</v>
      </c>
      <c r="BD1351" s="17">
        <v>0.198195785263516</v>
      </c>
      <c r="BE1351" s="17"/>
      <c r="BF1351" s="17">
        <v>0.262795290338947</v>
      </c>
      <c r="BG1351" s="17">
        <v>7.3980010181031397E-2</v>
      </c>
      <c r="BH1351" s="17"/>
      <c r="BI1351" s="17">
        <v>0.161186643128473</v>
      </c>
      <c r="BJ1351" s="17">
        <v>0.23567876032357599</v>
      </c>
      <c r="BK1351" s="17"/>
      <c r="BL1351" s="17">
        <v>0.49792903926172999</v>
      </c>
      <c r="BM1351" s="17">
        <v>0.28090185317649702</v>
      </c>
      <c r="BN1351" s="17">
        <v>8.2097856027775903E-2</v>
      </c>
      <c r="BO1351" s="17">
        <v>1.8313702167065501E-2</v>
      </c>
    </row>
    <row r="1352" spans="2:67" x14ac:dyDescent="0.25">
      <c r="B1352" t="s">
        <v>179</v>
      </c>
      <c r="C1352" s="17">
        <v>0.29089007699736402</v>
      </c>
      <c r="D1352" s="17">
        <v>0.37921101649050498</v>
      </c>
      <c r="E1352" s="17">
        <v>0.29781049861478298</v>
      </c>
      <c r="F1352" s="17">
        <v>0.24637103607170199</v>
      </c>
      <c r="G1352" s="17">
        <v>7.3524709661280205E-2</v>
      </c>
      <c r="H1352" s="17">
        <v>0.12646900993645799</v>
      </c>
      <c r="I1352" s="17">
        <v>0.260038208863067</v>
      </c>
      <c r="J1352" s="17">
        <v>0.18660093853613399</v>
      </c>
      <c r="K1352" s="17">
        <v>0.26571222554859503</v>
      </c>
      <c r="L1352" s="17">
        <v>7.7086407333401899E-2</v>
      </c>
      <c r="M1352" s="17">
        <v>0.39494127263644302</v>
      </c>
      <c r="N1352" s="17">
        <v>0.34405409108127299</v>
      </c>
      <c r="O1352" s="17">
        <v>0.27854968187691698</v>
      </c>
      <c r="P1352" s="17">
        <v>0.303487171085282</v>
      </c>
      <c r="Q1352" s="17">
        <v>0.53638772412859703</v>
      </c>
      <c r="R1352" s="17">
        <v>9.9000318379601299E-2</v>
      </c>
      <c r="S1352" s="17">
        <v>0.41291336341698598</v>
      </c>
      <c r="T1352" s="17">
        <v>6.3888653988480107E-2</v>
      </c>
      <c r="U1352" s="17"/>
      <c r="V1352" s="17">
        <v>-0.12436348613111201</v>
      </c>
      <c r="W1352" s="17">
        <v>0.32743023837137902</v>
      </c>
      <c r="X1352" s="17">
        <v>0.48994470481265301</v>
      </c>
      <c r="Y1352" s="17">
        <v>0.60088908396952101</v>
      </c>
      <c r="Z1352" s="17"/>
      <c r="AA1352" s="17">
        <v>2.2022591801984501E-4</v>
      </c>
      <c r="AB1352" s="17">
        <v>0.32282073970700798</v>
      </c>
      <c r="AC1352" s="17">
        <v>0.31493369923162301</v>
      </c>
      <c r="AD1352" s="17">
        <v>0.54088259867767596</v>
      </c>
      <c r="AE1352" s="17">
        <v>0.44190400919536998</v>
      </c>
      <c r="AF1352" s="17">
        <v>0.651504565061649</v>
      </c>
      <c r="AG1352" s="17">
        <v>0.51224984636174498</v>
      </c>
      <c r="AH1352" s="17">
        <v>0.58963861214662305</v>
      </c>
      <c r="AI1352" s="17">
        <v>0.62291817197837995</v>
      </c>
      <c r="AJ1352" s="17"/>
      <c r="AK1352" s="17">
        <v>5.3098542085178099E-2</v>
      </c>
      <c r="AL1352" s="17">
        <v>0.206472506013825</v>
      </c>
      <c r="AM1352" s="17">
        <v>0.23568146543701199</v>
      </c>
      <c r="AN1352" s="17">
        <v>0.22992147731451201</v>
      </c>
      <c r="AO1352" s="17">
        <v>0.58277064868627304</v>
      </c>
      <c r="AP1352" s="17">
        <v>0.53984734345261698</v>
      </c>
      <c r="AQ1352" s="17">
        <v>0.44666380558206797</v>
      </c>
      <c r="AR1352" s="17"/>
      <c r="AS1352" s="17">
        <v>0.63610634887889195</v>
      </c>
      <c r="AT1352" s="17">
        <v>-0.16058462116611999</v>
      </c>
      <c r="AU1352" s="17"/>
      <c r="AV1352" s="17">
        <v>0.68347079466824401</v>
      </c>
      <c r="AW1352" s="17">
        <v>0.69693219159641995</v>
      </c>
      <c r="AX1352" s="17">
        <v>0.58182571686226603</v>
      </c>
      <c r="AY1352" s="17"/>
      <c r="AZ1352" s="17">
        <v>0.72948616121215404</v>
      </c>
      <c r="BA1352" s="17">
        <v>0.25891197608051297</v>
      </c>
      <c r="BB1352" s="17"/>
      <c r="BC1352" s="17">
        <v>0.28757365557526499</v>
      </c>
      <c r="BD1352" s="17">
        <v>0.29306324778132398</v>
      </c>
      <c r="BE1352" s="17"/>
      <c r="BF1352" s="17">
        <v>0.138664464108566</v>
      </c>
      <c r="BG1352" s="17">
        <v>0.60088908396952101</v>
      </c>
      <c r="BH1352" s="17"/>
      <c r="BI1352" s="17">
        <v>0.44137523763498399</v>
      </c>
      <c r="BJ1352" s="17">
        <v>0.15704348750432801</v>
      </c>
      <c r="BK1352" s="17"/>
      <c r="BL1352" s="17">
        <v>-0.39452404714827799</v>
      </c>
      <c r="BM1352" s="17">
        <v>1.2383313421936101E-2</v>
      </c>
      <c r="BN1352" s="17">
        <v>0.58794841547573296</v>
      </c>
      <c r="BO1352" s="17">
        <v>0.84817085688887295</v>
      </c>
    </row>
    <row r="1353" spans="2:67" x14ac:dyDescent="0.25">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c r="AX1353" s="17"/>
      <c r="AY1353" s="17"/>
      <c r="AZ1353" s="17"/>
      <c r="BA1353" s="17"/>
      <c r="BB1353" s="17"/>
      <c r="BC1353" s="17"/>
      <c r="BD1353" s="17"/>
      <c r="BE1353" s="17"/>
      <c r="BF1353" s="17"/>
      <c r="BG1353" s="17"/>
      <c r="BH1353" s="17"/>
      <c r="BI1353" s="17"/>
      <c r="BJ1353" s="17"/>
      <c r="BK1353" s="17"/>
      <c r="BL1353" s="17"/>
      <c r="BM1353" s="17"/>
      <c r="BN1353" s="17"/>
      <c r="BO1353" s="17"/>
    </row>
    <row r="1354" spans="2:67" x14ac:dyDescent="0.25">
      <c r="B1354" s="6" t="s">
        <v>622</v>
      </c>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c r="BN1354" s="17"/>
      <c r="BO1354" s="17"/>
    </row>
    <row r="1355" spans="2:67" x14ac:dyDescent="0.25">
      <c r="B1355" s="24" t="s">
        <v>85</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c r="BI1355" s="17"/>
      <c r="BJ1355" s="17"/>
      <c r="BK1355" s="17"/>
      <c r="BL1355" s="17"/>
      <c r="BM1355" s="17"/>
      <c r="BN1355" s="17"/>
      <c r="BO1355" s="17"/>
    </row>
    <row r="1356" spans="2:67" x14ac:dyDescent="0.25">
      <c r="B1356" t="s">
        <v>609</v>
      </c>
      <c r="C1356" s="17">
        <v>0.17697232457133499</v>
      </c>
      <c r="D1356" s="17">
        <v>0.251862941370116</v>
      </c>
      <c r="E1356" s="17">
        <v>0.19689155473468301</v>
      </c>
      <c r="F1356" s="17">
        <v>0.13086499457529499</v>
      </c>
      <c r="G1356" s="17">
        <v>3.9408372401474601E-2</v>
      </c>
      <c r="H1356" s="17">
        <v>0.182901754151339</v>
      </c>
      <c r="I1356" s="17">
        <v>0.19301158180178499</v>
      </c>
      <c r="J1356" s="17">
        <v>6.4188377626659798E-2</v>
      </c>
      <c r="K1356" s="17">
        <v>0.23033712654343</v>
      </c>
      <c r="L1356" s="17">
        <v>0.15111661861782899</v>
      </c>
      <c r="M1356" s="17">
        <v>0.231257555382616</v>
      </c>
      <c r="N1356" s="17">
        <v>0.14720108666090101</v>
      </c>
      <c r="O1356" s="17">
        <v>0.20627477727415999</v>
      </c>
      <c r="P1356" s="17">
        <v>9.2796897763326697E-2</v>
      </c>
      <c r="Q1356" s="17">
        <v>0.21301309233416399</v>
      </c>
      <c r="R1356" s="17">
        <v>8.0806774783567195E-2</v>
      </c>
      <c r="S1356" s="17">
        <v>0.198645678474099</v>
      </c>
      <c r="T1356" s="17">
        <v>0.16526194986871701</v>
      </c>
      <c r="U1356" s="17"/>
      <c r="V1356" s="17">
        <v>0.16925784405159999</v>
      </c>
      <c r="W1356" s="17">
        <v>0.152969817611433</v>
      </c>
      <c r="X1356" s="17">
        <v>0.145470446793345</v>
      </c>
      <c r="Y1356" s="17">
        <v>0.212710588391609</v>
      </c>
      <c r="Z1356" s="17"/>
      <c r="AA1356" s="17">
        <v>0.15567108352685199</v>
      </c>
      <c r="AB1356" s="17">
        <v>0.15075886076353701</v>
      </c>
      <c r="AC1356" s="17">
        <v>0.156015432459713</v>
      </c>
      <c r="AD1356" s="17">
        <v>0.12007369940925799</v>
      </c>
      <c r="AE1356" s="17">
        <v>0.222623517851542</v>
      </c>
      <c r="AF1356" s="17">
        <v>0.28709283194816598</v>
      </c>
      <c r="AG1356" s="17">
        <v>0.24019314375186199</v>
      </c>
      <c r="AH1356" s="17">
        <v>0.14762489961649899</v>
      </c>
      <c r="AI1356" s="17">
        <v>0.26869384497084697</v>
      </c>
      <c r="AJ1356" s="17"/>
      <c r="AK1356" s="17">
        <v>0.20729527083704799</v>
      </c>
      <c r="AL1356" s="17">
        <v>0.12979679449043699</v>
      </c>
      <c r="AM1356" s="17">
        <v>0.15217756126412699</v>
      </c>
      <c r="AN1356" s="17">
        <v>0.138375915288031</v>
      </c>
      <c r="AO1356" s="17">
        <v>0.18994970211322501</v>
      </c>
      <c r="AP1356" s="17">
        <v>0.17894775558940201</v>
      </c>
      <c r="AQ1356" s="17">
        <v>0.25462055070966999</v>
      </c>
      <c r="AR1356" s="17"/>
      <c r="AS1356" s="17">
        <v>0.199943498352529</v>
      </c>
      <c r="AT1356" s="17">
        <v>0.14688237470442</v>
      </c>
      <c r="AU1356" s="17"/>
      <c r="AV1356" s="17">
        <v>0.22954416147987</v>
      </c>
      <c r="AW1356" s="17">
        <v>0.19571229509871299</v>
      </c>
      <c r="AX1356" s="17">
        <v>0.17825709378895699</v>
      </c>
      <c r="AY1356" s="17"/>
      <c r="AZ1356" s="17">
        <v>0.254128270268832</v>
      </c>
      <c r="BA1356" s="17">
        <v>0.17135235529645099</v>
      </c>
      <c r="BB1356" s="17"/>
      <c r="BC1356" s="17">
        <v>0.18182606059374601</v>
      </c>
      <c r="BD1356" s="17">
        <v>0.17379656737728899</v>
      </c>
      <c r="BE1356" s="17"/>
      <c r="BF1356" s="17">
        <v>0.159374539479643</v>
      </c>
      <c r="BG1356" s="17">
        <v>0.212710588391609</v>
      </c>
      <c r="BH1356" s="17"/>
      <c r="BI1356" s="17">
        <v>0.21764162639029599</v>
      </c>
      <c r="BJ1356" s="17">
        <v>0.140861696227912</v>
      </c>
      <c r="BK1356" s="17"/>
      <c r="BL1356" s="17">
        <v>0.11517794253564</v>
      </c>
      <c r="BM1356" s="17">
        <v>0.18181589581122901</v>
      </c>
      <c r="BN1356" s="17">
        <v>0.178087901874425</v>
      </c>
      <c r="BO1356" s="17">
        <v>0.235571401769475</v>
      </c>
    </row>
    <row r="1357" spans="2:67" x14ac:dyDescent="0.25">
      <c r="B1357" t="s">
        <v>610</v>
      </c>
      <c r="C1357" s="17">
        <v>0.39681517110338899</v>
      </c>
      <c r="D1357" s="17">
        <v>0.43618752285752599</v>
      </c>
      <c r="E1357" s="17">
        <v>0.39593653037993798</v>
      </c>
      <c r="F1357" s="17">
        <v>0.34980944791671198</v>
      </c>
      <c r="G1357" s="17">
        <v>0.49424198897141502</v>
      </c>
      <c r="H1357" s="17">
        <v>0.34482527597944501</v>
      </c>
      <c r="I1357" s="17">
        <v>0.474646447277845</v>
      </c>
      <c r="J1357" s="17">
        <v>0.325585601577632</v>
      </c>
      <c r="K1357" s="17">
        <v>0.27599460205681497</v>
      </c>
      <c r="L1357" s="17">
        <v>0.48943364358986402</v>
      </c>
      <c r="M1357" s="17">
        <v>0.36891102549757898</v>
      </c>
      <c r="N1357" s="17">
        <v>0.41537828932766702</v>
      </c>
      <c r="O1357" s="17">
        <v>0.39905171825723201</v>
      </c>
      <c r="P1357" s="17">
        <v>0.38965061299185499</v>
      </c>
      <c r="Q1357" s="17">
        <v>0.40270873649093702</v>
      </c>
      <c r="R1357" s="17">
        <v>0.47745284028262203</v>
      </c>
      <c r="S1357" s="17">
        <v>0.37320840729802301</v>
      </c>
      <c r="T1357" s="17">
        <v>0.38756844676767899</v>
      </c>
      <c r="U1357" s="17"/>
      <c r="V1357" s="17">
        <v>0.361550631611463</v>
      </c>
      <c r="W1357" s="17">
        <v>0.34405504235620499</v>
      </c>
      <c r="X1357" s="17">
        <v>0.44087616417382097</v>
      </c>
      <c r="Y1357" s="17">
        <v>0.43797251381813401</v>
      </c>
      <c r="Z1357" s="17"/>
      <c r="AA1357" s="17">
        <v>0.38419257990843497</v>
      </c>
      <c r="AB1357" s="17">
        <v>0.43388308128716402</v>
      </c>
      <c r="AC1357" s="17">
        <v>0.40699544724876202</v>
      </c>
      <c r="AD1357" s="17">
        <v>0.439652485385361</v>
      </c>
      <c r="AE1357" s="17">
        <v>0.267101929276304</v>
      </c>
      <c r="AF1357" s="17">
        <v>0.41644143031820202</v>
      </c>
      <c r="AG1357" s="17">
        <v>0.43666737924766202</v>
      </c>
      <c r="AH1357" s="17">
        <v>0.48954705108303298</v>
      </c>
      <c r="AI1357" s="17">
        <v>0.42260830971452001</v>
      </c>
      <c r="AJ1357" s="17"/>
      <c r="AK1357" s="17">
        <v>0.39240131833860598</v>
      </c>
      <c r="AL1357" s="17">
        <v>0.39415029915605099</v>
      </c>
      <c r="AM1357" s="17">
        <v>0.46279811343339</v>
      </c>
      <c r="AN1357" s="17">
        <v>0.38494540532846899</v>
      </c>
      <c r="AO1357" s="17">
        <v>0.452824943511827</v>
      </c>
      <c r="AP1357" s="17">
        <v>0.439820189492517</v>
      </c>
      <c r="AQ1357" s="17">
        <v>0.323874088363237</v>
      </c>
      <c r="AR1357" s="17"/>
      <c r="AS1357" s="17">
        <v>0.44548041172909503</v>
      </c>
      <c r="AT1357" s="17">
        <v>0.333068552639875</v>
      </c>
      <c r="AU1357" s="17"/>
      <c r="AV1357" s="17">
        <v>0.46869517491485402</v>
      </c>
      <c r="AW1357" s="17">
        <v>0.43966136491956698</v>
      </c>
      <c r="AX1357" s="17">
        <v>0.44983492392693097</v>
      </c>
      <c r="AY1357" s="17"/>
      <c r="AZ1357" s="17">
        <v>0.41779206824580301</v>
      </c>
      <c r="BA1357" s="17">
        <v>0.39528723289516698</v>
      </c>
      <c r="BB1357" s="17"/>
      <c r="BC1357" s="17">
        <v>0.39139829912621699</v>
      </c>
      <c r="BD1357" s="17">
        <v>0.400359383246634</v>
      </c>
      <c r="BE1357" s="17"/>
      <c r="BF1357" s="17">
        <v>0.37654899153513799</v>
      </c>
      <c r="BG1357" s="17">
        <v>0.43797251381813401</v>
      </c>
      <c r="BH1357" s="17"/>
      <c r="BI1357" s="17">
        <v>0.37905614060130099</v>
      </c>
      <c r="BJ1357" s="17">
        <v>0.41258356941657298</v>
      </c>
      <c r="BK1357" s="17"/>
      <c r="BL1357" s="17">
        <v>0.22114921170488899</v>
      </c>
      <c r="BM1357" s="17">
        <v>0.37459760254034402</v>
      </c>
      <c r="BN1357" s="17">
        <v>0.47635105763088398</v>
      </c>
      <c r="BO1357" s="17">
        <v>0.42073995587622698</v>
      </c>
    </row>
    <row r="1358" spans="2:67" x14ac:dyDescent="0.25">
      <c r="B1358" t="s">
        <v>611</v>
      </c>
      <c r="C1358" s="17">
        <v>0.194876331240424</v>
      </c>
      <c r="D1358" s="17">
        <v>0.18687252955019501</v>
      </c>
      <c r="E1358" s="17">
        <v>0.170638031408923</v>
      </c>
      <c r="F1358" s="17">
        <v>0.18576863837313001</v>
      </c>
      <c r="G1358" s="17">
        <v>0.28293943982699299</v>
      </c>
      <c r="H1358" s="17">
        <v>0.174042689491853</v>
      </c>
      <c r="I1358" s="17">
        <v>0.1152083393871</v>
      </c>
      <c r="J1358" s="17">
        <v>0.185255829591185</v>
      </c>
      <c r="K1358" s="17">
        <v>0.24962797163287201</v>
      </c>
      <c r="L1358" s="17">
        <v>0.15715611343482999</v>
      </c>
      <c r="M1358" s="17">
        <v>0.132721322448489</v>
      </c>
      <c r="N1358" s="17">
        <v>0.23002938588187999</v>
      </c>
      <c r="O1358" s="17">
        <v>0.19554914722633299</v>
      </c>
      <c r="P1358" s="17">
        <v>0.302560293672412</v>
      </c>
      <c r="Q1358" s="17">
        <v>0.25517165282123999</v>
      </c>
      <c r="R1358" s="17">
        <v>0.121999720605747</v>
      </c>
      <c r="S1358" s="17">
        <v>0.21197989732873401</v>
      </c>
      <c r="T1358" s="17">
        <v>0.19657757641041401</v>
      </c>
      <c r="U1358" s="17"/>
      <c r="V1358" s="17">
        <v>0.188277958741526</v>
      </c>
      <c r="W1358" s="17">
        <v>0.20829587722762899</v>
      </c>
      <c r="X1358" s="17">
        <v>0.24406481518957601</v>
      </c>
      <c r="Y1358" s="17">
        <v>0.170438991348627</v>
      </c>
      <c r="Z1358" s="17"/>
      <c r="AA1358" s="17">
        <v>0.206293831655225</v>
      </c>
      <c r="AB1358" s="17">
        <v>0.231490918002068</v>
      </c>
      <c r="AC1358" s="17">
        <v>0.12955510895375799</v>
      </c>
      <c r="AD1358" s="17">
        <v>0.23752572683828599</v>
      </c>
      <c r="AE1358" s="17">
        <v>0.249837747200718</v>
      </c>
      <c r="AF1358" s="17">
        <v>9.6781499414946404E-2</v>
      </c>
      <c r="AG1358" s="17">
        <v>0.181938934128278</v>
      </c>
      <c r="AH1358" s="17">
        <v>0.13637804443004001</v>
      </c>
      <c r="AI1358" s="17">
        <v>0.12099862237879699</v>
      </c>
      <c r="AJ1358" s="17"/>
      <c r="AK1358" s="17">
        <v>0.158132488840521</v>
      </c>
      <c r="AL1358" s="17">
        <v>0.232858955961363</v>
      </c>
      <c r="AM1358" s="17">
        <v>0.21868750625569799</v>
      </c>
      <c r="AN1358" s="17">
        <v>0.238533101692876</v>
      </c>
      <c r="AO1358" s="17">
        <v>0.18066876505472901</v>
      </c>
      <c r="AP1358" s="17">
        <v>0.15753815373063901</v>
      </c>
      <c r="AQ1358" s="17">
        <v>0.174218494857796</v>
      </c>
      <c r="AR1358" s="17"/>
      <c r="AS1358" s="17">
        <v>0.19387860392692199</v>
      </c>
      <c r="AT1358" s="17">
        <v>0.19618325465365799</v>
      </c>
      <c r="AU1358" s="17"/>
      <c r="AV1358" s="17">
        <v>0.181013558139033</v>
      </c>
      <c r="AW1358" s="17">
        <v>0.21506842709613599</v>
      </c>
      <c r="AX1358" s="17">
        <v>0.17904642305516</v>
      </c>
      <c r="AY1358" s="17"/>
      <c r="AZ1358" s="17">
        <v>0.176713807491296</v>
      </c>
      <c r="BA1358" s="17">
        <v>0.19619927303708901</v>
      </c>
      <c r="BB1358" s="17"/>
      <c r="BC1358" s="17">
        <v>0.19779774853512999</v>
      </c>
      <c r="BD1358" s="17">
        <v>0.19296487335568499</v>
      </c>
      <c r="BE1358" s="17"/>
      <c r="BF1358" s="17">
        <v>0.206909457913592</v>
      </c>
      <c r="BG1358" s="17">
        <v>0.170438991348627</v>
      </c>
      <c r="BH1358" s="17"/>
      <c r="BI1358" s="17">
        <v>0.17525696160815599</v>
      </c>
      <c r="BJ1358" s="17">
        <v>0.21229654091790401</v>
      </c>
      <c r="BK1358" s="17"/>
      <c r="BL1358" s="17">
        <v>0.26755180450827898</v>
      </c>
      <c r="BM1358" s="17">
        <v>0.185831297663754</v>
      </c>
      <c r="BN1358" s="17">
        <v>0.17204860025327401</v>
      </c>
      <c r="BO1358" s="17">
        <v>0.19580443752361101</v>
      </c>
    </row>
    <row r="1359" spans="2:67" x14ac:dyDescent="0.25">
      <c r="B1359" t="s">
        <v>612</v>
      </c>
      <c r="C1359" s="17">
        <v>0.148171805749679</v>
      </c>
      <c r="D1359" s="17">
        <v>8.2535077860855705E-2</v>
      </c>
      <c r="E1359" s="17">
        <v>0.14511228227082401</v>
      </c>
      <c r="F1359" s="17">
        <v>0.22881569441031499</v>
      </c>
      <c r="G1359" s="17">
        <v>8.7564306496660901E-2</v>
      </c>
      <c r="H1359" s="17">
        <v>0.14518407646244699</v>
      </c>
      <c r="I1359" s="17">
        <v>9.5685709715395195E-2</v>
      </c>
      <c r="J1359" s="17">
        <v>0.212485095602262</v>
      </c>
      <c r="K1359" s="17">
        <v>0.13721207286446399</v>
      </c>
      <c r="L1359" s="17">
        <v>0</v>
      </c>
      <c r="M1359" s="17">
        <v>0.219505693865298</v>
      </c>
      <c r="N1359" s="17">
        <v>0.12759856636275399</v>
      </c>
      <c r="O1359" s="17">
        <v>0.165168660604116</v>
      </c>
      <c r="P1359" s="17">
        <v>0.13981323797693099</v>
      </c>
      <c r="Q1359" s="17">
        <v>8.1116245381407104E-2</v>
      </c>
      <c r="R1359" s="17">
        <v>0.27933727693628002</v>
      </c>
      <c r="S1359" s="17">
        <v>0.165221900504609</v>
      </c>
      <c r="T1359" s="17">
        <v>0.18932845921608099</v>
      </c>
      <c r="U1359" s="17"/>
      <c r="V1359" s="17">
        <v>0.14330988577011899</v>
      </c>
      <c r="W1359" s="17">
        <v>0.19440525117357599</v>
      </c>
      <c r="X1359" s="17">
        <v>0.116028670041917</v>
      </c>
      <c r="Y1359" s="17">
        <v>0.14562519467346299</v>
      </c>
      <c r="Z1359" s="17"/>
      <c r="AA1359" s="17">
        <v>0.13014777026188701</v>
      </c>
      <c r="AB1359" s="17">
        <v>0.15835612830326601</v>
      </c>
      <c r="AC1359" s="17">
        <v>0.211688035664271</v>
      </c>
      <c r="AD1359" s="17">
        <v>0.13282473888670501</v>
      </c>
      <c r="AE1359" s="17">
        <v>0.191353760326755</v>
      </c>
      <c r="AF1359" s="17">
        <v>0.148376800216906</v>
      </c>
      <c r="AG1359" s="17">
        <v>0.114860396365528</v>
      </c>
      <c r="AH1359" s="17">
        <v>0.18160583586786699</v>
      </c>
      <c r="AI1359" s="17">
        <v>0.14683369836263399</v>
      </c>
      <c r="AJ1359" s="17"/>
      <c r="AK1359" s="17">
        <v>0.11797947919487101</v>
      </c>
      <c r="AL1359" s="17">
        <v>0.18180246417498999</v>
      </c>
      <c r="AM1359" s="17">
        <v>0.13646508080608799</v>
      </c>
      <c r="AN1359" s="17">
        <v>0.14223205502644101</v>
      </c>
      <c r="AO1359" s="17">
        <v>0.123805960028966</v>
      </c>
      <c r="AP1359" s="17">
        <v>0.17986631869323699</v>
      </c>
      <c r="AQ1359" s="17">
        <v>0.14323881056430901</v>
      </c>
      <c r="AR1359" s="17"/>
      <c r="AS1359" s="17">
        <v>0.121184192051128</v>
      </c>
      <c r="AT1359" s="17">
        <v>0.18352289189582399</v>
      </c>
      <c r="AU1359" s="17"/>
      <c r="AV1359" s="17">
        <v>9.7381597390298294E-2</v>
      </c>
      <c r="AW1359" s="17">
        <v>0.117227892731913</v>
      </c>
      <c r="AX1359" s="17">
        <v>0.14171850176288001</v>
      </c>
      <c r="AY1359" s="17"/>
      <c r="AZ1359" s="17">
        <v>8.6945067203102605E-2</v>
      </c>
      <c r="BA1359" s="17">
        <v>0.152631505988234</v>
      </c>
      <c r="BB1359" s="17"/>
      <c r="BC1359" s="17">
        <v>0.14564464132798699</v>
      </c>
      <c r="BD1359" s="17">
        <v>0.149825307414308</v>
      </c>
      <c r="BE1359" s="17"/>
      <c r="BF1359" s="17">
        <v>0.14942577585457101</v>
      </c>
      <c r="BG1359" s="17">
        <v>0.14562519467346299</v>
      </c>
      <c r="BH1359" s="17"/>
      <c r="BI1359" s="17">
        <v>0.15794396867650001</v>
      </c>
      <c r="BJ1359" s="17">
        <v>0.139495016924223</v>
      </c>
      <c r="BK1359" s="17"/>
      <c r="BL1359" s="17">
        <v>0.165349505864434</v>
      </c>
      <c r="BM1359" s="17">
        <v>0.168254383246115</v>
      </c>
      <c r="BN1359" s="17">
        <v>0.13152820330325099</v>
      </c>
      <c r="BO1359" s="17">
        <v>0.13220677524219701</v>
      </c>
    </row>
    <row r="1360" spans="2:67" x14ac:dyDescent="0.25">
      <c r="B1360" t="s">
        <v>613</v>
      </c>
      <c r="C1360" s="17">
        <v>7.2470157077282493E-2</v>
      </c>
      <c r="D1360" s="17">
        <v>3.1535164079198999E-2</v>
      </c>
      <c r="E1360" s="17">
        <v>7.3892502948535901E-2</v>
      </c>
      <c r="F1360" s="17">
        <v>9.0194312058730297E-2</v>
      </c>
      <c r="G1360" s="17">
        <v>9.5845892303456803E-2</v>
      </c>
      <c r="H1360" s="17">
        <v>0.153046203914916</v>
      </c>
      <c r="I1360" s="17">
        <v>0.10798347919130399</v>
      </c>
      <c r="J1360" s="17">
        <v>0.143653004531268</v>
      </c>
      <c r="K1360" s="17">
        <v>8.8762629738276796E-2</v>
      </c>
      <c r="L1360" s="17">
        <v>0.202293624357477</v>
      </c>
      <c r="M1360" s="17">
        <v>4.7604402806018402E-2</v>
      </c>
      <c r="N1360" s="17">
        <v>5.2081499122095101E-2</v>
      </c>
      <c r="O1360" s="17">
        <v>0</v>
      </c>
      <c r="P1360" s="17">
        <v>7.5178957595475604E-2</v>
      </c>
      <c r="Q1360" s="17">
        <v>4.7990272972252203E-2</v>
      </c>
      <c r="R1360" s="17">
        <v>4.0403387391783598E-2</v>
      </c>
      <c r="S1360" s="17">
        <v>5.0944116394535E-2</v>
      </c>
      <c r="T1360" s="17">
        <v>6.1263567737109101E-2</v>
      </c>
      <c r="U1360" s="17"/>
      <c r="V1360" s="17">
        <v>0.116570488033476</v>
      </c>
      <c r="W1360" s="17">
        <v>8.44071588944105E-2</v>
      </c>
      <c r="X1360" s="17">
        <v>4.8007683845710601E-2</v>
      </c>
      <c r="Y1360" s="17">
        <v>3.3252711768167097E-2</v>
      </c>
      <c r="Z1360" s="17"/>
      <c r="AA1360" s="17">
        <v>0.108349178174993</v>
      </c>
      <c r="AB1360" s="17">
        <v>2.55110116439646E-2</v>
      </c>
      <c r="AC1360" s="17">
        <v>8.2718682712075303E-2</v>
      </c>
      <c r="AD1360" s="17">
        <v>6.9923349480389696E-2</v>
      </c>
      <c r="AE1360" s="17">
        <v>5.6234795789353503E-2</v>
      </c>
      <c r="AF1360" s="17">
        <v>5.1307438101779998E-2</v>
      </c>
      <c r="AG1360" s="17">
        <v>2.6340146506668501E-2</v>
      </c>
      <c r="AH1360" s="17">
        <v>4.4844169002560698E-2</v>
      </c>
      <c r="AI1360" s="17">
        <v>4.0865524573200897E-2</v>
      </c>
      <c r="AJ1360" s="17"/>
      <c r="AK1360" s="17">
        <v>0.108487104322954</v>
      </c>
      <c r="AL1360" s="17">
        <v>4.3318924086725899E-2</v>
      </c>
      <c r="AM1360" s="17">
        <v>2.98717382406966E-2</v>
      </c>
      <c r="AN1360" s="17">
        <v>8.3728554445427206E-2</v>
      </c>
      <c r="AO1360" s="17">
        <v>4.3431148638727601E-2</v>
      </c>
      <c r="AP1360" s="17">
        <v>4.3827582494204299E-2</v>
      </c>
      <c r="AQ1360" s="17">
        <v>0.104048055504988</v>
      </c>
      <c r="AR1360" s="17"/>
      <c r="AS1360" s="17">
        <v>3.6030965431475402E-2</v>
      </c>
      <c r="AT1360" s="17">
        <v>0.120201869015786</v>
      </c>
      <c r="AU1360" s="17"/>
      <c r="AV1360" s="17">
        <v>1.78656371867074E-2</v>
      </c>
      <c r="AW1360" s="17">
        <v>3.2330020153671903E-2</v>
      </c>
      <c r="AX1360" s="17">
        <v>4.73636955028491E-2</v>
      </c>
      <c r="AY1360" s="17"/>
      <c r="AZ1360" s="17">
        <v>6.4420786790967105E-2</v>
      </c>
      <c r="BA1360" s="17">
        <v>7.3056465925969594E-2</v>
      </c>
      <c r="BB1360" s="17"/>
      <c r="BC1360" s="17">
        <v>6.4929317864853106E-2</v>
      </c>
      <c r="BD1360" s="17">
        <v>7.7404062478698604E-2</v>
      </c>
      <c r="BE1360" s="17"/>
      <c r="BF1360" s="17">
        <v>9.1781116833629398E-2</v>
      </c>
      <c r="BG1360" s="17">
        <v>3.3252711768167097E-2</v>
      </c>
      <c r="BH1360" s="17"/>
      <c r="BI1360" s="17">
        <v>6.5623651823802101E-2</v>
      </c>
      <c r="BJ1360" s="17">
        <v>7.8549228898094195E-2</v>
      </c>
      <c r="BK1360" s="17"/>
      <c r="BL1360" s="17">
        <v>0.176558924628654</v>
      </c>
      <c r="BM1360" s="17">
        <v>8.3035676059905805E-2</v>
      </c>
      <c r="BN1360" s="17">
        <v>4.1984236938166303E-2</v>
      </c>
      <c r="BO1360" s="17">
        <v>1.5677429588489101E-2</v>
      </c>
    </row>
    <row r="1361" spans="2:67" x14ac:dyDescent="0.25">
      <c r="B1361" t="s">
        <v>111</v>
      </c>
      <c r="C1361" s="17">
        <v>1.0694210257890399E-2</v>
      </c>
      <c r="D1361" s="17">
        <v>1.1006764282107799E-2</v>
      </c>
      <c r="E1361" s="17">
        <v>1.75290982570959E-2</v>
      </c>
      <c r="F1361" s="17">
        <v>1.45469126658169E-2</v>
      </c>
      <c r="G1361" s="17">
        <v>0</v>
      </c>
      <c r="H1361" s="17">
        <v>0</v>
      </c>
      <c r="I1361" s="17">
        <v>1.3464442626570299E-2</v>
      </c>
      <c r="J1361" s="17">
        <v>6.8832091070993195E-2</v>
      </c>
      <c r="K1361" s="17">
        <v>1.8065597164142001E-2</v>
      </c>
      <c r="L1361" s="17">
        <v>0</v>
      </c>
      <c r="M1361" s="17">
        <v>0</v>
      </c>
      <c r="N1361" s="17">
        <v>2.7711172644703502E-2</v>
      </c>
      <c r="O1361" s="17">
        <v>3.3955696638159401E-2</v>
      </c>
      <c r="P1361" s="17">
        <v>0</v>
      </c>
      <c r="Q1361" s="17">
        <v>0</v>
      </c>
      <c r="R1361" s="17">
        <v>0</v>
      </c>
      <c r="S1361" s="17">
        <v>0</v>
      </c>
      <c r="T1361" s="17">
        <v>0</v>
      </c>
      <c r="U1361" s="17"/>
      <c r="V1361" s="17">
        <v>2.1033191791815498E-2</v>
      </c>
      <c r="W1361" s="17">
        <v>1.5866852736745998E-2</v>
      </c>
      <c r="X1361" s="17">
        <v>5.5522199556301104E-3</v>
      </c>
      <c r="Y1361" s="17">
        <v>0</v>
      </c>
      <c r="Z1361" s="17"/>
      <c r="AA1361" s="17">
        <v>1.53455564726087E-2</v>
      </c>
      <c r="AB1361" s="17">
        <v>0</v>
      </c>
      <c r="AC1361" s="17">
        <v>1.3027292961421799E-2</v>
      </c>
      <c r="AD1361" s="17">
        <v>0</v>
      </c>
      <c r="AE1361" s="17">
        <v>1.28482495553275E-2</v>
      </c>
      <c r="AF1361" s="17">
        <v>0</v>
      </c>
      <c r="AG1361" s="17">
        <v>0</v>
      </c>
      <c r="AH1361" s="17">
        <v>0</v>
      </c>
      <c r="AI1361" s="17">
        <v>0</v>
      </c>
      <c r="AJ1361" s="17"/>
      <c r="AK1361" s="17">
        <v>1.5704338465999002E-2</v>
      </c>
      <c r="AL1361" s="17">
        <v>1.8072562130433099E-2</v>
      </c>
      <c r="AM1361" s="17">
        <v>0</v>
      </c>
      <c r="AN1361" s="17">
        <v>1.2184968218756099E-2</v>
      </c>
      <c r="AO1361" s="17">
        <v>9.3194806525260607E-3</v>
      </c>
      <c r="AP1361" s="17">
        <v>0</v>
      </c>
      <c r="AQ1361" s="17">
        <v>0</v>
      </c>
      <c r="AR1361" s="17"/>
      <c r="AS1361" s="17">
        <v>3.48232850885058E-3</v>
      </c>
      <c r="AT1361" s="17">
        <v>2.0141057090436201E-2</v>
      </c>
      <c r="AU1361" s="17"/>
      <c r="AV1361" s="17">
        <v>5.49987088923684E-3</v>
      </c>
      <c r="AW1361" s="17">
        <v>0</v>
      </c>
      <c r="AX1361" s="17">
        <v>3.77936196322343E-3</v>
      </c>
      <c r="AY1361" s="17"/>
      <c r="AZ1361" s="17">
        <v>0</v>
      </c>
      <c r="BA1361" s="17">
        <v>1.14731668570893E-2</v>
      </c>
      <c r="BB1361" s="17"/>
      <c r="BC1361" s="17">
        <v>1.8403932552068E-2</v>
      </c>
      <c r="BD1361" s="17">
        <v>5.64980612738446E-3</v>
      </c>
      <c r="BE1361" s="17"/>
      <c r="BF1361" s="17">
        <v>1.5960118383426401E-2</v>
      </c>
      <c r="BG1361" s="17">
        <v>0</v>
      </c>
      <c r="BH1361" s="17"/>
      <c r="BI1361" s="17">
        <v>4.4776508999442802E-3</v>
      </c>
      <c r="BJ1361" s="17">
        <v>1.62139476152936E-2</v>
      </c>
      <c r="BK1361" s="17"/>
      <c r="BL1361" s="17">
        <v>5.4212610758103498E-2</v>
      </c>
      <c r="BM1361" s="17">
        <v>6.4651446786529402E-3</v>
      </c>
      <c r="BN1361" s="17">
        <v>0</v>
      </c>
      <c r="BO1361" s="17">
        <v>0</v>
      </c>
    </row>
    <row r="1362" spans="2:67" x14ac:dyDescent="0.25">
      <c r="B1362" t="s">
        <v>614</v>
      </c>
      <c r="C1362" s="17">
        <v>0.57378749567472498</v>
      </c>
      <c r="D1362" s="17">
        <v>0.68805046422764204</v>
      </c>
      <c r="E1362" s="17">
        <v>0.59282808511462104</v>
      </c>
      <c r="F1362" s="17">
        <v>0.48067444249200802</v>
      </c>
      <c r="G1362" s="17">
        <v>0.53365036137289001</v>
      </c>
      <c r="H1362" s="17">
        <v>0.52772703013078304</v>
      </c>
      <c r="I1362" s="17">
        <v>0.66765802907963001</v>
      </c>
      <c r="J1362" s="17">
        <v>0.38977397920429202</v>
      </c>
      <c r="K1362" s="17">
        <v>0.506331728600245</v>
      </c>
      <c r="L1362" s="17">
        <v>0.64055026220769296</v>
      </c>
      <c r="M1362" s="17">
        <v>0.60016858088019498</v>
      </c>
      <c r="N1362" s="17">
        <v>0.562579375988568</v>
      </c>
      <c r="O1362" s="17">
        <v>0.60532649553139195</v>
      </c>
      <c r="P1362" s="17">
        <v>0.482447510755182</v>
      </c>
      <c r="Q1362" s="17">
        <v>0.61572182882510096</v>
      </c>
      <c r="R1362" s="17">
        <v>0.55825961506618904</v>
      </c>
      <c r="S1362" s="17">
        <v>0.57185408577212204</v>
      </c>
      <c r="T1362" s="17">
        <v>0.55283039663639599</v>
      </c>
      <c r="U1362" s="17"/>
      <c r="V1362" s="17">
        <v>0.530808475663063</v>
      </c>
      <c r="W1362" s="17">
        <v>0.49702485996763901</v>
      </c>
      <c r="X1362" s="17">
        <v>0.586346610967166</v>
      </c>
      <c r="Y1362" s="17">
        <v>0.65068310220974301</v>
      </c>
      <c r="Z1362" s="17"/>
      <c r="AA1362" s="17">
        <v>0.53986366343528702</v>
      </c>
      <c r="AB1362" s="17">
        <v>0.58464194205070097</v>
      </c>
      <c r="AC1362" s="17">
        <v>0.56301087970847496</v>
      </c>
      <c r="AD1362" s="17">
        <v>0.559726184794619</v>
      </c>
      <c r="AE1362" s="17">
        <v>0.48972544712784599</v>
      </c>
      <c r="AF1362" s="17">
        <v>0.70353426226636795</v>
      </c>
      <c r="AG1362" s="17">
        <v>0.67686052299952504</v>
      </c>
      <c r="AH1362" s="17">
        <v>0.63717195069953203</v>
      </c>
      <c r="AI1362" s="17">
        <v>0.69130215468536704</v>
      </c>
      <c r="AJ1362" s="17"/>
      <c r="AK1362" s="17">
        <v>0.59969658917565405</v>
      </c>
      <c r="AL1362" s="17">
        <v>0.52394709364648795</v>
      </c>
      <c r="AM1362" s="17">
        <v>0.61497567469751702</v>
      </c>
      <c r="AN1362" s="17">
        <v>0.52332132061650005</v>
      </c>
      <c r="AO1362" s="17">
        <v>0.64277464562505104</v>
      </c>
      <c r="AP1362" s="17">
        <v>0.61876794508192001</v>
      </c>
      <c r="AQ1362" s="17">
        <v>0.57849463907290699</v>
      </c>
      <c r="AR1362" s="17"/>
      <c r="AS1362" s="17">
        <v>0.64542391008162403</v>
      </c>
      <c r="AT1362" s="17">
        <v>0.47995092734429501</v>
      </c>
      <c r="AU1362" s="17"/>
      <c r="AV1362" s="17">
        <v>0.69823933639472502</v>
      </c>
      <c r="AW1362" s="17">
        <v>0.63537366001828</v>
      </c>
      <c r="AX1362" s="17">
        <v>0.62809201771588796</v>
      </c>
      <c r="AY1362" s="17"/>
      <c r="AZ1362" s="17">
        <v>0.67192033851463495</v>
      </c>
      <c r="BA1362" s="17">
        <v>0.56663958819161797</v>
      </c>
      <c r="BB1362" s="17"/>
      <c r="BC1362" s="17">
        <v>0.573224359719962</v>
      </c>
      <c r="BD1362" s="17">
        <v>0.57415595062392399</v>
      </c>
      <c r="BE1362" s="17"/>
      <c r="BF1362" s="17">
        <v>0.53592353101478096</v>
      </c>
      <c r="BG1362" s="17">
        <v>0.65068310220974301</v>
      </c>
      <c r="BH1362" s="17"/>
      <c r="BI1362" s="17">
        <v>0.59669776699159705</v>
      </c>
      <c r="BJ1362" s="17">
        <v>0.55344526564448504</v>
      </c>
      <c r="BK1362" s="17"/>
      <c r="BL1362" s="17">
        <v>0.336327154240529</v>
      </c>
      <c r="BM1362" s="17">
        <v>0.55641349835157305</v>
      </c>
      <c r="BN1362" s="17">
        <v>0.65443895950530895</v>
      </c>
      <c r="BO1362" s="17">
        <v>0.65631135764570203</v>
      </c>
    </row>
    <row r="1363" spans="2:67" x14ac:dyDescent="0.25">
      <c r="B1363" t="s">
        <v>615</v>
      </c>
      <c r="C1363" s="17">
        <v>0.220641962826961</v>
      </c>
      <c r="D1363" s="17">
        <v>0.11407024194005499</v>
      </c>
      <c r="E1363" s="17">
        <v>0.21900478521936001</v>
      </c>
      <c r="F1363" s="17">
        <v>0.31901000646904598</v>
      </c>
      <c r="G1363" s="17">
        <v>0.183410198800118</v>
      </c>
      <c r="H1363" s="17">
        <v>0.29823028037736399</v>
      </c>
      <c r="I1363" s="17">
        <v>0.20366918890669899</v>
      </c>
      <c r="J1363" s="17">
        <v>0.35613810013352998</v>
      </c>
      <c r="K1363" s="17">
        <v>0.225974702602741</v>
      </c>
      <c r="L1363" s="17">
        <v>0.202293624357477</v>
      </c>
      <c r="M1363" s="17">
        <v>0.26711009667131602</v>
      </c>
      <c r="N1363" s="17">
        <v>0.17968006548484899</v>
      </c>
      <c r="O1363" s="17">
        <v>0.165168660604116</v>
      </c>
      <c r="P1363" s="17">
        <v>0.21499219557240601</v>
      </c>
      <c r="Q1363" s="17">
        <v>0.12910651835365899</v>
      </c>
      <c r="R1363" s="17">
        <v>0.31974066432806297</v>
      </c>
      <c r="S1363" s="17">
        <v>0.216166016899144</v>
      </c>
      <c r="T1363" s="17">
        <v>0.25059202695319099</v>
      </c>
      <c r="U1363" s="17"/>
      <c r="V1363" s="17">
        <v>0.25988037380359502</v>
      </c>
      <c r="W1363" s="17">
        <v>0.27881241006798602</v>
      </c>
      <c r="X1363" s="17">
        <v>0.16403635388762799</v>
      </c>
      <c r="Y1363" s="17">
        <v>0.17887790644163001</v>
      </c>
      <c r="Z1363" s="17"/>
      <c r="AA1363" s="17">
        <v>0.23849694843687999</v>
      </c>
      <c r="AB1363" s="17">
        <v>0.183867139947231</v>
      </c>
      <c r="AC1363" s="17">
        <v>0.29440671837634602</v>
      </c>
      <c r="AD1363" s="17">
        <v>0.20274808836709499</v>
      </c>
      <c r="AE1363" s="17">
        <v>0.247588556116109</v>
      </c>
      <c r="AF1363" s="17">
        <v>0.19968423831868601</v>
      </c>
      <c r="AG1363" s="17">
        <v>0.14120054287219699</v>
      </c>
      <c r="AH1363" s="17">
        <v>0.22645000487042799</v>
      </c>
      <c r="AI1363" s="17">
        <v>0.18769922293583499</v>
      </c>
      <c r="AJ1363" s="17"/>
      <c r="AK1363" s="17">
        <v>0.226466583517825</v>
      </c>
      <c r="AL1363" s="17">
        <v>0.22512138826171599</v>
      </c>
      <c r="AM1363" s="17">
        <v>0.16633681904678399</v>
      </c>
      <c r="AN1363" s="17">
        <v>0.225960609471868</v>
      </c>
      <c r="AO1363" s="17">
        <v>0.16723710866769301</v>
      </c>
      <c r="AP1363" s="17">
        <v>0.22369390118744101</v>
      </c>
      <c r="AQ1363" s="17">
        <v>0.24728686606929701</v>
      </c>
      <c r="AR1363" s="17"/>
      <c r="AS1363" s="17">
        <v>0.15721515748260301</v>
      </c>
      <c r="AT1363" s="17">
        <v>0.30372476091161099</v>
      </c>
      <c r="AU1363" s="17"/>
      <c r="AV1363" s="17">
        <v>0.115247234577006</v>
      </c>
      <c r="AW1363" s="17">
        <v>0.14955791288558401</v>
      </c>
      <c r="AX1363" s="17">
        <v>0.189082197265729</v>
      </c>
      <c r="AY1363" s="17"/>
      <c r="AZ1363" s="17">
        <v>0.15136585399406999</v>
      </c>
      <c r="BA1363" s="17">
        <v>0.22568797191420401</v>
      </c>
      <c r="BB1363" s="17"/>
      <c r="BC1363" s="17">
        <v>0.21057395919284</v>
      </c>
      <c r="BD1363" s="17">
        <v>0.22722936989300599</v>
      </c>
      <c r="BE1363" s="17"/>
      <c r="BF1363" s="17">
        <v>0.2412068926882</v>
      </c>
      <c r="BG1363" s="17">
        <v>0.17887790644163001</v>
      </c>
      <c r="BH1363" s="17"/>
      <c r="BI1363" s="17">
        <v>0.22356762050030199</v>
      </c>
      <c r="BJ1363" s="17">
        <v>0.21804424582231799</v>
      </c>
      <c r="BK1363" s="17"/>
      <c r="BL1363" s="17">
        <v>0.341908430493088</v>
      </c>
      <c r="BM1363" s="17">
        <v>0.251290059306021</v>
      </c>
      <c r="BN1363" s="17">
        <v>0.17351244024141699</v>
      </c>
      <c r="BO1363" s="17">
        <v>0.14788420483068701</v>
      </c>
    </row>
    <row r="1364" spans="2:67" x14ac:dyDescent="0.25">
      <c r="B1364" t="s">
        <v>179</v>
      </c>
      <c r="C1364" s="17">
        <v>0.35314553284776401</v>
      </c>
      <c r="D1364" s="17">
        <v>0.57398022228758705</v>
      </c>
      <c r="E1364" s="17">
        <v>0.37382329989526097</v>
      </c>
      <c r="F1364" s="17">
        <v>0.16166443602296199</v>
      </c>
      <c r="G1364" s="17">
        <v>0.35024016257277202</v>
      </c>
      <c r="H1364" s="17">
        <v>0.22949674975341999</v>
      </c>
      <c r="I1364" s="17">
        <v>0.46398884017293102</v>
      </c>
      <c r="J1364" s="17">
        <v>3.3635879070762202E-2</v>
      </c>
      <c r="K1364" s="17">
        <v>0.28035702599750401</v>
      </c>
      <c r="L1364" s="17">
        <v>0.43825663785021701</v>
      </c>
      <c r="M1364" s="17">
        <v>0.33305848420887901</v>
      </c>
      <c r="N1364" s="17">
        <v>0.382899310503719</v>
      </c>
      <c r="O1364" s="17">
        <v>0.440157834927277</v>
      </c>
      <c r="P1364" s="17">
        <v>0.26745531518277499</v>
      </c>
      <c r="Q1364" s="17">
        <v>0.48661531047144202</v>
      </c>
      <c r="R1364" s="17">
        <v>0.23851895073812601</v>
      </c>
      <c r="S1364" s="17">
        <v>0.35568806887297799</v>
      </c>
      <c r="T1364" s="17">
        <v>0.302238369683205</v>
      </c>
      <c r="U1364" s="17"/>
      <c r="V1364" s="17">
        <v>0.27092810185946797</v>
      </c>
      <c r="W1364" s="17">
        <v>0.21821244989965299</v>
      </c>
      <c r="X1364" s="17">
        <v>0.42231025707953901</v>
      </c>
      <c r="Y1364" s="17">
        <v>0.47180519576811197</v>
      </c>
      <c r="Z1364" s="17"/>
      <c r="AA1364" s="17">
        <v>0.301366714998406</v>
      </c>
      <c r="AB1364" s="17">
        <v>0.40077480210347</v>
      </c>
      <c r="AC1364" s="17">
        <v>0.268604161332129</v>
      </c>
      <c r="AD1364" s="17">
        <v>0.35697809642752398</v>
      </c>
      <c r="AE1364" s="17">
        <v>0.24213689101173699</v>
      </c>
      <c r="AF1364" s="17">
        <v>0.50385002394768097</v>
      </c>
      <c r="AG1364" s="17">
        <v>0.53565998012732796</v>
      </c>
      <c r="AH1364" s="17">
        <v>0.41072194582910398</v>
      </c>
      <c r="AI1364" s="17">
        <v>0.50360293174953197</v>
      </c>
      <c r="AJ1364" s="17"/>
      <c r="AK1364" s="17">
        <v>0.37323000565782899</v>
      </c>
      <c r="AL1364" s="17">
        <v>0.29882570538477099</v>
      </c>
      <c r="AM1364" s="17">
        <v>0.44863885565073303</v>
      </c>
      <c r="AN1364" s="17">
        <v>0.29736071114463197</v>
      </c>
      <c r="AO1364" s="17">
        <v>0.47553753695735801</v>
      </c>
      <c r="AP1364" s="17">
        <v>0.39507404389447798</v>
      </c>
      <c r="AQ1364" s="17">
        <v>0.33120777300360998</v>
      </c>
      <c r="AR1364" s="17"/>
      <c r="AS1364" s="17">
        <v>0.48820875259902102</v>
      </c>
      <c r="AT1364" s="17">
        <v>0.17622616643268399</v>
      </c>
      <c r="AU1364" s="17"/>
      <c r="AV1364" s="17">
        <v>0.58299210181771899</v>
      </c>
      <c r="AW1364" s="17">
        <v>0.48581574713269499</v>
      </c>
      <c r="AX1364" s="17">
        <v>0.43900982045015902</v>
      </c>
      <c r="AY1364" s="17"/>
      <c r="AZ1364" s="17">
        <v>0.52055448452056496</v>
      </c>
      <c r="BA1364" s="17">
        <v>0.34095161627741399</v>
      </c>
      <c r="BB1364" s="17"/>
      <c r="BC1364" s="17">
        <v>0.362650400527122</v>
      </c>
      <c r="BD1364" s="17">
        <v>0.34692658073091798</v>
      </c>
      <c r="BE1364" s="17"/>
      <c r="BF1364" s="17">
        <v>0.29471663832658102</v>
      </c>
      <c r="BG1364" s="17">
        <v>0.47180519576811197</v>
      </c>
      <c r="BH1364" s="17"/>
      <c r="BI1364" s="17">
        <v>0.373130146491295</v>
      </c>
      <c r="BJ1364" s="17">
        <v>0.33540101982216702</v>
      </c>
      <c r="BK1364" s="17"/>
      <c r="BL1364" s="17">
        <v>-5.5812762525595501E-3</v>
      </c>
      <c r="BM1364" s="17">
        <v>0.305123439045552</v>
      </c>
      <c r="BN1364" s="17">
        <v>0.48092651926389202</v>
      </c>
      <c r="BO1364" s="17">
        <v>0.50842715281501605</v>
      </c>
    </row>
    <row r="1365" spans="2:67" x14ac:dyDescent="0.2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c r="BN1365" s="17"/>
      <c r="BO1365" s="17"/>
    </row>
    <row r="1366" spans="2:67" x14ac:dyDescent="0.25">
      <c r="B1366" s="6" t="s">
        <v>625</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row>
    <row r="1367" spans="2:67" x14ac:dyDescent="0.25">
      <c r="B1367" s="24" t="s">
        <v>85</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c r="BF1367" s="17"/>
      <c r="BG1367" s="17"/>
      <c r="BH1367" s="17"/>
      <c r="BI1367" s="17"/>
      <c r="BJ1367" s="17"/>
      <c r="BK1367" s="17"/>
      <c r="BL1367" s="17"/>
      <c r="BM1367" s="17"/>
      <c r="BN1367" s="17"/>
      <c r="BO1367" s="17"/>
    </row>
    <row r="1368" spans="2:67" x14ac:dyDescent="0.25">
      <c r="B1368" t="s">
        <v>523</v>
      </c>
      <c r="C1368" s="17">
        <v>0.14300284081963599</v>
      </c>
      <c r="D1368" s="17">
        <v>0.18570848649414201</v>
      </c>
      <c r="E1368" s="17">
        <v>0.113785859629183</v>
      </c>
      <c r="F1368" s="17">
        <v>0.113732619317382</v>
      </c>
      <c r="G1368" s="17">
        <v>6.1644665087358802E-2</v>
      </c>
      <c r="H1368" s="17">
        <v>4.2156336645486098E-2</v>
      </c>
      <c r="I1368" s="17">
        <v>0.18677681693357001</v>
      </c>
      <c r="J1368" s="17">
        <v>6.4188377626659798E-2</v>
      </c>
      <c r="K1368" s="17">
        <v>0.12001868776744599</v>
      </c>
      <c r="L1368" s="17">
        <v>0.19438045565034201</v>
      </c>
      <c r="M1368" s="17">
        <v>0.242030004440414</v>
      </c>
      <c r="N1368" s="17">
        <v>0.145331569943245</v>
      </c>
      <c r="O1368" s="17">
        <v>0.11694152882655801</v>
      </c>
      <c r="P1368" s="17">
        <v>9.4959557840077605E-2</v>
      </c>
      <c r="Q1368" s="17">
        <v>0.12606513446758</v>
      </c>
      <c r="R1368" s="17">
        <v>7.8080985833841404E-2</v>
      </c>
      <c r="S1368" s="17">
        <v>0.18199328538228601</v>
      </c>
      <c r="T1368" s="17">
        <v>0.13425785316007499</v>
      </c>
      <c r="U1368" s="17"/>
      <c r="V1368" s="17">
        <v>8.2588814184332199E-2</v>
      </c>
      <c r="W1368" s="17">
        <v>0.111799926267885</v>
      </c>
      <c r="X1368" s="17">
        <v>0.13232598095197001</v>
      </c>
      <c r="Y1368" s="17">
        <v>0.22618774325149299</v>
      </c>
      <c r="Z1368" s="17"/>
      <c r="AA1368" s="17">
        <v>0.109896812114639</v>
      </c>
      <c r="AB1368" s="17">
        <v>0.171390532789474</v>
      </c>
      <c r="AC1368" s="17">
        <v>0.16839255753912699</v>
      </c>
      <c r="AD1368" s="17">
        <v>0.171658758104653</v>
      </c>
      <c r="AE1368" s="17">
        <v>0.13179170848469801</v>
      </c>
      <c r="AF1368" s="17">
        <v>0.19013837478970599</v>
      </c>
      <c r="AG1368" s="17">
        <v>0.10892450414459</v>
      </c>
      <c r="AH1368" s="17">
        <v>0.19883851730107699</v>
      </c>
      <c r="AI1368" s="17">
        <v>0.33333246268910199</v>
      </c>
      <c r="AJ1368" s="17"/>
      <c r="AK1368" s="17">
        <v>0.130885930071898</v>
      </c>
      <c r="AL1368" s="17">
        <v>8.1741174286553905E-2</v>
      </c>
      <c r="AM1368" s="17">
        <v>0.101723150144617</v>
      </c>
      <c r="AN1368" s="17">
        <v>0.130910511391677</v>
      </c>
      <c r="AO1368" s="17">
        <v>0.154642150395287</v>
      </c>
      <c r="AP1368" s="17">
        <v>0.199679309802647</v>
      </c>
      <c r="AQ1368" s="17">
        <v>0.199206720475882</v>
      </c>
      <c r="AR1368" s="17"/>
      <c r="AS1368" s="17">
        <v>0.19265057318188</v>
      </c>
      <c r="AT1368" s="17">
        <v>7.7969256031341E-2</v>
      </c>
      <c r="AU1368" s="17"/>
      <c r="AV1368" s="17">
        <v>0.20271527513477999</v>
      </c>
      <c r="AW1368" s="17">
        <v>0.26525730661649799</v>
      </c>
      <c r="AX1368" s="17">
        <v>0.15691037481755199</v>
      </c>
      <c r="AY1368" s="17"/>
      <c r="AZ1368" s="17">
        <v>0.35738650112965897</v>
      </c>
      <c r="BA1368" s="17">
        <v>0.12738732897427199</v>
      </c>
      <c r="BB1368" s="17"/>
      <c r="BC1368" s="17">
        <v>0.15299830729061101</v>
      </c>
      <c r="BD1368" s="17">
        <v>0.13646289418749899</v>
      </c>
      <c r="BE1368" s="17"/>
      <c r="BF1368" s="17">
        <v>0.102041980403166</v>
      </c>
      <c r="BG1368" s="17">
        <v>0.22618774325149299</v>
      </c>
      <c r="BH1368" s="17"/>
      <c r="BI1368" s="17">
        <v>0.21386727055652499</v>
      </c>
      <c r="BJ1368" s="17">
        <v>8.0081694634520806E-2</v>
      </c>
      <c r="BK1368" s="17"/>
      <c r="BL1368" s="17">
        <v>3.0925449163837E-2</v>
      </c>
      <c r="BM1368" s="17">
        <v>9.1585919457666504E-2</v>
      </c>
      <c r="BN1368" s="17">
        <v>0.158218433103444</v>
      </c>
      <c r="BO1368" s="17">
        <v>0.34332163776764302</v>
      </c>
    </row>
    <row r="1369" spans="2:67" x14ac:dyDescent="0.25">
      <c r="B1369" t="s">
        <v>524</v>
      </c>
      <c r="C1369" s="17">
        <v>0.43450076447861002</v>
      </c>
      <c r="D1369" s="17">
        <v>0.436937963657063</v>
      </c>
      <c r="E1369" s="17">
        <v>0.51223635465577699</v>
      </c>
      <c r="F1369" s="17">
        <v>0.44337378325157401</v>
      </c>
      <c r="G1369" s="17">
        <v>0.37547453763071897</v>
      </c>
      <c r="H1369" s="17">
        <v>0.41683716286135303</v>
      </c>
      <c r="I1369" s="17">
        <v>0.43547254456082901</v>
      </c>
      <c r="J1369" s="17">
        <v>0.58431723568414395</v>
      </c>
      <c r="K1369" s="17">
        <v>0.43755308796671999</v>
      </c>
      <c r="L1369" s="17">
        <v>0.37552737796097801</v>
      </c>
      <c r="M1369" s="17">
        <v>0.33956082726321202</v>
      </c>
      <c r="N1369" s="17">
        <v>0.34396007669617001</v>
      </c>
      <c r="O1369" s="17">
        <v>0.37065513656777999</v>
      </c>
      <c r="P1369" s="17">
        <v>0.482056809861997</v>
      </c>
      <c r="Q1369" s="17">
        <v>0.403977381455428</v>
      </c>
      <c r="R1369" s="17">
        <v>0.46693571071617201</v>
      </c>
      <c r="S1369" s="17">
        <v>0.47366885558919197</v>
      </c>
      <c r="T1369" s="17">
        <v>0.39869851017163299</v>
      </c>
      <c r="U1369" s="17"/>
      <c r="V1369" s="17">
        <v>0.29623657535847803</v>
      </c>
      <c r="W1369" s="17">
        <v>0.47746012843268998</v>
      </c>
      <c r="X1369" s="17">
        <v>0.50783211951075002</v>
      </c>
      <c r="Y1369" s="17">
        <v>0.51829640599109505</v>
      </c>
      <c r="Z1369" s="17"/>
      <c r="AA1369" s="17">
        <v>0.33747696840265201</v>
      </c>
      <c r="AB1369" s="17">
        <v>0.53428371064993896</v>
      </c>
      <c r="AC1369" s="17">
        <v>0.409382900686734</v>
      </c>
      <c r="AD1369" s="17">
        <v>0.49707964401543803</v>
      </c>
      <c r="AE1369" s="17">
        <v>0.47510472718697599</v>
      </c>
      <c r="AF1369" s="17">
        <v>0.54860765320042204</v>
      </c>
      <c r="AG1369" s="17">
        <v>0.601192124017497</v>
      </c>
      <c r="AH1369" s="17">
        <v>0.54529233307637004</v>
      </c>
      <c r="AI1369" s="17">
        <v>0.48295793380531998</v>
      </c>
      <c r="AJ1369" s="17"/>
      <c r="AK1369" s="17">
        <v>0.34843373737932198</v>
      </c>
      <c r="AL1369" s="17">
        <v>0.491878133677704</v>
      </c>
      <c r="AM1369" s="17">
        <v>0.53155670865277804</v>
      </c>
      <c r="AN1369" s="17">
        <v>0.35058610155905501</v>
      </c>
      <c r="AO1369" s="17">
        <v>0.55652285621098097</v>
      </c>
      <c r="AP1369" s="17">
        <v>0.49741395758732099</v>
      </c>
      <c r="AQ1369" s="17">
        <v>0.50526305635075297</v>
      </c>
      <c r="AR1369" s="17"/>
      <c r="AS1369" s="17">
        <v>0.52595632782427104</v>
      </c>
      <c r="AT1369" s="17">
        <v>0.31470308490272397</v>
      </c>
      <c r="AU1369" s="17"/>
      <c r="AV1369" s="17">
        <v>0.55241637949283695</v>
      </c>
      <c r="AW1369" s="17">
        <v>0.49622447086628202</v>
      </c>
      <c r="AX1369" s="17">
        <v>0.53018858300126803</v>
      </c>
      <c r="AY1369" s="17"/>
      <c r="AZ1369" s="17">
        <v>0.44984404953382201</v>
      </c>
      <c r="BA1369" s="17">
        <v>0.43338317347759803</v>
      </c>
      <c r="BB1369" s="17"/>
      <c r="BC1369" s="17">
        <v>0.42447874125697599</v>
      </c>
      <c r="BD1369" s="17">
        <v>0.44105808696134302</v>
      </c>
      <c r="BE1369" s="17"/>
      <c r="BF1369" s="17">
        <v>0.39323917162751298</v>
      </c>
      <c r="BG1369" s="17">
        <v>0.51829640599109505</v>
      </c>
      <c r="BH1369" s="17"/>
      <c r="BI1369" s="17">
        <v>0.46438525288020599</v>
      </c>
      <c r="BJ1369" s="17">
        <v>0.40796606617699599</v>
      </c>
      <c r="BK1369" s="17"/>
      <c r="BL1369" s="17">
        <v>0.19984304575589901</v>
      </c>
      <c r="BM1369" s="17">
        <v>0.37963462288498501</v>
      </c>
      <c r="BN1369" s="17">
        <v>0.55282339468014496</v>
      </c>
      <c r="BO1369" s="17">
        <v>0.48675908938630402</v>
      </c>
    </row>
    <row r="1370" spans="2:67" x14ac:dyDescent="0.25">
      <c r="B1370" t="s">
        <v>525</v>
      </c>
      <c r="C1370" s="17">
        <v>0.29874283134351998</v>
      </c>
      <c r="D1370" s="17">
        <v>0.31470946936984801</v>
      </c>
      <c r="E1370" s="17">
        <v>0.233942041944943</v>
      </c>
      <c r="F1370" s="17">
        <v>0.27330205807500002</v>
      </c>
      <c r="G1370" s="17">
        <v>0.44986282526287502</v>
      </c>
      <c r="H1370" s="17">
        <v>0.34480702272574099</v>
      </c>
      <c r="I1370" s="17">
        <v>0.33826568072292801</v>
      </c>
      <c r="J1370" s="17">
        <v>0.287306009062537</v>
      </c>
      <c r="K1370" s="17">
        <v>0.33647220943053902</v>
      </c>
      <c r="L1370" s="17">
        <v>0.31279811807174002</v>
      </c>
      <c r="M1370" s="17">
        <v>0.28236041852579502</v>
      </c>
      <c r="N1370" s="17">
        <v>0.26744796328871301</v>
      </c>
      <c r="O1370" s="17">
        <v>0.437356223759644</v>
      </c>
      <c r="P1370" s="17">
        <v>0.32075622967362299</v>
      </c>
      <c r="Q1370" s="17">
        <v>0.39569054085827099</v>
      </c>
      <c r="R1370" s="17">
        <v>0.37417652866641898</v>
      </c>
      <c r="S1370" s="17">
        <v>0.204523255343213</v>
      </c>
      <c r="T1370" s="17">
        <v>0.33475412313640202</v>
      </c>
      <c r="U1370" s="17"/>
      <c r="V1370" s="17">
        <v>0.41151707201353899</v>
      </c>
      <c r="W1370" s="17">
        <v>0.31001181766417502</v>
      </c>
      <c r="X1370" s="17">
        <v>0.26174323672946698</v>
      </c>
      <c r="Y1370" s="17">
        <v>0.195559872637354</v>
      </c>
      <c r="Z1370" s="17"/>
      <c r="AA1370" s="17">
        <v>0.37535193379301501</v>
      </c>
      <c r="AB1370" s="17">
        <v>0.16977336444663299</v>
      </c>
      <c r="AC1370" s="17">
        <v>0.29177448895617702</v>
      </c>
      <c r="AD1370" s="17">
        <v>0.27250638713392</v>
      </c>
      <c r="AE1370" s="17">
        <v>0.29501725007630603</v>
      </c>
      <c r="AF1370" s="17">
        <v>0.215368556885109</v>
      </c>
      <c r="AG1370" s="17">
        <v>0.26527293734551899</v>
      </c>
      <c r="AH1370" s="17">
        <v>0.17681953588002</v>
      </c>
      <c r="AI1370" s="17">
        <v>0.124522597213559</v>
      </c>
      <c r="AJ1370" s="17"/>
      <c r="AK1370" s="17">
        <v>0.338893205357507</v>
      </c>
      <c r="AL1370" s="17">
        <v>0.303162519645789</v>
      </c>
      <c r="AM1370" s="17">
        <v>0.30119944903422302</v>
      </c>
      <c r="AN1370" s="17">
        <v>0.365917673818698</v>
      </c>
      <c r="AO1370" s="17">
        <v>0.23770235087859601</v>
      </c>
      <c r="AP1370" s="17">
        <v>0.23673859494258501</v>
      </c>
      <c r="AQ1370" s="17">
        <v>0.238484680208082</v>
      </c>
      <c r="AR1370" s="17"/>
      <c r="AS1370" s="17">
        <v>0.22488231438932099</v>
      </c>
      <c r="AT1370" s="17">
        <v>0.39549275250408999</v>
      </c>
      <c r="AU1370" s="17"/>
      <c r="AV1370" s="17">
        <v>0.186505495392596</v>
      </c>
      <c r="AW1370" s="17">
        <v>0.171898945631937</v>
      </c>
      <c r="AX1370" s="17">
        <v>0.26660442091773501</v>
      </c>
      <c r="AY1370" s="17"/>
      <c r="AZ1370" s="17">
        <v>0.16295962440631601</v>
      </c>
      <c r="BA1370" s="17">
        <v>0.30863315728190099</v>
      </c>
      <c r="BB1370" s="17"/>
      <c r="BC1370" s="17">
        <v>0.26435887055171597</v>
      </c>
      <c r="BD1370" s="17">
        <v>0.321239957338877</v>
      </c>
      <c r="BE1370" s="17"/>
      <c r="BF1370" s="17">
        <v>0.34955088238840598</v>
      </c>
      <c r="BG1370" s="17">
        <v>0.195559872637354</v>
      </c>
      <c r="BH1370" s="17"/>
      <c r="BI1370" s="17">
        <v>0.23194386718596499</v>
      </c>
      <c r="BJ1370" s="17">
        <v>0.35805421512770202</v>
      </c>
      <c r="BK1370" s="17"/>
      <c r="BL1370" s="17">
        <v>0.42876642629525502</v>
      </c>
      <c r="BM1370" s="17">
        <v>0.40358443722913101</v>
      </c>
      <c r="BN1370" s="17">
        <v>0.21806116020975799</v>
      </c>
      <c r="BO1370" s="17">
        <v>0.150043646825302</v>
      </c>
    </row>
    <row r="1371" spans="2:67" x14ac:dyDescent="0.25">
      <c r="B1371" t="s">
        <v>526</v>
      </c>
      <c r="C1371" s="17">
        <v>4.4774557213811503E-2</v>
      </c>
      <c r="D1371" s="17">
        <v>2.0102152117640298E-2</v>
      </c>
      <c r="E1371" s="17">
        <v>4.1432158385614398E-2</v>
      </c>
      <c r="F1371" s="17">
        <v>6.3429217351702594E-2</v>
      </c>
      <c r="G1371" s="17">
        <v>0</v>
      </c>
      <c r="H1371" s="17">
        <v>0.14074541750585201</v>
      </c>
      <c r="I1371" s="17">
        <v>1.3464442626570299E-2</v>
      </c>
      <c r="J1371" s="17">
        <v>0</v>
      </c>
      <c r="K1371" s="17">
        <v>3.4912410253505402E-2</v>
      </c>
      <c r="L1371" s="17">
        <v>7.8196032211293107E-2</v>
      </c>
      <c r="M1371" s="17">
        <v>3.33458410278746E-2</v>
      </c>
      <c r="N1371" s="17">
        <v>0.10777460871358401</v>
      </c>
      <c r="O1371" s="17">
        <v>3.3955696638159401E-2</v>
      </c>
      <c r="P1371" s="17">
        <v>2.2137842151746499E-2</v>
      </c>
      <c r="Q1371" s="17">
        <v>4.7990272972252203E-2</v>
      </c>
      <c r="R1371" s="17">
        <v>4.0403387391783598E-2</v>
      </c>
      <c r="S1371" s="17">
        <v>5.0781087438995599E-2</v>
      </c>
      <c r="T1371" s="17">
        <v>4.3190315625825398E-2</v>
      </c>
      <c r="U1371" s="17"/>
      <c r="V1371" s="17">
        <v>6.8680406151258297E-2</v>
      </c>
      <c r="W1371" s="17">
        <v>4.05638105195354E-2</v>
      </c>
      <c r="X1371" s="17">
        <v>5.1049873227121199E-2</v>
      </c>
      <c r="Y1371" s="17">
        <v>1.9251079821077498E-2</v>
      </c>
      <c r="Z1371" s="17"/>
      <c r="AA1371" s="17">
        <v>6.06790401931789E-2</v>
      </c>
      <c r="AB1371" s="17">
        <v>6.1116463519752501E-2</v>
      </c>
      <c r="AC1371" s="17">
        <v>5.8502776785517498E-2</v>
      </c>
      <c r="AD1371" s="17">
        <v>3.5732294060786901E-2</v>
      </c>
      <c r="AE1371" s="17">
        <v>5.3518857471607499E-2</v>
      </c>
      <c r="AF1371" s="17">
        <v>0</v>
      </c>
      <c r="AG1371" s="17">
        <v>0</v>
      </c>
      <c r="AH1371" s="17">
        <v>1.4166002255046601E-2</v>
      </c>
      <c r="AI1371" s="17">
        <v>1.7542074662873899E-2</v>
      </c>
      <c r="AJ1371" s="17"/>
      <c r="AK1371" s="17">
        <v>7.6080564355791996E-2</v>
      </c>
      <c r="AL1371" s="17">
        <v>3.1319234145333302E-2</v>
      </c>
      <c r="AM1371" s="17">
        <v>2.6671622027606898E-2</v>
      </c>
      <c r="AN1371" s="17">
        <v>6.0130901205139899E-2</v>
      </c>
      <c r="AO1371" s="17">
        <v>3.3239517591751901E-2</v>
      </c>
      <c r="AP1371" s="17">
        <v>1.86910500123472E-2</v>
      </c>
      <c r="AQ1371" s="17">
        <v>1.57775271757793E-2</v>
      </c>
      <c r="AR1371" s="17"/>
      <c r="AS1371" s="17">
        <v>2.4051284846571298E-2</v>
      </c>
      <c r="AT1371" s="17">
        <v>7.1919980105487405E-2</v>
      </c>
      <c r="AU1371" s="17"/>
      <c r="AV1371" s="17">
        <v>2.7826904311699902E-2</v>
      </c>
      <c r="AW1371" s="17">
        <v>4.99629950013483E-2</v>
      </c>
      <c r="AX1371" s="17">
        <v>1.0604840817348899E-2</v>
      </c>
      <c r="AY1371" s="17"/>
      <c r="AZ1371" s="17">
        <v>2.9809824930202299E-2</v>
      </c>
      <c r="BA1371" s="17">
        <v>4.5864574773449497E-2</v>
      </c>
      <c r="BB1371" s="17"/>
      <c r="BC1371" s="17">
        <v>6.2765407636603501E-2</v>
      </c>
      <c r="BD1371" s="17">
        <v>3.3003300517239598E-2</v>
      </c>
      <c r="BE1371" s="17"/>
      <c r="BF1371" s="17">
        <v>5.7342506015375903E-2</v>
      </c>
      <c r="BG1371" s="17">
        <v>1.9251079821077498E-2</v>
      </c>
      <c r="BH1371" s="17"/>
      <c r="BI1371" s="17">
        <v>4.2858878087310301E-2</v>
      </c>
      <c r="BJ1371" s="17">
        <v>4.6475505444255001E-2</v>
      </c>
      <c r="BK1371" s="17"/>
      <c r="BL1371" s="17">
        <v>8.5472106011970694E-2</v>
      </c>
      <c r="BM1371" s="17">
        <v>4.8463949272483799E-2</v>
      </c>
      <c r="BN1371" s="17">
        <v>3.5786960727008502E-2</v>
      </c>
      <c r="BO1371" s="17">
        <v>1.5025044246442101E-2</v>
      </c>
    </row>
    <row r="1372" spans="2:67" x14ac:dyDescent="0.25">
      <c r="B1372" t="s">
        <v>527</v>
      </c>
      <c r="C1372" s="17">
        <v>3.3702936305265302E-2</v>
      </c>
      <c r="D1372" s="17">
        <v>2.1270964180653398E-2</v>
      </c>
      <c r="E1372" s="17">
        <v>3.2138084133914897E-2</v>
      </c>
      <c r="F1372" s="17">
        <v>2.44411523429429E-2</v>
      </c>
      <c r="G1372" s="17">
        <v>2.3844979104135199E-2</v>
      </c>
      <c r="H1372" s="17">
        <v>5.5454060261567101E-2</v>
      </c>
      <c r="I1372" s="17">
        <v>0</v>
      </c>
      <c r="J1372" s="17">
        <v>0</v>
      </c>
      <c r="K1372" s="17">
        <v>0</v>
      </c>
      <c r="L1372" s="17">
        <v>3.9098016105646602E-2</v>
      </c>
      <c r="M1372" s="17">
        <v>3.2181745518290297E-2</v>
      </c>
      <c r="N1372" s="17">
        <v>6.6871843803274905E-2</v>
      </c>
      <c r="O1372" s="17">
        <v>0</v>
      </c>
      <c r="P1372" s="17">
        <v>4.0731765936359902E-2</v>
      </c>
      <c r="Q1372" s="17">
        <v>0</v>
      </c>
      <c r="R1372" s="17">
        <v>4.0403387391783598E-2</v>
      </c>
      <c r="S1372" s="17">
        <v>8.0690977185043894E-2</v>
      </c>
      <c r="T1372" s="17">
        <v>4.3190315625825398E-2</v>
      </c>
      <c r="U1372" s="17"/>
      <c r="V1372" s="17">
        <v>6.2225197774230898E-2</v>
      </c>
      <c r="W1372" s="17">
        <v>1.53318534620814E-2</v>
      </c>
      <c r="X1372" s="17">
        <v>3.2107260156204701E-2</v>
      </c>
      <c r="Y1372" s="17">
        <v>1.45349220659332E-2</v>
      </c>
      <c r="Z1372" s="17"/>
      <c r="AA1372" s="17">
        <v>5.6357904591080699E-2</v>
      </c>
      <c r="AB1372" s="17">
        <v>3.6418115753019002E-2</v>
      </c>
      <c r="AC1372" s="17">
        <v>2.73591856445181E-2</v>
      </c>
      <c r="AD1372" s="17">
        <v>2.3022916685202399E-2</v>
      </c>
      <c r="AE1372" s="17">
        <v>2.3473430438959698E-2</v>
      </c>
      <c r="AF1372" s="17">
        <v>2.66984344804541E-2</v>
      </c>
      <c r="AG1372" s="17">
        <v>2.4610434492394001E-2</v>
      </c>
      <c r="AH1372" s="17">
        <v>3.8446656358680602E-2</v>
      </c>
      <c r="AI1372" s="17">
        <v>1.4533510811135301E-2</v>
      </c>
      <c r="AJ1372" s="17"/>
      <c r="AK1372" s="17">
        <v>4.8915322272663903E-2</v>
      </c>
      <c r="AL1372" s="17">
        <v>3.0283997978294199E-2</v>
      </c>
      <c r="AM1372" s="17">
        <v>2.73426150124772E-2</v>
      </c>
      <c r="AN1372" s="17">
        <v>4.9708767580588502E-2</v>
      </c>
      <c r="AO1372" s="17">
        <v>9.1259090780117392E-3</v>
      </c>
      <c r="AP1372" s="17">
        <v>4.01936609995844E-2</v>
      </c>
      <c r="AQ1372" s="17">
        <v>0</v>
      </c>
      <c r="AR1372" s="17"/>
      <c r="AS1372" s="17">
        <v>1.74834390037691E-2</v>
      </c>
      <c r="AT1372" s="17">
        <v>5.4948862408882401E-2</v>
      </c>
      <c r="AU1372" s="17"/>
      <c r="AV1372" s="17">
        <v>1.5968908545735998E-2</v>
      </c>
      <c r="AW1372" s="17">
        <v>1.6656281883934702E-2</v>
      </c>
      <c r="AX1372" s="17">
        <v>1.9638886770069801E-2</v>
      </c>
      <c r="AY1372" s="17"/>
      <c r="AZ1372" s="17">
        <v>0</v>
      </c>
      <c r="BA1372" s="17">
        <v>3.6157827691751299E-2</v>
      </c>
      <c r="BB1372" s="17"/>
      <c r="BC1372" s="17">
        <v>2.7231686750169001E-2</v>
      </c>
      <c r="BD1372" s="17">
        <v>3.7937018512080402E-2</v>
      </c>
      <c r="BE1372" s="17"/>
      <c r="BF1372" s="17">
        <v>4.3141408104416197E-2</v>
      </c>
      <c r="BG1372" s="17">
        <v>1.45349220659332E-2</v>
      </c>
      <c r="BH1372" s="17"/>
      <c r="BI1372" s="17">
        <v>2.1280138617095299E-2</v>
      </c>
      <c r="BJ1372" s="17">
        <v>4.4733246889399898E-2</v>
      </c>
      <c r="BK1372" s="17"/>
      <c r="BL1372" s="17">
        <v>0.102452557876126</v>
      </c>
      <c r="BM1372" s="17">
        <v>3.01171005996273E-2</v>
      </c>
      <c r="BN1372" s="17">
        <v>1.8582909160978101E-2</v>
      </c>
      <c r="BO1372" s="17">
        <v>4.8505817743099604E-3</v>
      </c>
    </row>
    <row r="1373" spans="2:67" x14ac:dyDescent="0.25">
      <c r="B1373" t="s">
        <v>111</v>
      </c>
      <c r="C1373" s="17">
        <v>4.52760698391576E-2</v>
      </c>
      <c r="D1373" s="17">
        <v>2.1270964180653398E-2</v>
      </c>
      <c r="E1373" s="17">
        <v>6.6465501250567799E-2</v>
      </c>
      <c r="F1373" s="17">
        <v>8.1721169661397905E-2</v>
      </c>
      <c r="G1373" s="17">
        <v>8.9172992914911903E-2</v>
      </c>
      <c r="H1373" s="17">
        <v>0</v>
      </c>
      <c r="I1373" s="17">
        <v>2.6020515156103E-2</v>
      </c>
      <c r="J1373" s="17">
        <v>6.4188377626659798E-2</v>
      </c>
      <c r="K1373" s="17">
        <v>7.1043604581789294E-2</v>
      </c>
      <c r="L1373" s="17">
        <v>0</v>
      </c>
      <c r="M1373" s="17">
        <v>7.0521163224414402E-2</v>
      </c>
      <c r="N1373" s="17">
        <v>6.8613937555012994E-2</v>
      </c>
      <c r="O1373" s="17">
        <v>4.1091414207858501E-2</v>
      </c>
      <c r="P1373" s="17">
        <v>3.9357794536195499E-2</v>
      </c>
      <c r="Q1373" s="17">
        <v>2.6276670246468899E-2</v>
      </c>
      <c r="R1373" s="17">
        <v>0</v>
      </c>
      <c r="S1373" s="17">
        <v>8.3425390612687899E-3</v>
      </c>
      <c r="T1373" s="17">
        <v>4.5908882280237998E-2</v>
      </c>
      <c r="U1373" s="17"/>
      <c r="V1373" s="17">
        <v>7.8751934518162106E-2</v>
      </c>
      <c r="W1373" s="17">
        <v>4.4832463653633803E-2</v>
      </c>
      <c r="X1373" s="17">
        <v>1.49415294244873E-2</v>
      </c>
      <c r="Y1373" s="17">
        <v>2.6169976233047398E-2</v>
      </c>
      <c r="Z1373" s="17"/>
      <c r="AA1373" s="17">
        <v>6.0237340905434401E-2</v>
      </c>
      <c r="AB1373" s="17">
        <v>2.7017812841182799E-2</v>
      </c>
      <c r="AC1373" s="17">
        <v>4.4588090387927097E-2</v>
      </c>
      <c r="AD1373" s="17">
        <v>0</v>
      </c>
      <c r="AE1373" s="17">
        <v>2.1094026341452899E-2</v>
      </c>
      <c r="AF1373" s="17">
        <v>1.9186980644308401E-2</v>
      </c>
      <c r="AG1373" s="17">
        <v>0</v>
      </c>
      <c r="AH1373" s="17">
        <v>2.6436955128805301E-2</v>
      </c>
      <c r="AI1373" s="17">
        <v>2.7111420818009602E-2</v>
      </c>
      <c r="AJ1373" s="17"/>
      <c r="AK1373" s="17">
        <v>5.6791240562816703E-2</v>
      </c>
      <c r="AL1373" s="17">
        <v>6.16149402663256E-2</v>
      </c>
      <c r="AM1373" s="17">
        <v>1.15064551282976E-2</v>
      </c>
      <c r="AN1373" s="17">
        <v>4.2746044444842403E-2</v>
      </c>
      <c r="AO1373" s="17">
        <v>8.7672158453728603E-3</v>
      </c>
      <c r="AP1373" s="17">
        <v>7.28342665551564E-3</v>
      </c>
      <c r="AQ1373" s="17">
        <v>4.1268015789503697E-2</v>
      </c>
      <c r="AR1373" s="17"/>
      <c r="AS1373" s="17">
        <v>1.49760607541875E-2</v>
      </c>
      <c r="AT1373" s="17">
        <v>8.4966064047474602E-2</v>
      </c>
      <c r="AU1373" s="17"/>
      <c r="AV1373" s="17">
        <v>1.45670371223517E-2</v>
      </c>
      <c r="AW1373" s="17">
        <v>0</v>
      </c>
      <c r="AX1373" s="17">
        <v>1.60528936760263E-2</v>
      </c>
      <c r="AY1373" s="17"/>
      <c r="AZ1373" s="17">
        <v>0</v>
      </c>
      <c r="BA1373" s="17">
        <v>4.8573937801027797E-2</v>
      </c>
      <c r="BB1373" s="17"/>
      <c r="BC1373" s="17">
        <v>6.8166986513924693E-2</v>
      </c>
      <c r="BD1373" s="17">
        <v>3.0298742482961102E-2</v>
      </c>
      <c r="BE1373" s="17"/>
      <c r="BF1373" s="17">
        <v>5.4684051461122901E-2</v>
      </c>
      <c r="BG1373" s="17">
        <v>2.6169976233047398E-2</v>
      </c>
      <c r="BH1373" s="17"/>
      <c r="BI1373" s="17">
        <v>2.5664592672898501E-2</v>
      </c>
      <c r="BJ1373" s="17">
        <v>6.2689271727126697E-2</v>
      </c>
      <c r="BK1373" s="17"/>
      <c r="BL1373" s="17">
        <v>0.152540414896912</v>
      </c>
      <c r="BM1373" s="17">
        <v>4.6613970556107102E-2</v>
      </c>
      <c r="BN1373" s="17">
        <v>1.6527142118666099E-2</v>
      </c>
      <c r="BO1373" s="17">
        <v>0</v>
      </c>
    </row>
    <row r="1374" spans="2:67" x14ac:dyDescent="0.25">
      <c r="B1374" t="s">
        <v>623</v>
      </c>
      <c r="C1374" s="17">
        <v>0.57750360529824596</v>
      </c>
      <c r="D1374" s="17">
        <v>0.62264645015120501</v>
      </c>
      <c r="E1374" s="17">
        <v>0.62602221428495997</v>
      </c>
      <c r="F1374" s="17">
        <v>0.55710640256895605</v>
      </c>
      <c r="G1374" s="17">
        <v>0.43711920271807803</v>
      </c>
      <c r="H1374" s="17">
        <v>0.45899349950683899</v>
      </c>
      <c r="I1374" s="17">
        <v>0.62224936149439802</v>
      </c>
      <c r="J1374" s="17">
        <v>0.64850561331080303</v>
      </c>
      <c r="K1374" s="17">
        <v>0.55757177573416605</v>
      </c>
      <c r="L1374" s="17">
        <v>0.56990783361132002</v>
      </c>
      <c r="M1374" s="17">
        <v>0.58159083170362602</v>
      </c>
      <c r="N1374" s="17">
        <v>0.48929164663941499</v>
      </c>
      <c r="O1374" s="17">
        <v>0.48759666539433799</v>
      </c>
      <c r="P1374" s="17">
        <v>0.57701636770207498</v>
      </c>
      <c r="Q1374" s="17">
        <v>0.530042515923008</v>
      </c>
      <c r="R1374" s="17">
        <v>0.54501669655001395</v>
      </c>
      <c r="S1374" s="17">
        <v>0.65566214097147801</v>
      </c>
      <c r="T1374" s="17">
        <v>0.53295636333170904</v>
      </c>
      <c r="U1374" s="17"/>
      <c r="V1374" s="17">
        <v>0.37882538954280998</v>
      </c>
      <c r="W1374" s="17">
        <v>0.58926005470057496</v>
      </c>
      <c r="X1374" s="17">
        <v>0.64015810046272004</v>
      </c>
      <c r="Y1374" s="17">
        <v>0.74448414924258799</v>
      </c>
      <c r="Z1374" s="17"/>
      <c r="AA1374" s="17">
        <v>0.44737378051729099</v>
      </c>
      <c r="AB1374" s="17">
        <v>0.70567424343941298</v>
      </c>
      <c r="AC1374" s="17">
        <v>0.57777545822586096</v>
      </c>
      <c r="AD1374" s="17">
        <v>0.66873840212009095</v>
      </c>
      <c r="AE1374" s="17">
        <v>0.60689643567167395</v>
      </c>
      <c r="AF1374" s="17">
        <v>0.73874602799012901</v>
      </c>
      <c r="AG1374" s="17">
        <v>0.71011662816208698</v>
      </c>
      <c r="AH1374" s="17">
        <v>0.74413085037744697</v>
      </c>
      <c r="AI1374" s="17">
        <v>0.81629039649442203</v>
      </c>
      <c r="AJ1374" s="17"/>
      <c r="AK1374" s="17">
        <v>0.47931966745122101</v>
      </c>
      <c r="AL1374" s="17">
        <v>0.57361930796425797</v>
      </c>
      <c r="AM1374" s="17">
        <v>0.63327985879739601</v>
      </c>
      <c r="AN1374" s="17">
        <v>0.48149661295073098</v>
      </c>
      <c r="AO1374" s="17">
        <v>0.71116500660626703</v>
      </c>
      <c r="AP1374" s="17">
        <v>0.69709326738996802</v>
      </c>
      <c r="AQ1374" s="17">
        <v>0.70446977682663503</v>
      </c>
      <c r="AR1374" s="17"/>
      <c r="AS1374" s="17">
        <v>0.71860690100615099</v>
      </c>
      <c r="AT1374" s="17">
        <v>0.392672340934065</v>
      </c>
      <c r="AU1374" s="17"/>
      <c r="AV1374" s="17">
        <v>0.755131654627617</v>
      </c>
      <c r="AW1374" s="17">
        <v>0.76148177748278001</v>
      </c>
      <c r="AX1374" s="17">
        <v>0.68709895781882002</v>
      </c>
      <c r="AY1374" s="17"/>
      <c r="AZ1374" s="17">
        <v>0.80723055066348104</v>
      </c>
      <c r="BA1374" s="17">
        <v>0.56077050245186999</v>
      </c>
      <c r="BB1374" s="17"/>
      <c r="BC1374" s="17">
        <v>0.57747704854758697</v>
      </c>
      <c r="BD1374" s="17">
        <v>0.57752098114884198</v>
      </c>
      <c r="BE1374" s="17"/>
      <c r="BF1374" s="17">
        <v>0.49528115203067902</v>
      </c>
      <c r="BG1374" s="17">
        <v>0.74448414924258799</v>
      </c>
      <c r="BH1374" s="17"/>
      <c r="BI1374" s="17">
        <v>0.67825252343673104</v>
      </c>
      <c r="BJ1374" s="17">
        <v>0.48804776081151702</v>
      </c>
      <c r="BK1374" s="17"/>
      <c r="BL1374" s="17">
        <v>0.230768494919736</v>
      </c>
      <c r="BM1374" s="17">
        <v>0.47122054234265098</v>
      </c>
      <c r="BN1374" s="17">
        <v>0.71104182778358904</v>
      </c>
      <c r="BO1374" s="17">
        <v>0.83008072715394698</v>
      </c>
    </row>
    <row r="1375" spans="2:67" x14ac:dyDescent="0.25">
      <c r="B1375" t="s">
        <v>624</v>
      </c>
      <c r="C1375" s="17">
        <v>7.8477493519076805E-2</v>
      </c>
      <c r="D1375" s="17">
        <v>4.1373116298293697E-2</v>
      </c>
      <c r="E1375" s="17">
        <v>7.3570242519529302E-2</v>
      </c>
      <c r="F1375" s="17">
        <v>8.7870369694645498E-2</v>
      </c>
      <c r="G1375" s="17">
        <v>2.3844979104135199E-2</v>
      </c>
      <c r="H1375" s="17">
        <v>0.19619947776742</v>
      </c>
      <c r="I1375" s="17">
        <v>1.3464442626570299E-2</v>
      </c>
      <c r="J1375" s="17">
        <v>0</v>
      </c>
      <c r="K1375" s="17">
        <v>3.4912410253505402E-2</v>
      </c>
      <c r="L1375" s="17">
        <v>0.11729404831694</v>
      </c>
      <c r="M1375" s="17">
        <v>6.5527586546164904E-2</v>
      </c>
      <c r="N1375" s="17">
        <v>0.17464645251685901</v>
      </c>
      <c r="O1375" s="17">
        <v>3.3955696638159401E-2</v>
      </c>
      <c r="P1375" s="17">
        <v>6.2869608088106294E-2</v>
      </c>
      <c r="Q1375" s="17">
        <v>4.7990272972252203E-2</v>
      </c>
      <c r="R1375" s="17">
        <v>8.0806774783567195E-2</v>
      </c>
      <c r="S1375" s="17">
        <v>0.13147206462404001</v>
      </c>
      <c r="T1375" s="17">
        <v>8.63806312516507E-2</v>
      </c>
      <c r="U1375" s="17"/>
      <c r="V1375" s="17">
        <v>0.130905603925489</v>
      </c>
      <c r="W1375" s="17">
        <v>5.5895663981616703E-2</v>
      </c>
      <c r="X1375" s="17">
        <v>8.3157133383325796E-2</v>
      </c>
      <c r="Y1375" s="17">
        <v>3.3786001887010697E-2</v>
      </c>
      <c r="Z1375" s="17"/>
      <c r="AA1375" s="17">
        <v>0.11703694478425999</v>
      </c>
      <c r="AB1375" s="17">
        <v>9.7534579272771496E-2</v>
      </c>
      <c r="AC1375" s="17">
        <v>8.5861962430035604E-2</v>
      </c>
      <c r="AD1375" s="17">
        <v>5.87552107459893E-2</v>
      </c>
      <c r="AE1375" s="17">
        <v>7.69922879105671E-2</v>
      </c>
      <c r="AF1375" s="17">
        <v>2.66984344804541E-2</v>
      </c>
      <c r="AG1375" s="17">
        <v>2.4610434492394001E-2</v>
      </c>
      <c r="AH1375" s="17">
        <v>5.2612658613727097E-2</v>
      </c>
      <c r="AI1375" s="17">
        <v>3.2075585474009197E-2</v>
      </c>
      <c r="AJ1375" s="17"/>
      <c r="AK1375" s="17">
        <v>0.124995886628456</v>
      </c>
      <c r="AL1375" s="17">
        <v>6.1603232123627498E-2</v>
      </c>
      <c r="AM1375" s="17">
        <v>5.4014237040084102E-2</v>
      </c>
      <c r="AN1375" s="17">
        <v>0.109839668785728</v>
      </c>
      <c r="AO1375" s="17">
        <v>4.2365426669763603E-2</v>
      </c>
      <c r="AP1375" s="17">
        <v>5.8884711011931601E-2</v>
      </c>
      <c r="AQ1375" s="17">
        <v>1.57775271757793E-2</v>
      </c>
      <c r="AR1375" s="17"/>
      <c r="AS1375" s="17">
        <v>4.1534723850340398E-2</v>
      </c>
      <c r="AT1375" s="17">
        <v>0.12686884251437</v>
      </c>
      <c r="AU1375" s="17"/>
      <c r="AV1375" s="17">
        <v>4.3795812857436001E-2</v>
      </c>
      <c r="AW1375" s="17">
        <v>6.6619276885283102E-2</v>
      </c>
      <c r="AX1375" s="17">
        <v>3.0243727587418799E-2</v>
      </c>
      <c r="AY1375" s="17"/>
      <c r="AZ1375" s="17">
        <v>2.9809824930202299E-2</v>
      </c>
      <c r="BA1375" s="17">
        <v>8.20224024652009E-2</v>
      </c>
      <c r="BB1375" s="17"/>
      <c r="BC1375" s="17">
        <v>8.99970943867726E-2</v>
      </c>
      <c r="BD1375" s="17">
        <v>7.0940319029320006E-2</v>
      </c>
      <c r="BE1375" s="17"/>
      <c r="BF1375" s="17">
        <v>0.100483914119792</v>
      </c>
      <c r="BG1375" s="17">
        <v>3.3786001887010697E-2</v>
      </c>
      <c r="BH1375" s="17"/>
      <c r="BI1375" s="17">
        <v>6.4139016704405596E-2</v>
      </c>
      <c r="BJ1375" s="17">
        <v>9.1208752333654899E-2</v>
      </c>
      <c r="BK1375" s="17"/>
      <c r="BL1375" s="17">
        <v>0.187924663888097</v>
      </c>
      <c r="BM1375" s="17">
        <v>7.8581049872111106E-2</v>
      </c>
      <c r="BN1375" s="17">
        <v>5.4369869887986602E-2</v>
      </c>
      <c r="BO1375" s="17">
        <v>1.9875626020752098E-2</v>
      </c>
    </row>
    <row r="1376" spans="2:67" x14ac:dyDescent="0.25">
      <c r="B1376" t="s">
        <v>179</v>
      </c>
      <c r="C1376" s="17">
        <v>0.499026111779169</v>
      </c>
      <c r="D1376" s="17">
        <v>0.58127333385291102</v>
      </c>
      <c r="E1376" s="17">
        <v>0.55245197176543104</v>
      </c>
      <c r="F1376" s="17">
        <v>0.46923603287431098</v>
      </c>
      <c r="G1376" s="17">
        <v>0.413274223613943</v>
      </c>
      <c r="H1376" s="17">
        <v>0.26279402173942001</v>
      </c>
      <c r="I1376" s="17">
        <v>0.60878491886782804</v>
      </c>
      <c r="J1376" s="17">
        <v>0.64850561331080303</v>
      </c>
      <c r="K1376" s="17">
        <v>0.52265936548066105</v>
      </c>
      <c r="L1376" s="17">
        <v>0.45261378529438001</v>
      </c>
      <c r="M1376" s="17">
        <v>0.51606324515746105</v>
      </c>
      <c r="N1376" s="17">
        <v>0.31464519412255498</v>
      </c>
      <c r="O1376" s="17">
        <v>0.45364096875617899</v>
      </c>
      <c r="P1376" s="17">
        <v>0.51414675961396805</v>
      </c>
      <c r="Q1376" s="17">
        <v>0.48205224295075599</v>
      </c>
      <c r="R1376" s="17">
        <v>0.46420992176644599</v>
      </c>
      <c r="S1376" s="17">
        <v>0.52419007634743897</v>
      </c>
      <c r="T1376" s="17">
        <v>0.44657573208005802</v>
      </c>
      <c r="U1376" s="17"/>
      <c r="V1376" s="17">
        <v>0.247919785617321</v>
      </c>
      <c r="W1376" s="17">
        <v>0.53336439071895803</v>
      </c>
      <c r="X1376" s="17">
        <v>0.55700096707939395</v>
      </c>
      <c r="Y1376" s="17">
        <v>0.71069814735557701</v>
      </c>
      <c r="Z1376" s="17"/>
      <c r="AA1376" s="17">
        <v>0.33033683573303202</v>
      </c>
      <c r="AB1376" s="17">
        <v>0.608139664166641</v>
      </c>
      <c r="AC1376" s="17">
        <v>0.491913495795825</v>
      </c>
      <c r="AD1376" s="17">
        <v>0.60998319137410195</v>
      </c>
      <c r="AE1376" s="17">
        <v>0.52990414776110595</v>
      </c>
      <c r="AF1376" s="17">
        <v>0.71204759350967495</v>
      </c>
      <c r="AG1376" s="17">
        <v>0.68550619366969301</v>
      </c>
      <c r="AH1376" s="17">
        <v>0.69151819176371998</v>
      </c>
      <c r="AI1376" s="17">
        <v>0.78421481102041302</v>
      </c>
      <c r="AJ1376" s="17"/>
      <c r="AK1376" s="17">
        <v>0.354323780822765</v>
      </c>
      <c r="AL1376" s="17">
        <v>0.51201607584063102</v>
      </c>
      <c r="AM1376" s="17">
        <v>0.579265621757312</v>
      </c>
      <c r="AN1376" s="17">
        <v>0.371656944165003</v>
      </c>
      <c r="AO1376" s="17">
        <v>0.66879957993650396</v>
      </c>
      <c r="AP1376" s="17">
        <v>0.63820855637803597</v>
      </c>
      <c r="AQ1376" s="17">
        <v>0.68869224965085596</v>
      </c>
      <c r="AR1376" s="17"/>
      <c r="AS1376" s="17">
        <v>0.67707217715581003</v>
      </c>
      <c r="AT1376" s="17">
        <v>0.26580349841969497</v>
      </c>
      <c r="AU1376" s="17"/>
      <c r="AV1376" s="17">
        <v>0.71133584177018105</v>
      </c>
      <c r="AW1376" s="17">
        <v>0.69486250059749699</v>
      </c>
      <c r="AX1376" s="17">
        <v>0.65685523023140102</v>
      </c>
      <c r="AY1376" s="17"/>
      <c r="AZ1376" s="17">
        <v>0.77742072573327903</v>
      </c>
      <c r="BA1376" s="17">
        <v>0.47874809998666901</v>
      </c>
      <c r="BB1376" s="17"/>
      <c r="BC1376" s="17">
        <v>0.48747995416081402</v>
      </c>
      <c r="BD1376" s="17">
        <v>0.50658066211952202</v>
      </c>
      <c r="BE1376" s="17"/>
      <c r="BF1376" s="17">
        <v>0.394797237910887</v>
      </c>
      <c r="BG1376" s="17">
        <v>0.71069814735557701</v>
      </c>
      <c r="BH1376" s="17"/>
      <c r="BI1376" s="17">
        <v>0.61411350673232601</v>
      </c>
      <c r="BJ1376" s="17">
        <v>0.39683900847786202</v>
      </c>
      <c r="BK1376" s="17"/>
      <c r="BL1376" s="17">
        <v>4.2843831031638697E-2</v>
      </c>
      <c r="BM1376" s="17">
        <v>0.39263949247053997</v>
      </c>
      <c r="BN1376" s="17">
        <v>0.65667195789560195</v>
      </c>
      <c r="BO1376" s="17">
        <v>0.81020510113319399</v>
      </c>
    </row>
    <row r="1377" spans="2:67" x14ac:dyDescent="0.25">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c r="BH1377" s="17"/>
      <c r="BI1377" s="17"/>
      <c r="BJ1377" s="17"/>
      <c r="BK1377" s="17"/>
      <c r="BL1377" s="17"/>
      <c r="BM1377" s="17"/>
      <c r="BN1377" s="17"/>
      <c r="BO1377" s="17"/>
    </row>
    <row r="1378" spans="2:67" x14ac:dyDescent="0.25">
      <c r="B1378" s="6" t="s">
        <v>631</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c r="BM1378" s="17"/>
      <c r="BN1378" s="17"/>
      <c r="BO1378" s="17"/>
    </row>
    <row r="1379" spans="2:67" x14ac:dyDescent="0.25">
      <c r="B1379" s="24" t="s">
        <v>85</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c r="AX1379" s="17"/>
      <c r="AY1379" s="17"/>
      <c r="AZ1379" s="17"/>
      <c r="BA1379" s="17"/>
      <c r="BB1379" s="17"/>
      <c r="BC1379" s="17"/>
      <c r="BD1379" s="17"/>
      <c r="BE1379" s="17"/>
      <c r="BF1379" s="17"/>
      <c r="BG1379" s="17"/>
      <c r="BH1379" s="17"/>
      <c r="BI1379" s="17"/>
      <c r="BJ1379" s="17"/>
      <c r="BK1379" s="17"/>
      <c r="BL1379" s="17"/>
      <c r="BM1379" s="17"/>
      <c r="BN1379" s="17"/>
      <c r="BO1379" s="17"/>
    </row>
    <row r="1380" spans="2:67" x14ac:dyDescent="0.25">
      <c r="B1380" t="s">
        <v>626</v>
      </c>
      <c r="C1380" s="17">
        <v>0.123921745152953</v>
      </c>
      <c r="D1380" s="17">
        <v>0.13364492261785199</v>
      </c>
      <c r="E1380" s="17">
        <v>0.136632874721277</v>
      </c>
      <c r="F1380" s="17">
        <v>0.11515850485769701</v>
      </c>
      <c r="G1380" s="17">
        <v>6.1644665087358802E-2</v>
      </c>
      <c r="H1380" s="17">
        <v>0</v>
      </c>
      <c r="I1380" s="17">
        <v>0.15261825392207401</v>
      </c>
      <c r="J1380" s="17">
        <v>0</v>
      </c>
      <c r="K1380" s="17">
        <v>0.19298714814036699</v>
      </c>
      <c r="L1380" s="17">
        <v>0.23347847175598799</v>
      </c>
      <c r="M1380" s="17">
        <v>0.16967035642659101</v>
      </c>
      <c r="N1380" s="17">
        <v>0.17063665477946499</v>
      </c>
      <c r="O1380" s="17">
        <v>7.8622320861960401E-2</v>
      </c>
      <c r="P1380" s="17">
        <v>7.5967646272062095E-2</v>
      </c>
      <c r="Q1380" s="17">
        <v>5.0780601571349698E-2</v>
      </c>
      <c r="R1380" s="17">
        <v>0.142129494721111</v>
      </c>
      <c r="S1380" s="17">
        <v>0.110687173686232</v>
      </c>
      <c r="T1380" s="17">
        <v>0.119658996075482</v>
      </c>
      <c r="U1380" s="17"/>
      <c r="V1380" s="17">
        <v>7.2570159925095398E-2</v>
      </c>
      <c r="W1380" s="17">
        <v>0.120109183187134</v>
      </c>
      <c r="X1380" s="17">
        <v>0.143794038781351</v>
      </c>
      <c r="Y1380" s="17">
        <v>0.168735953285059</v>
      </c>
      <c r="Z1380" s="17"/>
      <c r="AA1380" s="17">
        <v>9.4013889766450406E-2</v>
      </c>
      <c r="AB1380" s="17">
        <v>0.204773209567367</v>
      </c>
      <c r="AC1380" s="17">
        <v>9.4049151671116202E-2</v>
      </c>
      <c r="AD1380" s="17">
        <v>0.17410692499409899</v>
      </c>
      <c r="AE1380" s="17">
        <v>0.12291962379954401</v>
      </c>
      <c r="AF1380" s="17">
        <v>0.16728430562494001</v>
      </c>
      <c r="AG1380" s="17">
        <v>0.16578769079796599</v>
      </c>
      <c r="AH1380" s="17">
        <v>9.4192693139941094E-2</v>
      </c>
      <c r="AI1380" s="17">
        <v>0.28010830639984302</v>
      </c>
      <c r="AJ1380" s="17"/>
      <c r="AK1380" s="17">
        <v>0.101746076896273</v>
      </c>
      <c r="AL1380" s="17">
        <v>9.4754145006550494E-2</v>
      </c>
      <c r="AM1380" s="17">
        <v>0.13697809045156101</v>
      </c>
      <c r="AN1380" s="17">
        <v>9.6514689074936696E-2</v>
      </c>
      <c r="AO1380" s="17">
        <v>0.15913745577139199</v>
      </c>
      <c r="AP1380" s="17">
        <v>0.15923959802115201</v>
      </c>
      <c r="AQ1380" s="17">
        <v>0.17225922699336599</v>
      </c>
      <c r="AR1380" s="17"/>
      <c r="AS1380" s="17">
        <v>0.156925319932219</v>
      </c>
      <c r="AT1380" s="17">
        <v>8.0690349143485496E-2</v>
      </c>
      <c r="AU1380" s="17"/>
      <c r="AV1380" s="17">
        <v>0.17114722213675701</v>
      </c>
      <c r="AW1380" s="17">
        <v>0.16807762278753899</v>
      </c>
      <c r="AX1380" s="17">
        <v>0.14820042861796801</v>
      </c>
      <c r="AY1380" s="17"/>
      <c r="AZ1380" s="17">
        <v>0.25262314382143503</v>
      </c>
      <c r="BA1380" s="17">
        <v>0.11454725172133499</v>
      </c>
      <c r="BB1380" s="17"/>
      <c r="BC1380" s="17">
        <v>0.13445158383769401</v>
      </c>
      <c r="BD1380" s="17">
        <v>0.117032163436763</v>
      </c>
      <c r="BE1380" s="17"/>
      <c r="BF1380" s="17">
        <v>0.101854898041153</v>
      </c>
      <c r="BG1380" s="17">
        <v>0.168735953285059</v>
      </c>
      <c r="BH1380" s="17"/>
      <c r="BI1380" s="17">
        <v>0.16140885001303601</v>
      </c>
      <c r="BJ1380" s="17">
        <v>9.0636617286748697E-2</v>
      </c>
      <c r="BK1380" s="17"/>
      <c r="BL1380" s="17">
        <v>2.3113732235137199E-2</v>
      </c>
      <c r="BM1380" s="17">
        <v>0.104764869352725</v>
      </c>
      <c r="BN1380" s="17">
        <v>0.12555809970992299</v>
      </c>
      <c r="BO1380" s="17">
        <v>0.279535783129093</v>
      </c>
    </row>
    <row r="1381" spans="2:67" x14ac:dyDescent="0.25">
      <c r="B1381" t="s">
        <v>627</v>
      </c>
      <c r="C1381" s="17">
        <v>0.423833688246883</v>
      </c>
      <c r="D1381" s="17">
        <v>0.46794171808843199</v>
      </c>
      <c r="E1381" s="17">
        <v>0.38494853462852502</v>
      </c>
      <c r="F1381" s="17">
        <v>0.42215463009648602</v>
      </c>
      <c r="G1381" s="17">
        <v>0.44655203076314498</v>
      </c>
      <c r="H1381" s="17">
        <v>0.54772657850070305</v>
      </c>
      <c r="I1381" s="17">
        <v>0.40347556759013498</v>
      </c>
      <c r="J1381" s="17">
        <v>0.45860607027528499</v>
      </c>
      <c r="K1381" s="17">
        <v>0.434415911951332</v>
      </c>
      <c r="L1381" s="17">
        <v>0.38231693256365501</v>
      </c>
      <c r="M1381" s="17">
        <v>0.41491688176762098</v>
      </c>
      <c r="N1381" s="17">
        <v>0.37140544255212798</v>
      </c>
      <c r="O1381" s="17">
        <v>0.33035202367041699</v>
      </c>
      <c r="P1381" s="17">
        <v>0.38474001011477499</v>
      </c>
      <c r="Q1381" s="17">
        <v>0.51467412140281399</v>
      </c>
      <c r="R1381" s="17">
        <v>0.27464634489330803</v>
      </c>
      <c r="S1381" s="17">
        <v>0.46484681421604601</v>
      </c>
      <c r="T1381" s="17">
        <v>0.42487733054545601</v>
      </c>
      <c r="U1381" s="17"/>
      <c r="V1381" s="17">
        <v>0.26884877760920201</v>
      </c>
      <c r="W1381" s="17">
        <v>0.440723973769727</v>
      </c>
      <c r="X1381" s="17">
        <v>0.457011228885567</v>
      </c>
      <c r="Y1381" s="17">
        <v>0.55795735241127298</v>
      </c>
      <c r="Z1381" s="17"/>
      <c r="AA1381" s="17">
        <v>0.329499792325259</v>
      </c>
      <c r="AB1381" s="17">
        <v>0.29446542457902602</v>
      </c>
      <c r="AC1381" s="17">
        <v>0.50100204552176297</v>
      </c>
      <c r="AD1381" s="17">
        <v>0.44434877917049997</v>
      </c>
      <c r="AE1381" s="17">
        <v>0.42995649439905897</v>
      </c>
      <c r="AF1381" s="17">
        <v>0.42827853794826598</v>
      </c>
      <c r="AG1381" s="17">
        <v>0.55870640612379396</v>
      </c>
      <c r="AH1381" s="17">
        <v>0.69819919541702902</v>
      </c>
      <c r="AI1381" s="17">
        <v>0.53454615477590595</v>
      </c>
      <c r="AJ1381" s="17"/>
      <c r="AK1381" s="17">
        <v>0.41348187130959102</v>
      </c>
      <c r="AL1381" s="17">
        <v>0.45090989114444202</v>
      </c>
      <c r="AM1381" s="17">
        <v>0.39265869822445698</v>
      </c>
      <c r="AN1381" s="17">
        <v>0.34191205488468901</v>
      </c>
      <c r="AO1381" s="17">
        <v>0.55381337712302403</v>
      </c>
      <c r="AP1381" s="17">
        <v>0.49202282610359399</v>
      </c>
      <c r="AQ1381" s="17">
        <v>0.45236344403273299</v>
      </c>
      <c r="AR1381" s="17"/>
      <c r="AS1381" s="17">
        <v>0.53605475595209795</v>
      </c>
      <c r="AT1381" s="17">
        <v>0.27683526607543701</v>
      </c>
      <c r="AU1381" s="17"/>
      <c r="AV1381" s="17">
        <v>0.523388405128833</v>
      </c>
      <c r="AW1381" s="17">
        <v>0.55141257724118797</v>
      </c>
      <c r="AX1381" s="17">
        <v>0.54623188864094396</v>
      </c>
      <c r="AY1381" s="17"/>
      <c r="AZ1381" s="17">
        <v>0.51737456763700096</v>
      </c>
      <c r="BA1381" s="17">
        <v>0.41702025522670899</v>
      </c>
      <c r="BB1381" s="17"/>
      <c r="BC1381" s="17">
        <v>0.40719520188145703</v>
      </c>
      <c r="BD1381" s="17">
        <v>0.43472010492242402</v>
      </c>
      <c r="BE1381" s="17"/>
      <c r="BF1381" s="17">
        <v>0.35779020528573602</v>
      </c>
      <c r="BG1381" s="17">
        <v>0.55795735241127298</v>
      </c>
      <c r="BH1381" s="17"/>
      <c r="BI1381" s="17">
        <v>0.46917588188735798</v>
      </c>
      <c r="BJ1381" s="17">
        <v>0.38357395843604702</v>
      </c>
      <c r="BK1381" s="17"/>
      <c r="BL1381" s="17">
        <v>0.172305963357723</v>
      </c>
      <c r="BM1381" s="17">
        <v>0.35754554582707998</v>
      </c>
      <c r="BN1381" s="17">
        <v>0.53923685130753396</v>
      </c>
      <c r="BO1381" s="17">
        <v>0.52946990569491004</v>
      </c>
    </row>
    <row r="1382" spans="2:67" x14ac:dyDescent="0.25">
      <c r="B1382" t="s">
        <v>628</v>
      </c>
      <c r="C1382" s="17">
        <v>0.34972755312475901</v>
      </c>
      <c r="D1382" s="17">
        <v>0.33385790236819401</v>
      </c>
      <c r="E1382" s="17">
        <v>0.39628805848638698</v>
      </c>
      <c r="F1382" s="17">
        <v>0.367578359770384</v>
      </c>
      <c r="G1382" s="17">
        <v>0.324413942826698</v>
      </c>
      <c r="H1382" s="17">
        <v>0.24721487907239201</v>
      </c>
      <c r="I1382" s="17">
        <v>0.392123451229209</v>
      </c>
      <c r="J1382" s="17">
        <v>0.47720555209805499</v>
      </c>
      <c r="K1382" s="17">
        <v>0.28226895408759201</v>
      </c>
      <c r="L1382" s="17">
        <v>0.30260679155444198</v>
      </c>
      <c r="M1382" s="17">
        <v>0.34489159858137403</v>
      </c>
      <c r="N1382" s="17">
        <v>0.30714520553811198</v>
      </c>
      <c r="O1382" s="17">
        <v>0.31962639362258999</v>
      </c>
      <c r="P1382" s="17">
        <v>0.46057675454077202</v>
      </c>
      <c r="Q1382" s="17">
        <v>0.278657994468611</v>
      </c>
      <c r="R1382" s="17">
        <v>0.45849865083010899</v>
      </c>
      <c r="S1382" s="17">
        <v>0.32821560502182801</v>
      </c>
      <c r="T1382" s="17">
        <v>0.33716676130381201</v>
      </c>
      <c r="U1382" s="17"/>
      <c r="V1382" s="17">
        <v>0.50522781858482502</v>
      </c>
      <c r="W1382" s="17">
        <v>0.32065960565701701</v>
      </c>
      <c r="X1382" s="17">
        <v>0.35049394059184602</v>
      </c>
      <c r="Y1382" s="17">
        <v>0.20442363789537099</v>
      </c>
      <c r="Z1382" s="17"/>
      <c r="AA1382" s="17">
        <v>0.429543407145832</v>
      </c>
      <c r="AB1382" s="17">
        <v>0.45597380624662598</v>
      </c>
      <c r="AC1382" s="17">
        <v>0.33450871992586101</v>
      </c>
      <c r="AD1382" s="17">
        <v>0.30923308890373502</v>
      </c>
      <c r="AE1382" s="17">
        <v>0.32612457198378197</v>
      </c>
      <c r="AF1382" s="17">
        <v>0.34766821472695902</v>
      </c>
      <c r="AG1382" s="17">
        <v>0.24288511289186701</v>
      </c>
      <c r="AH1382" s="17">
        <v>0.17068730551033401</v>
      </c>
      <c r="AI1382" s="17">
        <v>0.12888246264884401</v>
      </c>
      <c r="AJ1382" s="17"/>
      <c r="AK1382" s="17">
        <v>0.35862849630916999</v>
      </c>
      <c r="AL1382" s="17">
        <v>0.37514815366856302</v>
      </c>
      <c r="AM1382" s="17">
        <v>0.37738988104497501</v>
      </c>
      <c r="AN1382" s="17">
        <v>0.46020603433380203</v>
      </c>
      <c r="AO1382" s="17">
        <v>0.21813687080951299</v>
      </c>
      <c r="AP1382" s="17">
        <v>0.29900240363879999</v>
      </c>
      <c r="AQ1382" s="17">
        <v>0.25908575859013799</v>
      </c>
      <c r="AR1382" s="17"/>
      <c r="AS1382" s="17">
        <v>0.247693706047351</v>
      </c>
      <c r="AT1382" s="17">
        <v>0.48338173085777703</v>
      </c>
      <c r="AU1382" s="17"/>
      <c r="AV1382" s="17">
        <v>0.241124305033495</v>
      </c>
      <c r="AW1382" s="17">
        <v>0.22866989148582001</v>
      </c>
      <c r="AX1382" s="17">
        <v>0.25058991695434601</v>
      </c>
      <c r="AY1382" s="17"/>
      <c r="AZ1382" s="17">
        <v>0.20553658829569799</v>
      </c>
      <c r="BA1382" s="17">
        <v>0.36023029254075101</v>
      </c>
      <c r="BB1382" s="17"/>
      <c r="BC1382" s="17">
        <v>0.32915307173984198</v>
      </c>
      <c r="BD1382" s="17">
        <v>0.36318925705143401</v>
      </c>
      <c r="BE1382" s="17"/>
      <c r="BF1382" s="17">
        <v>0.42127627429508402</v>
      </c>
      <c r="BG1382" s="17">
        <v>0.20442363789537099</v>
      </c>
      <c r="BH1382" s="17"/>
      <c r="BI1382" s="17">
        <v>0.27188108051754201</v>
      </c>
      <c r="BJ1382" s="17">
        <v>0.41884811616464701</v>
      </c>
      <c r="BK1382" s="17"/>
      <c r="BL1382" s="17">
        <v>0.54030235363810697</v>
      </c>
      <c r="BM1382" s="17">
        <v>0.42334767199280898</v>
      </c>
      <c r="BN1382" s="17">
        <v>0.27926632291947001</v>
      </c>
      <c r="BO1382" s="17">
        <v>0.16895614813866</v>
      </c>
    </row>
    <row r="1383" spans="2:67" x14ac:dyDescent="0.25">
      <c r="B1383" t="s">
        <v>629</v>
      </c>
      <c r="C1383" s="17">
        <v>2.8776132709994299E-2</v>
      </c>
      <c r="D1383" s="17">
        <v>0</v>
      </c>
      <c r="E1383" s="17">
        <v>2.2605636757822699E-2</v>
      </c>
      <c r="F1383" s="17">
        <v>4.1573527600856301E-2</v>
      </c>
      <c r="G1383" s="17">
        <v>0</v>
      </c>
      <c r="H1383" s="17">
        <v>0.149604482165338</v>
      </c>
      <c r="I1383" s="17">
        <v>1.11262787626883E-2</v>
      </c>
      <c r="J1383" s="17">
        <v>0</v>
      </c>
      <c r="K1383" s="17">
        <v>0</v>
      </c>
      <c r="L1383" s="17">
        <v>4.2499788020268499E-2</v>
      </c>
      <c r="M1383" s="17">
        <v>3.6011226686955403E-2</v>
      </c>
      <c r="N1383" s="17">
        <v>4.0632000608227199E-2</v>
      </c>
      <c r="O1383" s="17">
        <v>0.113366318810616</v>
      </c>
      <c r="P1383" s="17">
        <v>0</v>
      </c>
      <c r="Q1383" s="17">
        <v>2.6276670246468899E-2</v>
      </c>
      <c r="R1383" s="17">
        <v>8.4322122163689395E-2</v>
      </c>
      <c r="S1383" s="17">
        <v>1.5962210002328801E-2</v>
      </c>
      <c r="T1383" s="17">
        <v>5.6733017197189498E-2</v>
      </c>
      <c r="U1383" s="17"/>
      <c r="V1383" s="17">
        <v>2.49192905630411E-2</v>
      </c>
      <c r="W1383" s="17">
        <v>4.60745460508276E-2</v>
      </c>
      <c r="X1383" s="17">
        <v>2.5150207775702701E-2</v>
      </c>
      <c r="Y1383" s="17">
        <v>2.57492506055562E-2</v>
      </c>
      <c r="Z1383" s="17"/>
      <c r="AA1383" s="17">
        <v>2.8371967619059999E-2</v>
      </c>
      <c r="AB1383" s="17">
        <v>0</v>
      </c>
      <c r="AC1383" s="17">
        <v>0</v>
      </c>
      <c r="AD1383" s="17">
        <v>4.9976526020494301E-2</v>
      </c>
      <c r="AE1383" s="17">
        <v>8.6199129427871904E-2</v>
      </c>
      <c r="AF1383" s="17">
        <v>1.8235120863436101E-2</v>
      </c>
      <c r="AG1383" s="17">
        <v>1.97139589329672E-2</v>
      </c>
      <c r="AH1383" s="17">
        <v>0</v>
      </c>
      <c r="AI1383" s="17">
        <v>0</v>
      </c>
      <c r="AJ1383" s="17"/>
      <c r="AK1383" s="17">
        <v>2.3641623262637201E-2</v>
      </c>
      <c r="AL1383" s="17">
        <v>2.6327857223986902E-2</v>
      </c>
      <c r="AM1383" s="17">
        <v>2.7265527105427401E-2</v>
      </c>
      <c r="AN1383" s="17">
        <v>3.0256949345835199E-2</v>
      </c>
      <c r="AO1383" s="17">
        <v>3.4371924537738699E-2</v>
      </c>
      <c r="AP1383" s="17">
        <v>5.8781292591832601E-3</v>
      </c>
      <c r="AQ1383" s="17">
        <v>5.5869896088193802E-2</v>
      </c>
      <c r="AR1383" s="17"/>
      <c r="AS1383" s="17">
        <v>2.83772941993451E-2</v>
      </c>
      <c r="AT1383" s="17">
        <v>2.9298571437102398E-2</v>
      </c>
      <c r="AU1383" s="17"/>
      <c r="AV1383" s="17">
        <v>1.99747937862985E-2</v>
      </c>
      <c r="AW1383" s="17">
        <v>3.60972885672751E-2</v>
      </c>
      <c r="AX1383" s="17">
        <v>3.19610185600697E-2</v>
      </c>
      <c r="AY1383" s="17"/>
      <c r="AZ1383" s="17">
        <v>2.4465700245866299E-2</v>
      </c>
      <c r="BA1383" s="17">
        <v>2.9090100710656701E-2</v>
      </c>
      <c r="BB1383" s="17"/>
      <c r="BC1383" s="17">
        <v>3.3921863913641999E-2</v>
      </c>
      <c r="BD1383" s="17">
        <v>2.5409325612706601E-2</v>
      </c>
      <c r="BE1383" s="17"/>
      <c r="BF1383" s="17">
        <v>3.0266591816784299E-2</v>
      </c>
      <c r="BG1383" s="17">
        <v>2.57492506055562E-2</v>
      </c>
      <c r="BH1383" s="17"/>
      <c r="BI1383" s="17">
        <v>2.8564254898293898E-2</v>
      </c>
      <c r="BJ1383" s="17">
        <v>2.8964260869818299E-2</v>
      </c>
      <c r="BK1383" s="17"/>
      <c r="BL1383" s="17">
        <v>3.7439762522608201E-2</v>
      </c>
      <c r="BM1383" s="17">
        <v>3.8785341077608698E-2</v>
      </c>
      <c r="BN1383" s="17">
        <v>2.5333115682069401E-2</v>
      </c>
      <c r="BO1383" s="17">
        <v>6.6078873591668601E-3</v>
      </c>
    </row>
    <row r="1384" spans="2:67" x14ac:dyDescent="0.25">
      <c r="B1384" t="s">
        <v>630</v>
      </c>
      <c r="C1384" s="17">
        <v>1.6764740159301801E-2</v>
      </c>
      <c r="D1384" s="17">
        <v>2.1270964180653398E-2</v>
      </c>
      <c r="E1384" s="17">
        <v>8.3991594297785008E-3</v>
      </c>
      <c r="F1384" s="17">
        <v>2.56055176552459E-2</v>
      </c>
      <c r="G1384" s="17">
        <v>4.8155934095186398E-2</v>
      </c>
      <c r="H1384" s="17">
        <v>0</v>
      </c>
      <c r="I1384" s="17">
        <v>0</v>
      </c>
      <c r="J1384" s="17">
        <v>0</v>
      </c>
      <c r="K1384" s="17">
        <v>0</v>
      </c>
      <c r="L1384" s="17">
        <v>0</v>
      </c>
      <c r="M1384" s="17">
        <v>0</v>
      </c>
      <c r="N1384" s="17">
        <v>4.1566758967055299E-2</v>
      </c>
      <c r="O1384" s="17">
        <v>0</v>
      </c>
      <c r="P1384" s="17">
        <v>0</v>
      </c>
      <c r="Q1384" s="17">
        <v>2.6276670246468899E-2</v>
      </c>
      <c r="R1384" s="17">
        <v>0</v>
      </c>
      <c r="S1384" s="17">
        <v>3.9138325883065303E-2</v>
      </c>
      <c r="T1384" s="17">
        <v>0</v>
      </c>
      <c r="U1384" s="17"/>
      <c r="V1384" s="17">
        <v>2.3632004536610601E-2</v>
      </c>
      <c r="W1384" s="17">
        <v>1.5987629944370699E-2</v>
      </c>
      <c r="X1384" s="17">
        <v>1.2986514213106599E-2</v>
      </c>
      <c r="Y1384" s="17">
        <v>1.1981249977568401E-2</v>
      </c>
      <c r="Z1384" s="17"/>
      <c r="AA1384" s="17">
        <v>3.1700393644999901E-2</v>
      </c>
      <c r="AB1384" s="17">
        <v>1.77697467657978E-2</v>
      </c>
      <c r="AC1384" s="17">
        <v>0</v>
      </c>
      <c r="AD1384" s="17">
        <v>1.3178965606064E-2</v>
      </c>
      <c r="AE1384" s="17">
        <v>2.3473430438959698E-2</v>
      </c>
      <c r="AF1384" s="17">
        <v>0</v>
      </c>
      <c r="AG1384" s="17">
        <v>0</v>
      </c>
      <c r="AH1384" s="17">
        <v>1.48608357593853E-2</v>
      </c>
      <c r="AI1384" s="17">
        <v>1.4533510811135301E-2</v>
      </c>
      <c r="AJ1384" s="17"/>
      <c r="AK1384" s="17">
        <v>3.5709048097960501E-2</v>
      </c>
      <c r="AL1384" s="17">
        <v>1.14334767338439E-2</v>
      </c>
      <c r="AM1384" s="17">
        <v>3.9944019174704998E-2</v>
      </c>
      <c r="AN1384" s="17">
        <v>8.3168949260321295E-3</v>
      </c>
      <c r="AO1384" s="17">
        <v>1.8251818156023499E-2</v>
      </c>
      <c r="AP1384" s="17">
        <v>0</v>
      </c>
      <c r="AQ1384" s="17">
        <v>1.45314109544113E-2</v>
      </c>
      <c r="AR1384" s="17"/>
      <c r="AS1384" s="17">
        <v>1.0475979355991601E-2</v>
      </c>
      <c r="AT1384" s="17">
        <v>2.5002390490063E-2</v>
      </c>
      <c r="AU1384" s="17"/>
      <c r="AV1384" s="17">
        <v>2.2017356852760801E-2</v>
      </c>
      <c r="AW1384" s="17">
        <v>0</v>
      </c>
      <c r="AX1384" s="17">
        <v>7.5055604954868899E-3</v>
      </c>
      <c r="AY1384" s="17"/>
      <c r="AZ1384" s="17">
        <v>0</v>
      </c>
      <c r="BA1384" s="17">
        <v>1.7985868663981001E-2</v>
      </c>
      <c r="BB1384" s="17"/>
      <c r="BC1384" s="17">
        <v>1.7569582126092099E-2</v>
      </c>
      <c r="BD1384" s="17">
        <v>1.6238139072159201E-2</v>
      </c>
      <c r="BE1384" s="17"/>
      <c r="BF1384" s="17">
        <v>1.9120166058827701E-2</v>
      </c>
      <c r="BG1384" s="17">
        <v>1.1981249977568401E-2</v>
      </c>
      <c r="BH1384" s="17"/>
      <c r="BI1384" s="17">
        <v>1.6950348740805601E-2</v>
      </c>
      <c r="BJ1384" s="17">
        <v>1.65999366784387E-2</v>
      </c>
      <c r="BK1384" s="17"/>
      <c r="BL1384" s="17">
        <v>5.0402133649885501E-2</v>
      </c>
      <c r="BM1384" s="17">
        <v>1.09905211616996E-2</v>
      </c>
      <c r="BN1384" s="17">
        <v>1.10028383221898E-2</v>
      </c>
      <c r="BO1384" s="17">
        <v>6.7342181525393901E-3</v>
      </c>
    </row>
    <row r="1385" spans="2:67" x14ac:dyDescent="0.25">
      <c r="B1385" t="s">
        <v>83</v>
      </c>
      <c r="C1385" s="17">
        <v>5.6976140606107797E-2</v>
      </c>
      <c r="D1385" s="17">
        <v>4.3284492744869098E-2</v>
      </c>
      <c r="E1385" s="17">
        <v>5.1125735976209903E-2</v>
      </c>
      <c r="F1385" s="17">
        <v>2.7929460019330801E-2</v>
      </c>
      <c r="G1385" s="17">
        <v>0.119233427227612</v>
      </c>
      <c r="H1385" s="17">
        <v>5.5454060261567101E-2</v>
      </c>
      <c r="I1385" s="17">
        <v>4.0656448495893602E-2</v>
      </c>
      <c r="J1385" s="17">
        <v>6.4188377626659798E-2</v>
      </c>
      <c r="K1385" s="17">
        <v>9.0327985820709902E-2</v>
      </c>
      <c r="L1385" s="17">
        <v>3.9098016105646602E-2</v>
      </c>
      <c r="M1385" s="17">
        <v>3.4509936537458999E-2</v>
      </c>
      <c r="N1385" s="17">
        <v>6.8613937555012994E-2</v>
      </c>
      <c r="O1385" s="17">
        <v>0.15803294303441701</v>
      </c>
      <c r="P1385" s="17">
        <v>7.8715589072390901E-2</v>
      </c>
      <c r="Q1385" s="17">
        <v>0.103333942064288</v>
      </c>
      <c r="R1385" s="17">
        <v>4.0403387391783598E-2</v>
      </c>
      <c r="S1385" s="17">
        <v>4.1149871190500502E-2</v>
      </c>
      <c r="T1385" s="17">
        <v>6.1563894878060403E-2</v>
      </c>
      <c r="U1385" s="17"/>
      <c r="V1385" s="17">
        <v>0.10480194878122601</v>
      </c>
      <c r="W1385" s="17">
        <v>5.6445061390923097E-2</v>
      </c>
      <c r="X1385" s="17">
        <v>1.05640697524273E-2</v>
      </c>
      <c r="Y1385" s="17">
        <v>3.1152555825172599E-2</v>
      </c>
      <c r="Z1385" s="17"/>
      <c r="AA1385" s="17">
        <v>8.6870549498399396E-2</v>
      </c>
      <c r="AB1385" s="17">
        <v>2.7017812841182799E-2</v>
      </c>
      <c r="AC1385" s="17">
        <v>7.0440082881259594E-2</v>
      </c>
      <c r="AD1385" s="17">
        <v>9.1557153051067194E-3</v>
      </c>
      <c r="AE1385" s="17">
        <v>1.13267499507827E-2</v>
      </c>
      <c r="AF1385" s="17">
        <v>3.8533820836398697E-2</v>
      </c>
      <c r="AG1385" s="17">
        <v>1.29068312534055E-2</v>
      </c>
      <c r="AH1385" s="17">
        <v>2.205997017331E-2</v>
      </c>
      <c r="AI1385" s="17">
        <v>4.1929565364271802E-2</v>
      </c>
      <c r="AJ1385" s="17"/>
      <c r="AK1385" s="17">
        <v>6.6792884124368096E-2</v>
      </c>
      <c r="AL1385" s="17">
        <v>4.1426476222614202E-2</v>
      </c>
      <c r="AM1385" s="17">
        <v>2.57637839988747E-2</v>
      </c>
      <c r="AN1385" s="17">
        <v>6.2793377434704506E-2</v>
      </c>
      <c r="AO1385" s="17">
        <v>1.6288553602309099E-2</v>
      </c>
      <c r="AP1385" s="17">
        <v>4.3857042977270701E-2</v>
      </c>
      <c r="AQ1385" s="17">
        <v>4.5890263341157103E-2</v>
      </c>
      <c r="AR1385" s="17"/>
      <c r="AS1385" s="17">
        <v>2.0472944512995601E-2</v>
      </c>
      <c r="AT1385" s="17">
        <v>0.104791691996135</v>
      </c>
      <c r="AU1385" s="17"/>
      <c r="AV1385" s="17">
        <v>2.23479170618564E-2</v>
      </c>
      <c r="AW1385" s="17">
        <v>1.5742619918178099E-2</v>
      </c>
      <c r="AX1385" s="17">
        <v>1.55111867311862E-2</v>
      </c>
      <c r="AY1385" s="17"/>
      <c r="AZ1385" s="17">
        <v>0</v>
      </c>
      <c r="BA1385" s="17">
        <v>6.11262311365669E-2</v>
      </c>
      <c r="BB1385" s="17"/>
      <c r="BC1385" s="17">
        <v>7.7708696501273197E-2</v>
      </c>
      <c r="BD1385" s="17">
        <v>4.3411009904512902E-2</v>
      </c>
      <c r="BE1385" s="17"/>
      <c r="BF1385" s="17">
        <v>6.9691864502415296E-2</v>
      </c>
      <c r="BG1385" s="17">
        <v>3.1152555825172599E-2</v>
      </c>
      <c r="BH1385" s="17"/>
      <c r="BI1385" s="17">
        <v>5.2019583942964097E-2</v>
      </c>
      <c r="BJ1385" s="17">
        <v>6.1377110564300001E-2</v>
      </c>
      <c r="BK1385" s="17"/>
      <c r="BL1385" s="17">
        <v>0.17643605459653899</v>
      </c>
      <c r="BM1385" s="17">
        <v>6.4566050588077503E-2</v>
      </c>
      <c r="BN1385" s="17">
        <v>1.9602772058813701E-2</v>
      </c>
      <c r="BO1385" s="17">
        <v>8.6960575256314794E-3</v>
      </c>
    </row>
    <row r="1386" spans="2:67" x14ac:dyDescent="0.25">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c r="BL1386" s="17"/>
      <c r="BM1386" s="17"/>
      <c r="BN1386" s="17"/>
      <c r="BO1386" s="17"/>
    </row>
    <row r="1387" spans="2:67" x14ac:dyDescent="0.25">
      <c r="B1387" s="6" t="s">
        <v>632</v>
      </c>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c r="BA1387" s="17"/>
      <c r="BB1387" s="17"/>
      <c r="BC1387" s="17"/>
      <c r="BD1387" s="17"/>
      <c r="BE1387" s="17"/>
      <c r="BF1387" s="17"/>
      <c r="BG1387" s="17"/>
      <c r="BH1387" s="17"/>
      <c r="BI1387" s="17"/>
      <c r="BJ1387" s="17"/>
      <c r="BK1387" s="17"/>
      <c r="BL1387" s="17"/>
      <c r="BM1387" s="17"/>
      <c r="BN1387" s="17"/>
      <c r="BO1387" s="17"/>
    </row>
    <row r="1388" spans="2:67" x14ac:dyDescent="0.25">
      <c r="B1388" s="24" t="s">
        <v>85</v>
      </c>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row>
    <row r="1389" spans="2:67" x14ac:dyDescent="0.25">
      <c r="B1389" t="s">
        <v>56</v>
      </c>
      <c r="C1389" s="17">
        <v>0.527964168623965</v>
      </c>
      <c r="D1389" s="17">
        <v>0.56509515838881397</v>
      </c>
      <c r="E1389" s="17">
        <v>0.55939558281988899</v>
      </c>
      <c r="F1389" s="17">
        <v>0.55762465476445799</v>
      </c>
      <c r="G1389" s="17">
        <v>0.46764561291769402</v>
      </c>
      <c r="H1389" s="17">
        <v>0.46341390520973003</v>
      </c>
      <c r="I1389" s="17">
        <v>0.44906664686741599</v>
      </c>
      <c r="J1389" s="17">
        <v>0.52746278939171498</v>
      </c>
      <c r="K1389" s="17">
        <v>0.50250277217461603</v>
      </c>
      <c r="L1389" s="17">
        <v>0.53683532309610604</v>
      </c>
      <c r="M1389" s="17">
        <v>0.52122915726896002</v>
      </c>
      <c r="N1389" s="17">
        <v>0.39564338855026399</v>
      </c>
      <c r="O1389" s="17">
        <v>0.56423508132353395</v>
      </c>
      <c r="P1389" s="17">
        <v>0.54649650841305897</v>
      </c>
      <c r="Q1389" s="17">
        <v>0.50326175171944199</v>
      </c>
      <c r="R1389" s="17">
        <v>0.60920904459834002</v>
      </c>
      <c r="S1389" s="17">
        <v>0.59213872917202304</v>
      </c>
      <c r="T1389" s="17">
        <v>0.50300282079024405</v>
      </c>
      <c r="U1389" s="17"/>
      <c r="V1389" s="17">
        <v>0.32501235140330398</v>
      </c>
      <c r="W1389" s="17">
        <v>0.60134797630998305</v>
      </c>
      <c r="X1389" s="17">
        <v>0.53534356759138901</v>
      </c>
      <c r="Y1389" s="17">
        <v>0.69544865909765496</v>
      </c>
      <c r="Z1389" s="17"/>
      <c r="AA1389" s="17">
        <v>0.404158752127799</v>
      </c>
      <c r="AB1389" s="17">
        <v>0.55561460606541202</v>
      </c>
      <c r="AC1389" s="17">
        <v>0.57424832572067497</v>
      </c>
      <c r="AD1389" s="17">
        <v>0.66428719936763303</v>
      </c>
      <c r="AE1389" s="17">
        <v>0.50555523966743099</v>
      </c>
      <c r="AF1389" s="17">
        <v>0.66833402441285705</v>
      </c>
      <c r="AG1389" s="17">
        <v>0.64243502644138295</v>
      </c>
      <c r="AH1389" s="17">
        <v>0.77500157383887103</v>
      </c>
      <c r="AI1389" s="17">
        <v>0.72387242728335199</v>
      </c>
      <c r="AJ1389" s="17"/>
      <c r="AK1389" s="17">
        <v>0.416214384595326</v>
      </c>
      <c r="AL1389" s="17">
        <v>0.51515064383073905</v>
      </c>
      <c r="AM1389" s="17">
        <v>0.59712315459469201</v>
      </c>
      <c r="AN1389" s="17">
        <v>0.46884750172925799</v>
      </c>
      <c r="AO1389" s="17">
        <v>0.63859722669479602</v>
      </c>
      <c r="AP1389" s="17">
        <v>0.638893103352971</v>
      </c>
      <c r="AQ1389" s="17">
        <v>0.61635751583044895</v>
      </c>
      <c r="AR1389" s="17"/>
      <c r="AS1389" s="17">
        <v>0.67289980914507996</v>
      </c>
      <c r="AT1389" s="17">
        <v>0.33811291423225698</v>
      </c>
      <c r="AU1389" s="17"/>
      <c r="AV1389" s="17">
        <v>0.696092215979916</v>
      </c>
      <c r="AW1389" s="17">
        <v>0.72476038116608599</v>
      </c>
      <c r="AX1389" s="17">
        <v>0.64658503560345704</v>
      </c>
      <c r="AY1389" s="17"/>
      <c r="AZ1389" s="17">
        <v>0.78854143469001503</v>
      </c>
      <c r="BA1389" s="17">
        <v>0.50898395633072102</v>
      </c>
      <c r="BB1389" s="17"/>
      <c r="BC1389" s="17">
        <v>0.52173387127217097</v>
      </c>
      <c r="BD1389" s="17">
        <v>0.53204059790331903</v>
      </c>
      <c r="BE1389" s="17"/>
      <c r="BF1389" s="17">
        <v>0.44549356836286402</v>
      </c>
      <c r="BG1389" s="17">
        <v>0.69544865909765496</v>
      </c>
      <c r="BH1389" s="17"/>
      <c r="BI1389" s="17">
        <v>0.66332925402006004</v>
      </c>
      <c r="BJ1389" s="17">
        <v>0.40777232684675602</v>
      </c>
      <c r="BK1389" s="17"/>
      <c r="BL1389" s="17">
        <v>0.196305893450649</v>
      </c>
      <c r="BM1389" s="17">
        <v>0.40666374575366498</v>
      </c>
      <c r="BN1389" s="17">
        <v>0.64085186790890702</v>
      </c>
      <c r="BO1389" s="17">
        <v>0.855841465485917</v>
      </c>
    </row>
    <row r="1390" spans="2:67" x14ac:dyDescent="0.25">
      <c r="B1390" t="s">
        <v>57</v>
      </c>
      <c r="C1390" s="17">
        <v>0.18852648966758001</v>
      </c>
      <c r="D1390" s="17">
        <v>0.16443752231348899</v>
      </c>
      <c r="E1390" s="17">
        <v>0.162805515952302</v>
      </c>
      <c r="F1390" s="17">
        <v>0.193775959731496</v>
      </c>
      <c r="G1390" s="17">
        <v>0.11301797201904699</v>
      </c>
      <c r="H1390" s="17">
        <v>0.19619947776742</v>
      </c>
      <c r="I1390" s="17">
        <v>0.18612573358374601</v>
      </c>
      <c r="J1390" s="17">
        <v>0.20185255976864599</v>
      </c>
      <c r="K1390" s="17">
        <v>0.162077662118852</v>
      </c>
      <c r="L1390" s="17">
        <v>0.23460208586044701</v>
      </c>
      <c r="M1390" s="17">
        <v>0.153640912679221</v>
      </c>
      <c r="N1390" s="17">
        <v>0.22498585788721601</v>
      </c>
      <c r="O1390" s="17">
        <v>3.3955696638159401E-2</v>
      </c>
      <c r="P1390" s="17">
        <v>0.14021122576033301</v>
      </c>
      <c r="Q1390" s="17">
        <v>0.25973472034192502</v>
      </c>
      <c r="R1390" s="17">
        <v>0.26958079322631001</v>
      </c>
      <c r="S1390" s="17">
        <v>0.23043676960276799</v>
      </c>
      <c r="T1390" s="17">
        <v>0.25270433797964897</v>
      </c>
      <c r="U1390" s="17"/>
      <c r="V1390" s="17">
        <v>0.22092316687378699</v>
      </c>
      <c r="W1390" s="17">
        <v>0.19421280374389399</v>
      </c>
      <c r="X1390" s="17">
        <v>0.20630386365327999</v>
      </c>
      <c r="Y1390" s="17">
        <v>0.14355170027391201</v>
      </c>
      <c r="Z1390" s="17"/>
      <c r="AA1390" s="17">
        <v>0.204677079891848</v>
      </c>
      <c r="AB1390" s="17">
        <v>0.15579674681436501</v>
      </c>
      <c r="AC1390" s="17">
        <v>0.26645736992191099</v>
      </c>
      <c r="AD1390" s="17">
        <v>0.206750309361969</v>
      </c>
      <c r="AE1390" s="17">
        <v>0.24779126347991401</v>
      </c>
      <c r="AF1390" s="17">
        <v>0.12332652500975</v>
      </c>
      <c r="AG1390" s="17">
        <v>0.18747734488392201</v>
      </c>
      <c r="AH1390" s="17">
        <v>0.11697117874254701</v>
      </c>
      <c r="AI1390" s="17">
        <v>0.11559961419589899</v>
      </c>
      <c r="AJ1390" s="17"/>
      <c r="AK1390" s="17">
        <v>0.221386438310606</v>
      </c>
      <c r="AL1390" s="17">
        <v>0.23013130208574001</v>
      </c>
      <c r="AM1390" s="17">
        <v>0.20139517480010199</v>
      </c>
      <c r="AN1390" s="17">
        <v>0.15976865867512999</v>
      </c>
      <c r="AO1390" s="17">
        <v>0.17530230089719701</v>
      </c>
      <c r="AP1390" s="17">
        <v>0.198108165783871</v>
      </c>
      <c r="AQ1390" s="17">
        <v>0.17837234445446901</v>
      </c>
      <c r="AR1390" s="17"/>
      <c r="AS1390" s="17">
        <v>0.14836664652860901</v>
      </c>
      <c r="AT1390" s="17">
        <v>0.24113188450831199</v>
      </c>
      <c r="AU1390" s="17"/>
      <c r="AV1390" s="17">
        <v>0.14130749627161401</v>
      </c>
      <c r="AW1390" s="17">
        <v>0.12182640093035001</v>
      </c>
      <c r="AX1390" s="17">
        <v>0.17142505233466801</v>
      </c>
      <c r="AY1390" s="17"/>
      <c r="AZ1390" s="17">
        <v>9.5817798352146905E-2</v>
      </c>
      <c r="BA1390" s="17">
        <v>0.19527930686134701</v>
      </c>
      <c r="BB1390" s="17"/>
      <c r="BC1390" s="17">
        <v>0.169405430899214</v>
      </c>
      <c r="BD1390" s="17">
        <v>0.201037231838362</v>
      </c>
      <c r="BE1390" s="17"/>
      <c r="BF1390" s="17">
        <v>0.21067240817873301</v>
      </c>
      <c r="BG1390" s="17">
        <v>0.14355170027391201</v>
      </c>
      <c r="BH1390" s="17"/>
      <c r="BI1390" s="17">
        <v>0.14483329018430699</v>
      </c>
      <c r="BJ1390" s="17">
        <v>0.22732206316178499</v>
      </c>
      <c r="BK1390" s="17"/>
      <c r="BL1390" s="17">
        <v>0.244257119193521</v>
      </c>
      <c r="BM1390" s="17">
        <v>0.22840523309545299</v>
      </c>
      <c r="BN1390" s="17">
        <v>0.18520783628141699</v>
      </c>
      <c r="BO1390" s="17">
        <v>4.5120134114626897E-2</v>
      </c>
    </row>
    <row r="1391" spans="2:67" x14ac:dyDescent="0.25">
      <c r="B1391" t="s">
        <v>113</v>
      </c>
      <c r="C1391" s="17">
        <v>0.28350934170845499</v>
      </c>
      <c r="D1391" s="17">
        <v>0.27046731929769702</v>
      </c>
      <c r="E1391" s="17">
        <v>0.27779890122780898</v>
      </c>
      <c r="F1391" s="17">
        <v>0.24859938550404601</v>
      </c>
      <c r="G1391" s="17">
        <v>0.41933641506325903</v>
      </c>
      <c r="H1391" s="17">
        <v>0.34038661702285</v>
      </c>
      <c r="I1391" s="17">
        <v>0.364807619548838</v>
      </c>
      <c r="J1391" s="17">
        <v>0.270684650839639</v>
      </c>
      <c r="K1391" s="17">
        <v>0.33541956570653197</v>
      </c>
      <c r="L1391" s="17">
        <v>0.22856259104344701</v>
      </c>
      <c r="M1391" s="17">
        <v>0.325129930051819</v>
      </c>
      <c r="N1391" s="17">
        <v>0.37937075356251898</v>
      </c>
      <c r="O1391" s="17">
        <v>0.40180922203830699</v>
      </c>
      <c r="P1391" s="17">
        <v>0.31329226582660802</v>
      </c>
      <c r="Q1391" s="17">
        <v>0.237003527938632</v>
      </c>
      <c r="R1391" s="17">
        <v>0.12121016217535099</v>
      </c>
      <c r="S1391" s="17">
        <v>0.177424501225209</v>
      </c>
      <c r="T1391" s="17">
        <v>0.244292841230107</v>
      </c>
      <c r="U1391" s="17"/>
      <c r="V1391" s="17">
        <v>0.45406448172290897</v>
      </c>
      <c r="W1391" s="17">
        <v>0.20443921994612199</v>
      </c>
      <c r="X1391" s="17">
        <v>0.25835256875533102</v>
      </c>
      <c r="Y1391" s="17">
        <v>0.160999640628433</v>
      </c>
      <c r="Z1391" s="17"/>
      <c r="AA1391" s="17">
        <v>0.39116416798035403</v>
      </c>
      <c r="AB1391" s="17">
        <v>0.28858864712022297</v>
      </c>
      <c r="AC1391" s="17">
        <v>0.15929430435741401</v>
      </c>
      <c r="AD1391" s="17">
        <v>0.12896249127039799</v>
      </c>
      <c r="AE1391" s="17">
        <v>0.246653496852655</v>
      </c>
      <c r="AF1391" s="17">
        <v>0.208339450577393</v>
      </c>
      <c r="AG1391" s="17">
        <v>0.17008762867469501</v>
      </c>
      <c r="AH1391" s="17">
        <v>0.108027247418582</v>
      </c>
      <c r="AI1391" s="17">
        <v>0.160527958520749</v>
      </c>
      <c r="AJ1391" s="17"/>
      <c r="AK1391" s="17">
        <v>0.36239917709406799</v>
      </c>
      <c r="AL1391" s="17">
        <v>0.25471805408352</v>
      </c>
      <c r="AM1391" s="17">
        <v>0.201481670605206</v>
      </c>
      <c r="AN1391" s="17">
        <v>0.371383839595612</v>
      </c>
      <c r="AO1391" s="17">
        <v>0.18610047240800801</v>
      </c>
      <c r="AP1391" s="17">
        <v>0.162998730863159</v>
      </c>
      <c r="AQ1391" s="17">
        <v>0.20527013971508201</v>
      </c>
      <c r="AR1391" s="17"/>
      <c r="AS1391" s="17">
        <v>0.178733544326311</v>
      </c>
      <c r="AT1391" s="17">
        <v>0.420755201259431</v>
      </c>
      <c r="AU1391" s="17"/>
      <c r="AV1391" s="17">
        <v>0.16260028774847099</v>
      </c>
      <c r="AW1391" s="17">
        <v>0.15341321790356399</v>
      </c>
      <c r="AX1391" s="17">
        <v>0.18198991206187501</v>
      </c>
      <c r="AY1391" s="17"/>
      <c r="AZ1391" s="17">
        <v>0.115640766957838</v>
      </c>
      <c r="BA1391" s="17">
        <v>0.295736736807931</v>
      </c>
      <c r="BB1391" s="17"/>
      <c r="BC1391" s="17">
        <v>0.30886069782861397</v>
      </c>
      <c r="BD1391" s="17">
        <v>0.26692217025831899</v>
      </c>
      <c r="BE1391" s="17"/>
      <c r="BF1391" s="17">
        <v>0.34383402345840303</v>
      </c>
      <c r="BG1391" s="17">
        <v>0.160999640628433</v>
      </c>
      <c r="BH1391" s="17"/>
      <c r="BI1391" s="17">
        <v>0.19183745579563299</v>
      </c>
      <c r="BJ1391" s="17">
        <v>0.36490560999145899</v>
      </c>
      <c r="BK1391" s="17"/>
      <c r="BL1391" s="17">
        <v>0.55943698735583003</v>
      </c>
      <c r="BM1391" s="17">
        <v>0.364931021150882</v>
      </c>
      <c r="BN1391" s="17">
        <v>0.17394029580967599</v>
      </c>
      <c r="BO1391" s="17">
        <v>9.9038400399455995E-2</v>
      </c>
    </row>
    <row r="1392" spans="2:67" x14ac:dyDescent="0.25">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c r="BO1392" s="17"/>
    </row>
    <row r="1393" spans="2:67" x14ac:dyDescent="0.25">
      <c r="B1393" s="6" t="s">
        <v>638</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row>
    <row r="1394" spans="2:67" x14ac:dyDescent="0.25">
      <c r="B1394" s="24" t="s">
        <v>85</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c r="BL1394" s="17"/>
      <c r="BM1394" s="17"/>
      <c r="BN1394" s="17"/>
      <c r="BO1394" s="17"/>
    </row>
    <row r="1395" spans="2:67" x14ac:dyDescent="0.25">
      <c r="B1395" t="s">
        <v>57</v>
      </c>
      <c r="C1395" s="17">
        <v>0.3471851204086</v>
      </c>
      <c r="D1395" s="17">
        <v>0.27125300681512798</v>
      </c>
      <c r="E1395" s="17">
        <v>0.41767651999328198</v>
      </c>
      <c r="F1395" s="17">
        <v>0.29004404205871098</v>
      </c>
      <c r="G1395" s="17">
        <v>0.25908592901592098</v>
      </c>
      <c r="H1395" s="17">
        <v>0.174042689491853</v>
      </c>
      <c r="I1395" s="17">
        <v>0.39121989869473001</v>
      </c>
      <c r="J1395" s="17">
        <v>0.34550556429991403</v>
      </c>
      <c r="K1395" s="17">
        <v>0.334893925647062</v>
      </c>
      <c r="L1395" s="17">
        <v>0.38759237836841098</v>
      </c>
      <c r="M1395" s="17">
        <v>0.41125225980561803</v>
      </c>
      <c r="N1395" s="17">
        <v>0.42347598081731402</v>
      </c>
      <c r="O1395" s="17">
        <v>0.39111299691485102</v>
      </c>
      <c r="P1395" s="17">
        <v>0.38499980916189402</v>
      </c>
      <c r="Q1395" s="17">
        <v>0.23471729329663199</v>
      </c>
      <c r="R1395" s="17">
        <v>0.52525849238014499</v>
      </c>
      <c r="S1395" s="17">
        <v>0.33583527596288798</v>
      </c>
      <c r="T1395" s="17">
        <v>0.34859715184871798</v>
      </c>
      <c r="U1395" s="17"/>
      <c r="V1395" s="17">
        <v>0.52039654831698201</v>
      </c>
      <c r="W1395" s="17">
        <v>0.37172061214773799</v>
      </c>
      <c r="X1395" s="17">
        <v>0.32286152587933098</v>
      </c>
      <c r="Y1395" s="17">
        <v>0.168911988600004</v>
      </c>
      <c r="Z1395" s="17"/>
      <c r="AA1395" s="17">
        <v>0.486226711014558</v>
      </c>
      <c r="AB1395" s="17">
        <v>0.40473510430810899</v>
      </c>
      <c r="AC1395" s="17">
        <v>0.362154387023508</v>
      </c>
      <c r="AD1395" s="17">
        <v>0.28619840050026502</v>
      </c>
      <c r="AE1395" s="17">
        <v>0.33168904558451301</v>
      </c>
      <c r="AF1395" s="17">
        <v>0.239047185693708</v>
      </c>
      <c r="AG1395" s="17">
        <v>0.20640528712987199</v>
      </c>
      <c r="AH1395" s="17">
        <v>0.11867936571326899</v>
      </c>
      <c r="AI1395" s="17">
        <v>0.11673232010828501</v>
      </c>
      <c r="AJ1395" s="17"/>
      <c r="AK1395" s="17">
        <v>0.47710399097166201</v>
      </c>
      <c r="AL1395" s="17">
        <v>0.33752232506475699</v>
      </c>
      <c r="AM1395" s="17">
        <v>0.28952127150044898</v>
      </c>
      <c r="AN1395" s="17">
        <v>0.38857065617751002</v>
      </c>
      <c r="AO1395" s="17">
        <v>0.20433145680758499</v>
      </c>
      <c r="AP1395" s="17">
        <v>0.273607036142969</v>
      </c>
      <c r="AQ1395" s="17">
        <v>0.319136320195328</v>
      </c>
      <c r="AR1395" s="17"/>
      <c r="AS1395" s="17">
        <v>0.25660734618449099</v>
      </c>
      <c r="AT1395" s="17">
        <v>0.46583298365760401</v>
      </c>
      <c r="AU1395" s="17"/>
      <c r="AV1395" s="17">
        <v>0.236657513172674</v>
      </c>
      <c r="AW1395" s="17">
        <v>0.21950746675246399</v>
      </c>
      <c r="AX1395" s="17">
        <v>0.27294976189477999</v>
      </c>
      <c r="AY1395" s="17"/>
      <c r="AZ1395" s="17">
        <v>0.17239878857135499</v>
      </c>
      <c r="BA1395" s="17">
        <v>0.359916398675168</v>
      </c>
      <c r="BB1395" s="17"/>
      <c r="BC1395" s="17">
        <v>0.33352595991922401</v>
      </c>
      <c r="BD1395" s="17">
        <v>0.35612219011912399</v>
      </c>
      <c r="BE1395" s="17"/>
      <c r="BF1395" s="17">
        <v>0.43496812735509099</v>
      </c>
      <c r="BG1395" s="17">
        <v>0.168911988600004</v>
      </c>
      <c r="BH1395" s="17"/>
      <c r="BI1395" s="17">
        <v>0.310832372929779</v>
      </c>
      <c r="BJ1395" s="17">
        <v>0.37946304244703499</v>
      </c>
      <c r="BK1395" s="17"/>
      <c r="BL1395" s="17">
        <v>0.53864011078070295</v>
      </c>
      <c r="BM1395" s="17">
        <v>0.38262848348304501</v>
      </c>
      <c r="BN1395" s="17">
        <v>0.31984233355960501</v>
      </c>
      <c r="BO1395" s="17">
        <v>0.124088818327661</v>
      </c>
    </row>
    <row r="1396" spans="2:67" x14ac:dyDescent="0.25">
      <c r="B1396" t="s">
        <v>633</v>
      </c>
      <c r="C1396" s="17">
        <v>7.4327333503282106E-2</v>
      </c>
      <c r="D1396" s="17">
        <v>4.06305519147315E-2</v>
      </c>
      <c r="E1396" s="17">
        <v>8.89938950985011E-2</v>
      </c>
      <c r="F1396" s="17">
        <v>0.15732571441881801</v>
      </c>
      <c r="G1396" s="17">
        <v>4.6081271790019501E-2</v>
      </c>
      <c r="H1396" s="17">
        <v>0</v>
      </c>
      <c r="I1396" s="17">
        <v>4.9702866448323897E-2</v>
      </c>
      <c r="J1396" s="17">
        <v>6.4188377626659798E-2</v>
      </c>
      <c r="K1396" s="17">
        <v>7.01778563651871E-2</v>
      </c>
      <c r="L1396" s="17">
        <v>3.6460293203268199E-2</v>
      </c>
      <c r="M1396" s="17">
        <v>4.4607996315432698E-2</v>
      </c>
      <c r="N1396" s="17">
        <v>6.4736520296873407E-2</v>
      </c>
      <c r="O1396" s="17">
        <v>0.117729830137054</v>
      </c>
      <c r="P1396" s="17">
        <v>0.10085343122413699</v>
      </c>
      <c r="Q1396" s="17">
        <v>0.15691427399805</v>
      </c>
      <c r="R1396" s="17">
        <v>8.7837469543811594E-2</v>
      </c>
      <c r="S1396" s="17">
        <v>4.4906495521055398E-2</v>
      </c>
      <c r="T1396" s="17">
        <v>5.9451583851602201E-2</v>
      </c>
      <c r="U1396" s="17"/>
      <c r="V1396" s="17">
        <v>3.5405176054267802E-2</v>
      </c>
      <c r="W1396" s="17">
        <v>7.3315512102114996E-2</v>
      </c>
      <c r="X1396" s="17">
        <v>9.8607212710862299E-2</v>
      </c>
      <c r="Y1396" s="17">
        <v>0.102768718605629</v>
      </c>
      <c r="Z1396" s="17"/>
      <c r="AA1396" s="17">
        <v>3.2073855019966797E-2</v>
      </c>
      <c r="AB1396" s="17">
        <v>3.8456937064035197E-2</v>
      </c>
      <c r="AC1396" s="17">
        <v>9.9560753785124606E-2</v>
      </c>
      <c r="AD1396" s="17">
        <v>0.16243142183857001</v>
      </c>
      <c r="AE1396" s="17">
        <v>6.5093692589744803E-2</v>
      </c>
      <c r="AF1396" s="17">
        <v>0.172710450497021</v>
      </c>
      <c r="AG1396" s="17">
        <v>0.206352033907407</v>
      </c>
      <c r="AH1396" s="17">
        <v>0.120423081706079</v>
      </c>
      <c r="AI1396" s="17">
        <v>3.83876195178579E-2</v>
      </c>
      <c r="AJ1396" s="17"/>
      <c r="AK1396" s="17">
        <v>5.6061597374599897E-2</v>
      </c>
      <c r="AL1396" s="17">
        <v>6.6933836231220095E-2</v>
      </c>
      <c r="AM1396" s="17">
        <v>0.111179905877846</v>
      </c>
      <c r="AN1396" s="17">
        <v>5.4514306796649301E-2</v>
      </c>
      <c r="AO1396" s="17">
        <v>9.1086852941194493E-2</v>
      </c>
      <c r="AP1396" s="17">
        <v>0.111421965938964</v>
      </c>
      <c r="AQ1396" s="17">
        <v>8.7812295487044806E-2</v>
      </c>
      <c r="AR1396" s="17"/>
      <c r="AS1396" s="17">
        <v>9.6110543308677604E-2</v>
      </c>
      <c r="AT1396" s="17">
        <v>4.5793498130817997E-2</v>
      </c>
      <c r="AU1396" s="17"/>
      <c r="AV1396" s="17">
        <v>0.11472646722932001</v>
      </c>
      <c r="AW1396" s="17">
        <v>9.8879765267640599E-2</v>
      </c>
      <c r="AX1396" s="17">
        <v>8.1825329845351097E-2</v>
      </c>
      <c r="AY1396" s="17"/>
      <c r="AZ1396" s="17">
        <v>9.6130796125374604E-2</v>
      </c>
      <c r="BA1396" s="17">
        <v>7.27391890133854E-2</v>
      </c>
      <c r="BB1396" s="17"/>
      <c r="BC1396" s="17">
        <v>7.3702696125811304E-2</v>
      </c>
      <c r="BD1396" s="17">
        <v>7.4736028297562998E-2</v>
      </c>
      <c r="BE1396" s="17"/>
      <c r="BF1396" s="17">
        <v>6.03225853918972E-2</v>
      </c>
      <c r="BG1396" s="17">
        <v>0.102768718605629</v>
      </c>
      <c r="BH1396" s="17"/>
      <c r="BI1396" s="17">
        <v>8.6678313405055593E-2</v>
      </c>
      <c r="BJ1396" s="17">
        <v>6.3360790559038593E-2</v>
      </c>
      <c r="BK1396" s="17"/>
      <c r="BL1396" s="17">
        <v>2.3505423310566199E-2</v>
      </c>
      <c r="BM1396" s="17">
        <v>6.7024023772629504E-2</v>
      </c>
      <c r="BN1396" s="17">
        <v>7.9325953047780007E-2</v>
      </c>
      <c r="BO1396" s="17">
        <v>0.13548241663987901</v>
      </c>
    </row>
    <row r="1397" spans="2:67" x14ac:dyDescent="0.25">
      <c r="B1397" t="s">
        <v>634</v>
      </c>
      <c r="C1397" s="17">
        <v>9.9802184290311E-2</v>
      </c>
      <c r="D1397" s="17">
        <v>0.13902355032758601</v>
      </c>
      <c r="E1397" s="17">
        <v>5.4341212342962797E-2</v>
      </c>
      <c r="F1397" s="17">
        <v>0.137147853915256</v>
      </c>
      <c r="G1397" s="17">
        <v>0.10726849269739799</v>
      </c>
      <c r="H1397" s="17">
        <v>4.7573679555394197E-2</v>
      </c>
      <c r="I1397" s="17">
        <v>6.2780362647663401E-2</v>
      </c>
      <c r="J1397" s="17">
        <v>0.185255829591185</v>
      </c>
      <c r="K1397" s="17">
        <v>6.6341072483968005E-2</v>
      </c>
      <c r="L1397" s="17">
        <v>0</v>
      </c>
      <c r="M1397" s="17">
        <v>0.10897148735201299</v>
      </c>
      <c r="N1397" s="17">
        <v>7.5517067240658597E-2</v>
      </c>
      <c r="O1397" s="17">
        <v>0.12765245641219999</v>
      </c>
      <c r="P1397" s="17">
        <v>0.115325440808258</v>
      </c>
      <c r="Q1397" s="17">
        <v>5.4839575134938201E-2</v>
      </c>
      <c r="R1397" s="17">
        <v>7.5355196884115502E-2</v>
      </c>
      <c r="S1397" s="17">
        <v>0.123106425086787</v>
      </c>
      <c r="T1397" s="17">
        <v>0.15303120059688599</v>
      </c>
      <c r="U1397" s="17"/>
      <c r="V1397" s="17">
        <v>8.2685333217124603E-3</v>
      </c>
      <c r="W1397" s="17">
        <v>7.0985699296797697E-2</v>
      </c>
      <c r="X1397" s="17">
        <v>0.14554408758302501</v>
      </c>
      <c r="Y1397" s="17">
        <v>0.185748942796431</v>
      </c>
      <c r="Z1397" s="17"/>
      <c r="AA1397" s="17">
        <v>3.4716064858179602E-2</v>
      </c>
      <c r="AB1397" s="17">
        <v>0.15874555538933999</v>
      </c>
      <c r="AC1397" s="17">
        <v>0.11369776872637501</v>
      </c>
      <c r="AD1397" s="17">
        <v>0.124137871124157</v>
      </c>
      <c r="AE1397" s="17">
        <v>0.189387514399042</v>
      </c>
      <c r="AF1397" s="17">
        <v>9.6921257908919603E-2</v>
      </c>
      <c r="AG1397" s="17">
        <v>0.18678830587547399</v>
      </c>
      <c r="AH1397" s="17">
        <v>0.21794517704175301</v>
      </c>
      <c r="AI1397" s="17">
        <v>0.14809963684452901</v>
      </c>
      <c r="AJ1397" s="17"/>
      <c r="AK1397" s="17">
        <v>2.6067190291440299E-2</v>
      </c>
      <c r="AL1397" s="17">
        <v>0.124151415278557</v>
      </c>
      <c r="AM1397" s="17">
        <v>0.173389261730169</v>
      </c>
      <c r="AN1397" s="17">
        <v>4.4068306096408397E-2</v>
      </c>
      <c r="AO1397" s="17">
        <v>0.21306037046891599</v>
      </c>
      <c r="AP1397" s="17">
        <v>0.142436836239936</v>
      </c>
      <c r="AQ1397" s="17">
        <v>0.14512779187923799</v>
      </c>
      <c r="AR1397" s="17"/>
      <c r="AS1397" s="17">
        <v>0.159001150829013</v>
      </c>
      <c r="AT1397" s="17">
        <v>2.2257433974545399E-2</v>
      </c>
      <c r="AU1397" s="17"/>
      <c r="AV1397" s="17">
        <v>0.16066248078590301</v>
      </c>
      <c r="AW1397" s="17">
        <v>0.194830798762999</v>
      </c>
      <c r="AX1397" s="17">
        <v>0.14803243742330399</v>
      </c>
      <c r="AY1397" s="17"/>
      <c r="AZ1397" s="17">
        <v>0.28142080125251501</v>
      </c>
      <c r="BA1397" s="17">
        <v>8.6573248557006405E-2</v>
      </c>
      <c r="BB1397" s="17"/>
      <c r="BC1397" s="17">
        <v>7.2050247127745798E-2</v>
      </c>
      <c r="BD1397" s="17">
        <v>0.11796003500279501</v>
      </c>
      <c r="BE1397" s="17"/>
      <c r="BF1397" s="17">
        <v>5.7481365541967602E-2</v>
      </c>
      <c r="BG1397" s="17">
        <v>0.185748942796431</v>
      </c>
      <c r="BH1397" s="17"/>
      <c r="BI1397" s="17">
        <v>0.11147035085663499</v>
      </c>
      <c r="BJ1397" s="17">
        <v>8.9441917271189594E-2</v>
      </c>
      <c r="BK1397" s="17"/>
      <c r="BL1397" s="17">
        <v>2.9541639658514699E-2</v>
      </c>
      <c r="BM1397" s="17">
        <v>6.2793543451689804E-2</v>
      </c>
      <c r="BN1397" s="17">
        <v>0.121935026495101</v>
      </c>
      <c r="BO1397" s="17">
        <v>0.19930445539078301</v>
      </c>
    </row>
    <row r="1398" spans="2:67" x14ac:dyDescent="0.25">
      <c r="B1398" t="s">
        <v>635</v>
      </c>
      <c r="C1398" s="17">
        <v>0.13348307372565099</v>
      </c>
      <c r="D1398" s="17">
        <v>0.195445214952845</v>
      </c>
      <c r="E1398" s="17">
        <v>0.10465892601174399</v>
      </c>
      <c r="F1398" s="17">
        <v>0.138953544083839</v>
      </c>
      <c r="G1398" s="17">
        <v>6.53280138107767E-2</v>
      </c>
      <c r="H1398" s="17">
        <v>4.2156336645486098E-2</v>
      </c>
      <c r="I1398" s="17">
        <v>0.123738151232282</v>
      </c>
      <c r="J1398" s="17">
        <v>0.143653004531268</v>
      </c>
      <c r="K1398" s="17">
        <v>0.145936920745842</v>
      </c>
      <c r="L1398" s="17">
        <v>7.5558309308914703E-2</v>
      </c>
      <c r="M1398" s="17">
        <v>0.1023718879112</v>
      </c>
      <c r="N1398" s="17">
        <v>7.9665248800880495E-2</v>
      </c>
      <c r="O1398" s="17">
        <v>0.119713735069819</v>
      </c>
      <c r="P1398" s="17">
        <v>7.3804986195311201E-2</v>
      </c>
      <c r="Q1398" s="17">
        <v>0.22205508217539999</v>
      </c>
      <c r="R1398" s="17">
        <v>0.10874234580261299</v>
      </c>
      <c r="S1398" s="17">
        <v>0.190143095408465</v>
      </c>
      <c r="T1398" s="17">
        <v>0.158018434020437</v>
      </c>
      <c r="U1398" s="17"/>
      <c r="V1398" s="17">
        <v>4.3993481244069002E-2</v>
      </c>
      <c r="W1398" s="17">
        <v>0.150059995051645</v>
      </c>
      <c r="X1398" s="17">
        <v>0.17175972577536999</v>
      </c>
      <c r="Y1398" s="17">
        <v>0.19797771446139301</v>
      </c>
      <c r="Z1398" s="17"/>
      <c r="AA1398" s="17">
        <v>7.4472764281136195E-2</v>
      </c>
      <c r="AB1398" s="17">
        <v>0.122472828363096</v>
      </c>
      <c r="AC1398" s="17">
        <v>0.122447029942075</v>
      </c>
      <c r="AD1398" s="17">
        <v>0.15870995943320301</v>
      </c>
      <c r="AE1398" s="17">
        <v>0.129456431284108</v>
      </c>
      <c r="AF1398" s="17">
        <v>0.16331705863058801</v>
      </c>
      <c r="AG1398" s="17">
        <v>0.16862626839037501</v>
      </c>
      <c r="AH1398" s="17">
        <v>0.25277429452457201</v>
      </c>
      <c r="AI1398" s="17">
        <v>0.339386161349921</v>
      </c>
      <c r="AJ1398" s="17"/>
      <c r="AK1398" s="17">
        <v>0.109397190391371</v>
      </c>
      <c r="AL1398" s="17">
        <v>0.12140782957240499</v>
      </c>
      <c r="AM1398" s="17">
        <v>0.14924565814337901</v>
      </c>
      <c r="AN1398" s="17">
        <v>0.103221090368354</v>
      </c>
      <c r="AO1398" s="17">
        <v>0.21950890680587001</v>
      </c>
      <c r="AP1398" s="17">
        <v>0.20351248819852399</v>
      </c>
      <c r="AQ1398" s="17">
        <v>0.113684749371626</v>
      </c>
      <c r="AR1398" s="17"/>
      <c r="AS1398" s="17">
        <v>0.18367172941281501</v>
      </c>
      <c r="AT1398" s="17">
        <v>6.7740933254319693E-2</v>
      </c>
      <c r="AU1398" s="17"/>
      <c r="AV1398" s="17">
        <v>0.21524385526159301</v>
      </c>
      <c r="AW1398" s="17">
        <v>0.21862273395766901</v>
      </c>
      <c r="AX1398" s="17">
        <v>0.14945872529731299</v>
      </c>
      <c r="AY1398" s="17"/>
      <c r="AZ1398" s="17">
        <v>0.25508000188677499</v>
      </c>
      <c r="BA1398" s="17">
        <v>0.124626063497754</v>
      </c>
      <c r="BB1398" s="17"/>
      <c r="BC1398" s="17">
        <v>0.14085324240536301</v>
      </c>
      <c r="BD1398" s="17">
        <v>0.12866083656692301</v>
      </c>
      <c r="BE1398" s="17"/>
      <c r="BF1398" s="17">
        <v>0.101725436227054</v>
      </c>
      <c r="BG1398" s="17">
        <v>0.19797771446139301</v>
      </c>
      <c r="BH1398" s="17"/>
      <c r="BI1398" s="17">
        <v>0.163078013671311</v>
      </c>
      <c r="BJ1398" s="17">
        <v>0.107205468027356</v>
      </c>
      <c r="BK1398" s="17"/>
      <c r="BL1398" s="17">
        <v>1.99901620431614E-2</v>
      </c>
      <c r="BM1398" s="17">
        <v>8.6742151560402894E-2</v>
      </c>
      <c r="BN1398" s="17">
        <v>0.157204109365808</v>
      </c>
      <c r="BO1398" s="17">
        <v>0.30048177239777601</v>
      </c>
    </row>
    <row r="1399" spans="2:67" x14ac:dyDescent="0.25">
      <c r="B1399" t="s">
        <v>636</v>
      </c>
      <c r="C1399" s="17">
        <v>7.7885395875226998E-2</v>
      </c>
      <c r="D1399" s="17">
        <v>7.1954561258198796E-2</v>
      </c>
      <c r="E1399" s="17">
        <v>8.7045940450034498E-2</v>
      </c>
      <c r="F1399" s="17">
        <v>5.4694554726358403E-2</v>
      </c>
      <c r="G1399" s="17">
        <v>0.113475416199027</v>
      </c>
      <c r="H1399" s="17">
        <v>0.19619947776742</v>
      </c>
      <c r="I1399" s="17">
        <v>7.6631751701464496E-2</v>
      </c>
      <c r="J1399" s="17">
        <v>0</v>
      </c>
      <c r="K1399" s="17">
        <v>6.6687644491622594E-2</v>
      </c>
      <c r="L1399" s="17">
        <v>0.115420374426805</v>
      </c>
      <c r="M1399" s="17">
        <v>5.2102099446100503E-2</v>
      </c>
      <c r="N1399" s="17">
        <v>7.7524967781142096E-2</v>
      </c>
      <c r="O1399" s="17">
        <v>0</v>
      </c>
      <c r="P1399" s="17">
        <v>3.7983823136030999E-2</v>
      </c>
      <c r="Q1399" s="17">
        <v>7.3511793974642498E-2</v>
      </c>
      <c r="R1399" s="17">
        <v>8.1596333213963604E-2</v>
      </c>
      <c r="S1399" s="17">
        <v>0.10379335581655499</v>
      </c>
      <c r="T1399" s="17">
        <v>9.4541932560940595E-2</v>
      </c>
      <c r="U1399" s="17"/>
      <c r="V1399" s="17">
        <v>6.2778141042984195E-2</v>
      </c>
      <c r="W1399" s="17">
        <v>8.2566583574947394E-2</v>
      </c>
      <c r="X1399" s="17">
        <v>5.7222159764079801E-2</v>
      </c>
      <c r="Y1399" s="17">
        <v>0.101270806013659</v>
      </c>
      <c r="Z1399" s="17"/>
      <c r="AA1399" s="17">
        <v>7.2255229378381705E-2</v>
      </c>
      <c r="AB1399" s="17">
        <v>7.6609490908755004E-2</v>
      </c>
      <c r="AC1399" s="17">
        <v>0.135060565068468</v>
      </c>
      <c r="AD1399" s="17">
        <v>6.0355141426081102E-2</v>
      </c>
      <c r="AE1399" s="17">
        <v>0.10470418860108401</v>
      </c>
      <c r="AF1399" s="17">
        <v>6.7498594531171199E-2</v>
      </c>
      <c r="AG1399" s="17">
        <v>6.5581836635740798E-2</v>
      </c>
      <c r="AH1399" s="17">
        <v>8.2160380571456998E-2</v>
      </c>
      <c r="AI1399" s="17">
        <v>0.134728395743652</v>
      </c>
      <c r="AJ1399" s="17"/>
      <c r="AK1399" s="17">
        <v>8.5095203858430696E-2</v>
      </c>
      <c r="AL1399" s="17">
        <v>6.2098670413155803E-2</v>
      </c>
      <c r="AM1399" s="17">
        <v>5.9042047879088802E-2</v>
      </c>
      <c r="AN1399" s="17">
        <v>8.2155928435608302E-2</v>
      </c>
      <c r="AO1399" s="17">
        <v>5.8928615262054299E-2</v>
      </c>
      <c r="AP1399" s="17">
        <v>0.108514935995975</v>
      </c>
      <c r="AQ1399" s="17">
        <v>9.4491515473531906E-2</v>
      </c>
      <c r="AR1399" s="17"/>
      <c r="AS1399" s="17">
        <v>9.75288337639999E-2</v>
      </c>
      <c r="AT1399" s="17">
        <v>5.2154448605525802E-2</v>
      </c>
      <c r="AU1399" s="17"/>
      <c r="AV1399" s="17">
        <v>0.106125267363136</v>
      </c>
      <c r="AW1399" s="17">
        <v>9.7516562638254395E-2</v>
      </c>
      <c r="AX1399" s="17">
        <v>9.5428231920139703E-2</v>
      </c>
      <c r="AY1399" s="17"/>
      <c r="AZ1399" s="17">
        <v>8.4221451055630503E-2</v>
      </c>
      <c r="BA1399" s="17">
        <v>7.7423883348668704E-2</v>
      </c>
      <c r="BB1399" s="17"/>
      <c r="BC1399" s="17">
        <v>8.0892272545277505E-2</v>
      </c>
      <c r="BD1399" s="17">
        <v>7.5918022665717205E-2</v>
      </c>
      <c r="BE1399" s="17"/>
      <c r="BF1399" s="17">
        <v>6.63702471828677E-2</v>
      </c>
      <c r="BG1399" s="17">
        <v>0.101270806013659</v>
      </c>
      <c r="BH1399" s="17"/>
      <c r="BI1399" s="17">
        <v>9.7756842468181698E-2</v>
      </c>
      <c r="BJ1399" s="17">
        <v>6.0241364862385002E-2</v>
      </c>
      <c r="BK1399" s="17"/>
      <c r="BL1399" s="17">
        <v>3.6551143723725303E-2</v>
      </c>
      <c r="BM1399" s="17">
        <v>5.7620653476695601E-2</v>
      </c>
      <c r="BN1399" s="17">
        <v>0.10274774481689999</v>
      </c>
      <c r="BO1399" s="17">
        <v>9.8719239493268801E-2</v>
      </c>
    </row>
    <row r="1400" spans="2:67" x14ac:dyDescent="0.25">
      <c r="B1400" t="s">
        <v>637</v>
      </c>
      <c r="C1400" s="17">
        <v>5.4859211833156903E-2</v>
      </c>
      <c r="D1400" s="17">
        <v>3.1324009343467303E-2</v>
      </c>
      <c r="E1400" s="17">
        <v>7.4459146921692795E-2</v>
      </c>
      <c r="F1400" s="17">
        <v>2.4959404538445001E-2</v>
      </c>
      <c r="G1400" s="17">
        <v>9.3313785818309902E-2</v>
      </c>
      <c r="H1400" s="17">
        <v>5.1015401304972098E-2</v>
      </c>
      <c r="I1400" s="17">
        <v>0.10564049776486301</v>
      </c>
      <c r="J1400" s="17">
        <v>0</v>
      </c>
      <c r="K1400" s="17">
        <v>0.10630905069347101</v>
      </c>
      <c r="L1400" s="17">
        <v>0</v>
      </c>
      <c r="M1400" s="17">
        <v>4.7604402806018402E-2</v>
      </c>
      <c r="N1400" s="17">
        <v>7.7923155049142503E-2</v>
      </c>
      <c r="O1400" s="17">
        <v>0</v>
      </c>
      <c r="P1400" s="17">
        <v>7.7341617672226498E-2</v>
      </c>
      <c r="Q1400" s="17">
        <v>5.2553340492937799E-2</v>
      </c>
      <c r="R1400" s="17">
        <v>0</v>
      </c>
      <c r="S1400" s="17">
        <v>5.6389213072620403E-2</v>
      </c>
      <c r="T1400" s="17">
        <v>3.13100251956447E-2</v>
      </c>
      <c r="U1400" s="17"/>
      <c r="V1400" s="17">
        <v>7.8130420773271106E-2</v>
      </c>
      <c r="W1400" s="17">
        <v>3.9563147369916299E-2</v>
      </c>
      <c r="X1400" s="17">
        <v>3.6561497311769199E-2</v>
      </c>
      <c r="Y1400" s="17">
        <v>4.7806027039381999E-2</v>
      </c>
      <c r="Z1400" s="17"/>
      <c r="AA1400" s="17">
        <v>7.6570492255354505E-2</v>
      </c>
      <c r="AB1400" s="17">
        <v>2.9950732313675898E-2</v>
      </c>
      <c r="AC1400" s="17">
        <v>7.2362533101830204E-2</v>
      </c>
      <c r="AD1400" s="17">
        <v>1.9128126552152801E-2</v>
      </c>
      <c r="AE1400" s="17">
        <v>5.1902828631892703E-2</v>
      </c>
      <c r="AF1400" s="17">
        <v>8.7874362052075994E-2</v>
      </c>
      <c r="AG1400" s="17">
        <v>0</v>
      </c>
      <c r="AH1400" s="17">
        <v>6.0869714301185603E-2</v>
      </c>
      <c r="AI1400" s="17">
        <v>5.1904028549072501E-2</v>
      </c>
      <c r="AJ1400" s="17"/>
      <c r="AK1400" s="17">
        <v>6.7825303531430695E-2</v>
      </c>
      <c r="AL1400" s="17">
        <v>0</v>
      </c>
      <c r="AM1400" s="17">
        <v>3.9237521829260602E-2</v>
      </c>
      <c r="AN1400" s="17">
        <v>6.09203929934223E-2</v>
      </c>
      <c r="AO1400" s="17">
        <v>8.7543942715090403E-2</v>
      </c>
      <c r="AP1400" s="17">
        <v>4.1572522598473501E-2</v>
      </c>
      <c r="AQ1400" s="17">
        <v>7.18957097876948E-2</v>
      </c>
      <c r="AR1400" s="17"/>
      <c r="AS1400" s="17">
        <v>4.0897443350226499E-2</v>
      </c>
      <c r="AT1400" s="17">
        <v>7.31477380402413E-2</v>
      </c>
      <c r="AU1400" s="17"/>
      <c r="AV1400" s="17">
        <v>4.3869237378051103E-2</v>
      </c>
      <c r="AW1400" s="17">
        <v>2.3103407857924901E-2</v>
      </c>
      <c r="AX1400" s="17">
        <v>4.8535603184768697E-2</v>
      </c>
      <c r="AY1400" s="17"/>
      <c r="AZ1400" s="17">
        <v>5.0152237760905299E-2</v>
      </c>
      <c r="BA1400" s="17">
        <v>5.5202063565769302E-2</v>
      </c>
      <c r="BB1400" s="17"/>
      <c r="BC1400" s="17">
        <v>6.2099005946986099E-2</v>
      </c>
      <c r="BD1400" s="17">
        <v>5.01222776170707E-2</v>
      </c>
      <c r="BE1400" s="17"/>
      <c r="BF1400" s="17">
        <v>5.8332252125126299E-2</v>
      </c>
      <c r="BG1400" s="17">
        <v>4.7806027039381999E-2</v>
      </c>
      <c r="BH1400" s="17"/>
      <c r="BI1400" s="17">
        <v>5.5444470262541901E-2</v>
      </c>
      <c r="BJ1400" s="17">
        <v>5.4339555761300701E-2</v>
      </c>
      <c r="BK1400" s="17"/>
      <c r="BL1400" s="17">
        <v>5.5813228982123403E-2</v>
      </c>
      <c r="BM1400" s="17">
        <v>6.6735094286020202E-2</v>
      </c>
      <c r="BN1400" s="17">
        <v>4.7362746214080403E-2</v>
      </c>
      <c r="BO1400" s="17">
        <v>4.9402561520565103E-2</v>
      </c>
    </row>
    <row r="1401" spans="2:67" x14ac:dyDescent="0.25">
      <c r="B1401" t="s">
        <v>83</v>
      </c>
      <c r="C1401" s="17">
        <v>0.21245768036377199</v>
      </c>
      <c r="D1401" s="17">
        <v>0.25036910538804402</v>
      </c>
      <c r="E1401" s="17">
        <v>0.17282435918178299</v>
      </c>
      <c r="F1401" s="17">
        <v>0.196874886258573</v>
      </c>
      <c r="G1401" s="17">
        <v>0.31544709066854698</v>
      </c>
      <c r="H1401" s="17">
        <v>0.48901241523487499</v>
      </c>
      <c r="I1401" s="17">
        <v>0.19028647151067199</v>
      </c>
      <c r="J1401" s="17">
        <v>0.26139722395097198</v>
      </c>
      <c r="K1401" s="17">
        <v>0.209653529572847</v>
      </c>
      <c r="L1401" s="17">
        <v>0.384968644692601</v>
      </c>
      <c r="M1401" s="17">
        <v>0.233089866363617</v>
      </c>
      <c r="N1401" s="17">
        <v>0.201157060013989</v>
      </c>
      <c r="O1401" s="17">
        <v>0.243790981466076</v>
      </c>
      <c r="P1401" s="17">
        <v>0.20969089180214201</v>
      </c>
      <c r="Q1401" s="17">
        <v>0.20540864092739899</v>
      </c>
      <c r="R1401" s="17">
        <v>0.12121016217535099</v>
      </c>
      <c r="S1401" s="17">
        <v>0.14582613913163001</v>
      </c>
      <c r="T1401" s="17">
        <v>0.15504967192577199</v>
      </c>
      <c r="U1401" s="17"/>
      <c r="V1401" s="17">
        <v>0.25102769924671398</v>
      </c>
      <c r="W1401" s="17">
        <v>0.21178845045684</v>
      </c>
      <c r="X1401" s="17">
        <v>0.167443790975563</v>
      </c>
      <c r="Y1401" s="17">
        <v>0.195515802483502</v>
      </c>
      <c r="Z1401" s="17"/>
      <c r="AA1401" s="17">
        <v>0.223684883192423</v>
      </c>
      <c r="AB1401" s="17">
        <v>0.16902935165298799</v>
      </c>
      <c r="AC1401" s="17">
        <v>9.4716962352619505E-2</v>
      </c>
      <c r="AD1401" s="17">
        <v>0.189039079125571</v>
      </c>
      <c r="AE1401" s="17">
        <v>0.12776629890961599</v>
      </c>
      <c r="AF1401" s="17">
        <v>0.172631090686516</v>
      </c>
      <c r="AG1401" s="17">
        <v>0.16624626806113099</v>
      </c>
      <c r="AH1401" s="17">
        <v>0.14714798614168401</v>
      </c>
      <c r="AI1401" s="17">
        <v>0.170761837886683</v>
      </c>
      <c r="AJ1401" s="17"/>
      <c r="AK1401" s="17">
        <v>0.178449523581066</v>
      </c>
      <c r="AL1401" s="17">
        <v>0.28788592343990499</v>
      </c>
      <c r="AM1401" s="17">
        <v>0.178384333039808</v>
      </c>
      <c r="AN1401" s="17">
        <v>0.26654931913204799</v>
      </c>
      <c r="AO1401" s="17">
        <v>0.12553985499928999</v>
      </c>
      <c r="AP1401" s="17">
        <v>0.118934214885157</v>
      </c>
      <c r="AQ1401" s="17">
        <v>0.16785161780553701</v>
      </c>
      <c r="AR1401" s="17"/>
      <c r="AS1401" s="17">
        <v>0.166182953150777</v>
      </c>
      <c r="AT1401" s="17">
        <v>0.273072964336946</v>
      </c>
      <c r="AU1401" s="17"/>
      <c r="AV1401" s="17">
        <v>0.122715178809324</v>
      </c>
      <c r="AW1401" s="17">
        <v>0.14753926476304699</v>
      </c>
      <c r="AX1401" s="17">
        <v>0.203769910434343</v>
      </c>
      <c r="AY1401" s="17"/>
      <c r="AZ1401" s="17">
        <v>6.0595923347445103E-2</v>
      </c>
      <c r="BA1401" s="17">
        <v>0.22351915334224801</v>
      </c>
      <c r="BB1401" s="17"/>
      <c r="BC1401" s="17">
        <v>0.23687657592959199</v>
      </c>
      <c r="BD1401" s="17">
        <v>0.196480609730807</v>
      </c>
      <c r="BE1401" s="17"/>
      <c r="BF1401" s="17">
        <v>0.220799986175996</v>
      </c>
      <c r="BG1401" s="17">
        <v>0.195515802483502</v>
      </c>
      <c r="BH1401" s="17"/>
      <c r="BI1401" s="17">
        <v>0.17473963640649601</v>
      </c>
      <c r="BJ1401" s="17">
        <v>0.245947861071695</v>
      </c>
      <c r="BK1401" s="17"/>
      <c r="BL1401" s="17">
        <v>0.29595829150120601</v>
      </c>
      <c r="BM1401" s="17">
        <v>0.276456049969517</v>
      </c>
      <c r="BN1401" s="17">
        <v>0.17158208650072601</v>
      </c>
      <c r="BO1401" s="17">
        <v>9.2520736230067194E-2</v>
      </c>
    </row>
    <row r="1402" spans="2:67" x14ac:dyDescent="0.25">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c r="BN1402" s="17"/>
      <c r="BO1402" s="17"/>
    </row>
    <row r="1403" spans="2:67" x14ac:dyDescent="0.25">
      <c r="B1403" s="6" t="s">
        <v>644</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row>
    <row r="1404" spans="2:67" x14ac:dyDescent="0.25">
      <c r="B1404" s="24" t="s">
        <v>85</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row>
    <row r="1405" spans="2:67" x14ac:dyDescent="0.25">
      <c r="B1405" t="s">
        <v>639</v>
      </c>
      <c r="C1405" s="17">
        <v>3.3574222260981001E-2</v>
      </c>
      <c r="D1405" s="17">
        <v>9.0953878355324608E-3</v>
      </c>
      <c r="E1405" s="17">
        <v>2.5361613713717601E-2</v>
      </c>
      <c r="F1405" s="17">
        <v>0</v>
      </c>
      <c r="G1405" s="17">
        <v>0</v>
      </c>
      <c r="H1405" s="17">
        <v>0</v>
      </c>
      <c r="I1405" s="17">
        <v>4.8273072681479498E-2</v>
      </c>
      <c r="J1405" s="17">
        <v>6.4188377626659798E-2</v>
      </c>
      <c r="K1405" s="17">
        <v>3.3693626178726802E-2</v>
      </c>
      <c r="L1405" s="17">
        <v>3.6460293203268199E-2</v>
      </c>
      <c r="M1405" s="17">
        <v>4.64403072964341E-2</v>
      </c>
      <c r="N1405" s="17">
        <v>1.2920827963523699E-2</v>
      </c>
      <c r="O1405" s="17">
        <v>0</v>
      </c>
      <c r="P1405" s="17">
        <v>5.6975734704046502E-2</v>
      </c>
      <c r="Q1405" s="17">
        <v>0</v>
      </c>
      <c r="R1405" s="17">
        <v>6.6774297836995095E-2</v>
      </c>
      <c r="S1405" s="17">
        <v>7.6428135414234794E-2</v>
      </c>
      <c r="T1405" s="17">
        <v>8.9705453534017807E-2</v>
      </c>
      <c r="U1405" s="17"/>
      <c r="V1405" s="17">
        <v>1.0590552715911901E-2</v>
      </c>
      <c r="W1405" s="17">
        <v>1.34503077836151E-2</v>
      </c>
      <c r="X1405" s="17">
        <v>4.6071731186118001E-2</v>
      </c>
      <c r="Y1405" s="17">
        <v>6.1199196165191899E-2</v>
      </c>
      <c r="Z1405" s="17"/>
      <c r="AA1405" s="17">
        <v>9.9209640576061395E-3</v>
      </c>
      <c r="AB1405" s="17">
        <v>1.8345081387072401E-2</v>
      </c>
      <c r="AC1405" s="17">
        <v>6.7348815821017802E-2</v>
      </c>
      <c r="AD1405" s="17">
        <v>4.3570421032679697E-2</v>
      </c>
      <c r="AE1405" s="17">
        <v>5.5492176945947103E-2</v>
      </c>
      <c r="AF1405" s="17">
        <v>3.23597402713654E-2</v>
      </c>
      <c r="AG1405" s="17">
        <v>9.5150305616309994E-2</v>
      </c>
      <c r="AH1405" s="17">
        <v>1.6464437111494899E-2</v>
      </c>
      <c r="AI1405" s="17">
        <v>9.8644474984605102E-2</v>
      </c>
      <c r="AJ1405" s="17"/>
      <c r="AK1405" s="17">
        <v>2.1852872818655399E-2</v>
      </c>
      <c r="AL1405" s="17">
        <v>6.4779627255262595E-2</v>
      </c>
      <c r="AM1405" s="17">
        <v>1.0506542091610701E-2</v>
      </c>
      <c r="AN1405" s="17">
        <v>5.5388644525704101E-3</v>
      </c>
      <c r="AO1405" s="17">
        <v>6.0780522392188598E-2</v>
      </c>
      <c r="AP1405" s="17">
        <v>5.9784741453705902E-2</v>
      </c>
      <c r="AQ1405" s="17">
        <v>5.6794543294279798E-2</v>
      </c>
      <c r="AR1405" s="17"/>
      <c r="AS1405" s="17">
        <v>5.4946638305609002E-2</v>
      </c>
      <c r="AT1405" s="17">
        <v>5.5784858026115096E-3</v>
      </c>
      <c r="AU1405" s="17"/>
      <c r="AV1405" s="17">
        <v>3.3018265910559598E-2</v>
      </c>
      <c r="AW1405" s="17">
        <v>0.134218715199942</v>
      </c>
      <c r="AX1405" s="17">
        <v>3.6693502876368703E-2</v>
      </c>
      <c r="AY1405" s="17"/>
      <c r="AZ1405" s="17">
        <v>0.15608472528320799</v>
      </c>
      <c r="BA1405" s="17">
        <v>2.46506680667921E-2</v>
      </c>
      <c r="BB1405" s="17"/>
      <c r="BC1405" s="17">
        <v>4.4801908001315498E-2</v>
      </c>
      <c r="BD1405" s="17">
        <v>2.6228045295912002E-2</v>
      </c>
      <c r="BE1405" s="17"/>
      <c r="BF1405" s="17">
        <v>1.9971481054114299E-2</v>
      </c>
      <c r="BG1405" s="17">
        <v>6.1199196165191899E-2</v>
      </c>
      <c r="BH1405" s="17"/>
      <c r="BI1405" s="17">
        <v>5.5883504846622703E-2</v>
      </c>
      <c r="BJ1405" s="17">
        <v>1.37656153750147E-2</v>
      </c>
      <c r="BK1405" s="17"/>
      <c r="BL1405" s="17">
        <v>6.0406812444447899E-3</v>
      </c>
      <c r="BM1405" s="17">
        <v>6.3194921697604699E-3</v>
      </c>
      <c r="BN1405" s="17">
        <v>3.1380932274585598E-2</v>
      </c>
      <c r="BO1405" s="17">
        <v>0.13215885049238599</v>
      </c>
    </row>
    <row r="1406" spans="2:67" x14ac:dyDescent="0.25">
      <c r="B1406" t="s">
        <v>640</v>
      </c>
      <c r="C1406" s="17">
        <v>0.14437791119704901</v>
      </c>
      <c r="D1406" s="17">
        <v>0.21869353262257199</v>
      </c>
      <c r="E1406" s="17">
        <v>0.12742569298407</v>
      </c>
      <c r="F1406" s="17">
        <v>0.105857947140836</v>
      </c>
      <c r="G1406" s="17">
        <v>9.3313785818309902E-2</v>
      </c>
      <c r="H1406" s="17">
        <v>0.182901754151339</v>
      </c>
      <c r="I1406" s="17">
        <v>0.114299969290063</v>
      </c>
      <c r="J1406" s="17">
        <v>0.19588836542480001</v>
      </c>
      <c r="K1406" s="17">
        <v>0.107181262760595</v>
      </c>
      <c r="L1406" s="17">
        <v>3.6460293203268199E-2</v>
      </c>
      <c r="M1406" s="17">
        <v>0.1138002048236</v>
      </c>
      <c r="N1406" s="17">
        <v>0.151570705572145</v>
      </c>
      <c r="O1406" s="17">
        <v>4.4666624223801098E-2</v>
      </c>
      <c r="P1406" s="17">
        <v>0.14977263246737299</v>
      </c>
      <c r="Q1406" s="17">
        <v>7.7570767538231E-2</v>
      </c>
      <c r="R1406" s="17">
        <v>8.4322122163689395E-2</v>
      </c>
      <c r="S1406" s="17">
        <v>0.22593417667602</v>
      </c>
      <c r="T1406" s="17">
        <v>0.21172695607621</v>
      </c>
      <c r="U1406" s="17"/>
      <c r="V1406" s="17">
        <v>4.2914922818130398E-2</v>
      </c>
      <c r="W1406" s="17">
        <v>9.7243438682211802E-2</v>
      </c>
      <c r="X1406" s="17">
        <v>0.19200361822426201</v>
      </c>
      <c r="Y1406" s="17">
        <v>0.24889092003651</v>
      </c>
      <c r="Z1406" s="17"/>
      <c r="AA1406" s="17">
        <v>6.1110330545649301E-2</v>
      </c>
      <c r="AB1406" s="17">
        <v>0.189719072068739</v>
      </c>
      <c r="AC1406" s="17">
        <v>0.171789774437763</v>
      </c>
      <c r="AD1406" s="17">
        <v>0.221833363988514</v>
      </c>
      <c r="AE1406" s="17">
        <v>0.16087257288837301</v>
      </c>
      <c r="AF1406" s="17">
        <v>0.23267028236166701</v>
      </c>
      <c r="AG1406" s="17">
        <v>0.29532077334668999</v>
      </c>
      <c r="AH1406" s="17">
        <v>0.23184503117067801</v>
      </c>
      <c r="AI1406" s="17">
        <v>0.23337516315828599</v>
      </c>
      <c r="AJ1406" s="17"/>
      <c r="AK1406" s="17">
        <v>0.13668837178989601</v>
      </c>
      <c r="AL1406" s="17">
        <v>0.165804929423333</v>
      </c>
      <c r="AM1406" s="17">
        <v>0.210787277642314</v>
      </c>
      <c r="AN1406" s="17">
        <v>9.5879326269427106E-2</v>
      </c>
      <c r="AO1406" s="17">
        <v>0.22013842573005801</v>
      </c>
      <c r="AP1406" s="17">
        <v>0.19316587641795399</v>
      </c>
      <c r="AQ1406" s="17">
        <v>0.138610813081149</v>
      </c>
      <c r="AR1406" s="17"/>
      <c r="AS1406" s="17">
        <v>0.23426094051520599</v>
      </c>
      <c r="AT1406" s="17">
        <v>2.6640094582558501E-2</v>
      </c>
      <c r="AU1406" s="17"/>
      <c r="AV1406" s="17">
        <v>0.23381053632497001</v>
      </c>
      <c r="AW1406" s="17">
        <v>0.30001719358402901</v>
      </c>
      <c r="AX1406" s="17">
        <v>0.21426270134901301</v>
      </c>
      <c r="AY1406" s="17"/>
      <c r="AZ1406" s="17">
        <v>0.30051631842559001</v>
      </c>
      <c r="BA1406" s="17">
        <v>0.133004930886574</v>
      </c>
      <c r="BB1406" s="17"/>
      <c r="BC1406" s="17">
        <v>0.12006302267036401</v>
      </c>
      <c r="BD1406" s="17">
        <v>0.16028693093040999</v>
      </c>
      <c r="BE1406" s="17"/>
      <c r="BF1406" s="17">
        <v>9.2914933641893793E-2</v>
      </c>
      <c r="BG1406" s="17">
        <v>0.24889092003651</v>
      </c>
      <c r="BH1406" s="17"/>
      <c r="BI1406" s="17">
        <v>0.18956015889523001</v>
      </c>
      <c r="BJ1406" s="17">
        <v>0.104260198785551</v>
      </c>
      <c r="BK1406" s="17"/>
      <c r="BL1406" s="17">
        <v>1.22481404796116E-2</v>
      </c>
      <c r="BM1406" s="17">
        <v>6.9442683612785397E-2</v>
      </c>
      <c r="BN1406" s="17">
        <v>0.18328934698261101</v>
      </c>
      <c r="BO1406" s="17">
        <v>0.35110650204374699</v>
      </c>
    </row>
    <row r="1407" spans="2:67" x14ac:dyDescent="0.25">
      <c r="B1407" t="s">
        <v>641</v>
      </c>
      <c r="C1407" s="17">
        <v>0.18112302093513599</v>
      </c>
      <c r="D1407" s="17">
        <v>0.171516371734066</v>
      </c>
      <c r="E1407" s="17">
        <v>0.14373761599023899</v>
      </c>
      <c r="F1407" s="17">
        <v>0.187451255880935</v>
      </c>
      <c r="G1407" s="17">
        <v>0.10358514397398</v>
      </c>
      <c r="H1407" s="17">
        <v>0.23491409266332799</v>
      </c>
      <c r="I1407" s="17">
        <v>0.107285477698416</v>
      </c>
      <c r="J1407" s="17">
        <v>6.8832091070993195E-2</v>
      </c>
      <c r="K1407" s="17">
        <v>0.20320657334077799</v>
      </c>
      <c r="L1407" s="17">
        <v>0.27521421076401298</v>
      </c>
      <c r="M1407" s="17">
        <v>0.22676603255094099</v>
      </c>
      <c r="N1407" s="17">
        <v>0.116419832150968</v>
      </c>
      <c r="O1407" s="17">
        <v>0.28568539944661597</v>
      </c>
      <c r="P1407" s="17">
        <v>0.15881243643516399</v>
      </c>
      <c r="Q1407" s="17">
        <v>0.28297940846563002</v>
      </c>
      <c r="R1407" s="17">
        <v>0.11848437322562499</v>
      </c>
      <c r="S1407" s="17">
        <v>0.23717352841925399</v>
      </c>
      <c r="T1407" s="17">
        <v>0.17609168613171999</v>
      </c>
      <c r="U1407" s="17"/>
      <c r="V1407" s="17">
        <v>9.0052352409770095E-2</v>
      </c>
      <c r="W1407" s="17">
        <v>0.19177820234983201</v>
      </c>
      <c r="X1407" s="17">
        <v>0.21875390179331</v>
      </c>
      <c r="Y1407" s="17">
        <v>0.25056932903345303</v>
      </c>
      <c r="Z1407" s="17"/>
      <c r="AA1407" s="17">
        <v>0.112635270136437</v>
      </c>
      <c r="AB1407" s="17">
        <v>0.290845595433321</v>
      </c>
      <c r="AC1407" s="17">
        <v>0.20832330378599501</v>
      </c>
      <c r="AD1407" s="17">
        <v>0.196939431604472</v>
      </c>
      <c r="AE1407" s="17">
        <v>0.15469865507962699</v>
      </c>
      <c r="AF1407" s="17">
        <v>0.26968490801287598</v>
      </c>
      <c r="AG1407" s="17">
        <v>0.195782537700665</v>
      </c>
      <c r="AH1407" s="17">
        <v>0.25913831365913398</v>
      </c>
      <c r="AI1407" s="17">
        <v>0.28994842746920702</v>
      </c>
      <c r="AJ1407" s="17"/>
      <c r="AK1407" s="17">
        <v>0.14474396071645501</v>
      </c>
      <c r="AL1407" s="17">
        <v>0.15383460207635899</v>
      </c>
      <c r="AM1407" s="17">
        <v>0.20308765585566499</v>
      </c>
      <c r="AN1407" s="17">
        <v>0.168098990634896</v>
      </c>
      <c r="AO1407" s="17">
        <v>0.22834246114564999</v>
      </c>
      <c r="AP1407" s="17">
        <v>0.245236351642099</v>
      </c>
      <c r="AQ1407" s="17">
        <v>0.150069304982761</v>
      </c>
      <c r="AR1407" s="17"/>
      <c r="AS1407" s="17">
        <v>0.24648566822243401</v>
      </c>
      <c r="AT1407" s="17">
        <v>9.5504462703086407E-2</v>
      </c>
      <c r="AU1407" s="17"/>
      <c r="AV1407" s="17">
        <v>0.308709116173006</v>
      </c>
      <c r="AW1407" s="17">
        <v>0.242101918049235</v>
      </c>
      <c r="AX1407" s="17">
        <v>0.20612664177498499</v>
      </c>
      <c r="AY1407" s="17"/>
      <c r="AZ1407" s="17">
        <v>0.21845107056728599</v>
      </c>
      <c r="BA1407" s="17">
        <v>0.178404079573876</v>
      </c>
      <c r="BB1407" s="17"/>
      <c r="BC1407" s="17">
        <v>0.15066598214846899</v>
      </c>
      <c r="BD1407" s="17">
        <v>0.20105079607360901</v>
      </c>
      <c r="BE1407" s="17"/>
      <c r="BF1407" s="17">
        <v>0.146927145850897</v>
      </c>
      <c r="BG1407" s="17">
        <v>0.25056932903345303</v>
      </c>
      <c r="BH1407" s="17"/>
      <c r="BI1407" s="17">
        <v>0.19452161837766399</v>
      </c>
      <c r="BJ1407" s="17">
        <v>0.16922628922520799</v>
      </c>
      <c r="BK1407" s="17"/>
      <c r="BL1407" s="17">
        <v>1.7799774073688001E-2</v>
      </c>
      <c r="BM1407" s="17">
        <v>0.14463176417085899</v>
      </c>
      <c r="BN1407" s="17">
        <v>0.25672625026527401</v>
      </c>
      <c r="BO1407" s="17">
        <v>0.233369745753913</v>
      </c>
    </row>
    <row r="1408" spans="2:67" x14ac:dyDescent="0.25">
      <c r="B1408" t="s">
        <v>642</v>
      </c>
      <c r="C1408" s="17">
        <v>0.26571089184111601</v>
      </c>
      <c r="D1408" s="17">
        <v>0.247015723308213</v>
      </c>
      <c r="E1408" s="17">
        <v>0.25576591886290101</v>
      </c>
      <c r="F1408" s="17">
        <v>0.37714522597577799</v>
      </c>
      <c r="G1408" s="17">
        <v>0.26360780784994298</v>
      </c>
      <c r="H1408" s="17">
        <v>0.13976673355253899</v>
      </c>
      <c r="I1408" s="17">
        <v>0.226003471662619</v>
      </c>
      <c r="J1408" s="17">
        <v>0.207841382157928</v>
      </c>
      <c r="K1408" s="17">
        <v>0.22807216259516599</v>
      </c>
      <c r="L1408" s="17">
        <v>0.30337084056668601</v>
      </c>
      <c r="M1408" s="17">
        <v>0.32730560948113901</v>
      </c>
      <c r="N1408" s="17">
        <v>0.303189692265115</v>
      </c>
      <c r="O1408" s="17">
        <v>0.38476558065564798</v>
      </c>
      <c r="P1408" s="17">
        <v>0.21813812615613701</v>
      </c>
      <c r="Q1408" s="17">
        <v>0.356228762006842</v>
      </c>
      <c r="R1408" s="17">
        <v>0.28440282860327798</v>
      </c>
      <c r="S1408" s="17">
        <v>0.217748066966724</v>
      </c>
      <c r="T1408" s="17">
        <v>0.137431921045815</v>
      </c>
      <c r="U1408" s="17"/>
      <c r="V1408" s="17">
        <v>0.23922787028538001</v>
      </c>
      <c r="W1408" s="17">
        <v>0.36129713301628202</v>
      </c>
      <c r="X1408" s="17">
        <v>0.311565685417446</v>
      </c>
      <c r="Y1408" s="17">
        <v>0.221613870544529</v>
      </c>
      <c r="Z1408" s="17"/>
      <c r="AA1408" s="17">
        <v>0.27715537807718899</v>
      </c>
      <c r="AB1408" s="17">
        <v>0.22422726600441001</v>
      </c>
      <c r="AC1408" s="17">
        <v>0.30669500785105203</v>
      </c>
      <c r="AD1408" s="17">
        <v>0.25892679036093202</v>
      </c>
      <c r="AE1408" s="17">
        <v>0.37381006175293402</v>
      </c>
      <c r="AF1408" s="17">
        <v>0.21446297790653901</v>
      </c>
      <c r="AG1408" s="17">
        <v>0.290491530509912</v>
      </c>
      <c r="AH1408" s="17">
        <v>0.27649368066296898</v>
      </c>
      <c r="AI1408" s="17">
        <v>0.18617425526092199</v>
      </c>
      <c r="AJ1408" s="17"/>
      <c r="AK1408" s="17">
        <v>0.248506425564336</v>
      </c>
      <c r="AL1408" s="17">
        <v>0.34012204967446402</v>
      </c>
      <c r="AM1408" s="17">
        <v>0.31680795902525399</v>
      </c>
      <c r="AN1408" s="17">
        <v>0.26635807790174298</v>
      </c>
      <c r="AO1408" s="17">
        <v>0.27807932204135799</v>
      </c>
      <c r="AP1408" s="17">
        <v>0.22280050523641001</v>
      </c>
      <c r="AQ1408" s="17">
        <v>0.30834975521671198</v>
      </c>
      <c r="AR1408" s="17"/>
      <c r="AS1408" s="17">
        <v>0.25130094236182299</v>
      </c>
      <c r="AT1408" s="17">
        <v>0.28458649051738699</v>
      </c>
      <c r="AU1408" s="17"/>
      <c r="AV1408" s="17">
        <v>0.25630635476700098</v>
      </c>
      <c r="AW1408" s="17">
        <v>0.13511648190779599</v>
      </c>
      <c r="AX1408" s="17">
        <v>0.30432401653775798</v>
      </c>
      <c r="AY1408" s="17"/>
      <c r="AZ1408" s="17">
        <v>0.153343527212153</v>
      </c>
      <c r="BA1408" s="17">
        <v>0.273895629012122</v>
      </c>
      <c r="BB1408" s="17"/>
      <c r="BC1408" s="17">
        <v>0.27423809293504398</v>
      </c>
      <c r="BD1408" s="17">
        <v>0.26013161845375199</v>
      </c>
      <c r="BE1408" s="17"/>
      <c r="BF1408" s="17">
        <v>0.28742459085748701</v>
      </c>
      <c r="BG1408" s="17">
        <v>0.221613870544529</v>
      </c>
      <c r="BH1408" s="17"/>
      <c r="BI1408" s="17">
        <v>0.27189740802866802</v>
      </c>
      <c r="BJ1408" s="17">
        <v>0.260217830077141</v>
      </c>
      <c r="BK1408" s="17"/>
      <c r="BL1408" s="17">
        <v>0.17502177577988001</v>
      </c>
      <c r="BM1408" s="17">
        <v>0.326080823751288</v>
      </c>
      <c r="BN1408" s="17">
        <v>0.27796692434030901</v>
      </c>
      <c r="BO1408" s="17">
        <v>0.203781348835432</v>
      </c>
    </row>
    <row r="1409" spans="2:67" x14ac:dyDescent="0.25">
      <c r="B1409" t="s">
        <v>643</v>
      </c>
      <c r="C1409" s="17">
        <v>0.37521395376571798</v>
      </c>
      <c r="D1409" s="17">
        <v>0.35367898449961599</v>
      </c>
      <c r="E1409" s="17">
        <v>0.447709158449072</v>
      </c>
      <c r="F1409" s="17">
        <v>0.32954557100245102</v>
      </c>
      <c r="G1409" s="17">
        <v>0.53949326235776696</v>
      </c>
      <c r="H1409" s="17">
        <v>0.44241741963279402</v>
      </c>
      <c r="I1409" s="17">
        <v>0.50413800866742198</v>
      </c>
      <c r="J1409" s="17">
        <v>0.463249783719619</v>
      </c>
      <c r="K1409" s="17">
        <v>0.427846375124735</v>
      </c>
      <c r="L1409" s="17">
        <v>0.34849436226276498</v>
      </c>
      <c r="M1409" s="17">
        <v>0.28568784584788498</v>
      </c>
      <c r="N1409" s="17">
        <v>0.41589894204824801</v>
      </c>
      <c r="O1409" s="17">
        <v>0.28488239567393497</v>
      </c>
      <c r="P1409" s="17">
        <v>0.41630107023727903</v>
      </c>
      <c r="Q1409" s="17">
        <v>0.28322106198929697</v>
      </c>
      <c r="R1409" s="17">
        <v>0.44601637817041301</v>
      </c>
      <c r="S1409" s="17">
        <v>0.242716092523767</v>
      </c>
      <c r="T1409" s="17">
        <v>0.38504398321223698</v>
      </c>
      <c r="U1409" s="17"/>
      <c r="V1409" s="17">
        <v>0.61721430177080705</v>
      </c>
      <c r="W1409" s="17">
        <v>0.336230918168059</v>
      </c>
      <c r="X1409" s="17">
        <v>0.231605063378864</v>
      </c>
      <c r="Y1409" s="17">
        <v>0.21772668422031599</v>
      </c>
      <c r="Z1409" s="17"/>
      <c r="AA1409" s="17">
        <v>0.53917805718311795</v>
      </c>
      <c r="AB1409" s="17">
        <v>0.27686298510645801</v>
      </c>
      <c r="AC1409" s="17">
        <v>0.24584309810417199</v>
      </c>
      <c r="AD1409" s="17">
        <v>0.27872999301340101</v>
      </c>
      <c r="AE1409" s="17">
        <v>0.25512653333311802</v>
      </c>
      <c r="AF1409" s="17">
        <v>0.25082209144755302</v>
      </c>
      <c r="AG1409" s="17">
        <v>0.123254852826423</v>
      </c>
      <c r="AH1409" s="17">
        <v>0.216058537395724</v>
      </c>
      <c r="AI1409" s="17">
        <v>0.19185767912698101</v>
      </c>
      <c r="AJ1409" s="17"/>
      <c r="AK1409" s="17">
        <v>0.44820836911065698</v>
      </c>
      <c r="AL1409" s="17">
        <v>0.27545879157058101</v>
      </c>
      <c r="AM1409" s="17">
        <v>0.25881056538515601</v>
      </c>
      <c r="AN1409" s="17">
        <v>0.46412474074136401</v>
      </c>
      <c r="AO1409" s="17">
        <v>0.212659268690745</v>
      </c>
      <c r="AP1409" s="17">
        <v>0.279012525249831</v>
      </c>
      <c r="AQ1409" s="17">
        <v>0.34617558342509802</v>
      </c>
      <c r="AR1409" s="17"/>
      <c r="AS1409" s="17">
        <v>0.21300581059492801</v>
      </c>
      <c r="AT1409" s="17">
        <v>0.58769046639435696</v>
      </c>
      <c r="AU1409" s="17"/>
      <c r="AV1409" s="17">
        <v>0.168155726824463</v>
      </c>
      <c r="AW1409" s="17">
        <v>0.188545691258998</v>
      </c>
      <c r="AX1409" s="17">
        <v>0.23859313746187499</v>
      </c>
      <c r="AY1409" s="17"/>
      <c r="AZ1409" s="17">
        <v>0.17160435851176301</v>
      </c>
      <c r="BA1409" s="17">
        <v>0.390044692460636</v>
      </c>
      <c r="BB1409" s="17"/>
      <c r="BC1409" s="17">
        <v>0.41023099424480702</v>
      </c>
      <c r="BD1409" s="17">
        <v>0.35230260924631701</v>
      </c>
      <c r="BE1409" s="17"/>
      <c r="BF1409" s="17">
        <v>0.45276184859560797</v>
      </c>
      <c r="BG1409" s="17">
        <v>0.21772668422031599</v>
      </c>
      <c r="BH1409" s="17"/>
      <c r="BI1409" s="17">
        <v>0.28813730985181601</v>
      </c>
      <c r="BJ1409" s="17">
        <v>0.452530066537085</v>
      </c>
      <c r="BK1409" s="17"/>
      <c r="BL1409" s="17">
        <v>0.78888962842237598</v>
      </c>
      <c r="BM1409" s="17">
        <v>0.453525236295307</v>
      </c>
      <c r="BN1409" s="17">
        <v>0.25063654613722097</v>
      </c>
      <c r="BO1409" s="17">
        <v>7.9583552874520902E-2</v>
      </c>
    </row>
    <row r="1410" spans="2:67" x14ac:dyDescent="0.25">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c r="BO1410" s="17"/>
    </row>
    <row r="1411" spans="2:67" x14ac:dyDescent="0.25">
      <c r="B1411" s="6" t="s">
        <v>645</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row>
    <row r="1412" spans="2:67" x14ac:dyDescent="0.25">
      <c r="B1412" s="24" t="s">
        <v>85</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c r="BF1412" s="17"/>
      <c r="BG1412" s="17"/>
      <c r="BH1412" s="17"/>
      <c r="BI1412" s="17"/>
      <c r="BJ1412" s="17"/>
      <c r="BK1412" s="17"/>
      <c r="BL1412" s="17"/>
      <c r="BM1412" s="17"/>
      <c r="BN1412" s="17"/>
      <c r="BO1412" s="17"/>
    </row>
    <row r="1413" spans="2:67" x14ac:dyDescent="0.25">
      <c r="B1413" t="s">
        <v>56</v>
      </c>
      <c r="C1413" s="17">
        <v>9.4264764057315098E-2</v>
      </c>
      <c r="D1413" s="17">
        <v>7.8607162999325297E-2</v>
      </c>
      <c r="E1413" s="17">
        <v>7.8891798539373295E-2</v>
      </c>
      <c r="F1413" s="17">
        <v>3.7439106807667502E-2</v>
      </c>
      <c r="G1413" s="17">
        <v>5.9112558602211797E-2</v>
      </c>
      <c r="H1413" s="17">
        <v>5.1015401304972098E-2</v>
      </c>
      <c r="I1413" s="17">
        <v>3.4808630054909202E-2</v>
      </c>
      <c r="J1413" s="17">
        <v>0.12106745196452499</v>
      </c>
      <c r="K1413" s="17">
        <v>3.1775234238117199E-2</v>
      </c>
      <c r="L1413" s="17">
        <v>0</v>
      </c>
      <c r="M1413" s="17">
        <v>0.12805876660174401</v>
      </c>
      <c r="N1413" s="17">
        <v>0.11575088058088499</v>
      </c>
      <c r="O1413" s="17">
        <v>4.4666624223801098E-2</v>
      </c>
      <c r="P1413" s="17">
        <v>9.4959557840077605E-2</v>
      </c>
      <c r="Q1413" s="17">
        <v>5.0276507614252598E-2</v>
      </c>
      <c r="R1413" s="17">
        <v>8.4322122163689395E-2</v>
      </c>
      <c r="S1413" s="17">
        <v>0.21380531320464599</v>
      </c>
      <c r="T1413" s="17">
        <v>0.20272158804312199</v>
      </c>
      <c r="U1413" s="17"/>
      <c r="V1413" s="17">
        <v>1.499182153118E-2</v>
      </c>
      <c r="W1413" s="17">
        <v>2.6645540095833802E-2</v>
      </c>
      <c r="X1413" s="17">
        <v>0.1054638839657</v>
      </c>
      <c r="Y1413" s="17">
        <v>0.20446216834335301</v>
      </c>
      <c r="Z1413" s="17"/>
      <c r="AA1413" s="17">
        <v>3.9261902980404002E-2</v>
      </c>
      <c r="AB1413" s="17">
        <v>8.9656367707738799E-2</v>
      </c>
      <c r="AC1413" s="17">
        <v>9.3636486949558895E-2</v>
      </c>
      <c r="AD1413" s="17">
        <v>0.14343917531301101</v>
      </c>
      <c r="AE1413" s="17">
        <v>0.155138378744519</v>
      </c>
      <c r="AF1413" s="17">
        <v>0.14594257876158201</v>
      </c>
      <c r="AG1413" s="17">
        <v>0.16578298966718399</v>
      </c>
      <c r="AH1413" s="17">
        <v>0.17877473560795401</v>
      </c>
      <c r="AI1413" s="17">
        <v>0.17895493674617899</v>
      </c>
      <c r="AJ1413" s="17"/>
      <c r="AK1413" s="17">
        <v>4.2980215702491303E-2</v>
      </c>
      <c r="AL1413" s="17">
        <v>5.1485445150732598E-2</v>
      </c>
      <c r="AM1413" s="17">
        <v>0.164198835490934</v>
      </c>
      <c r="AN1413" s="17">
        <v>4.3828703424799297E-2</v>
      </c>
      <c r="AO1413" s="17">
        <v>0.19749036495553901</v>
      </c>
      <c r="AP1413" s="17">
        <v>0.15934738581919899</v>
      </c>
      <c r="AQ1413" s="17">
        <v>0.12781219651372999</v>
      </c>
      <c r="AR1413" s="17"/>
      <c r="AS1413" s="17">
        <v>0.153994041741809</v>
      </c>
      <c r="AT1413" s="17">
        <v>1.6025358956263499E-2</v>
      </c>
      <c r="AU1413" s="17"/>
      <c r="AV1413" s="17">
        <v>0.16636022474457901</v>
      </c>
      <c r="AW1413" s="17">
        <v>0.261213516706858</v>
      </c>
      <c r="AX1413" s="17">
        <v>0.102868229797474</v>
      </c>
      <c r="AY1413" s="17"/>
      <c r="AZ1413" s="17">
        <v>0.25820149847950202</v>
      </c>
      <c r="BA1413" s="17">
        <v>8.2323760649882102E-2</v>
      </c>
      <c r="BB1413" s="17"/>
      <c r="BC1413" s="17">
        <v>8.6224187802558305E-2</v>
      </c>
      <c r="BD1413" s="17">
        <v>9.9525643051851007E-2</v>
      </c>
      <c r="BE1413" s="17"/>
      <c r="BF1413" s="17">
        <v>4.0002748195538902E-2</v>
      </c>
      <c r="BG1413" s="17">
        <v>0.20446216834335301</v>
      </c>
      <c r="BH1413" s="17"/>
      <c r="BI1413" s="17">
        <v>0.141912458956582</v>
      </c>
      <c r="BJ1413" s="17">
        <v>5.1957959539562698E-2</v>
      </c>
      <c r="BK1413" s="17"/>
      <c r="BL1413" s="17">
        <v>1.8454885687842301E-2</v>
      </c>
      <c r="BM1413" s="17">
        <v>2.23350857968732E-2</v>
      </c>
      <c r="BN1413" s="17">
        <v>0.103857135803408</v>
      </c>
      <c r="BO1413" s="17">
        <v>0.31346650749209298</v>
      </c>
    </row>
    <row r="1414" spans="2:67" x14ac:dyDescent="0.25">
      <c r="B1414" t="s">
        <v>57</v>
      </c>
      <c r="C1414" s="17">
        <v>0.55434703182755696</v>
      </c>
      <c r="D1414" s="17">
        <v>0.49062312677876302</v>
      </c>
      <c r="E1414" s="17">
        <v>0.54310327788655999</v>
      </c>
      <c r="F1414" s="17">
        <v>0.69248083430518703</v>
      </c>
      <c r="G1414" s="17">
        <v>0.55619936618644095</v>
      </c>
      <c r="H1414" s="17">
        <v>0.45455484055024398</v>
      </c>
      <c r="I1414" s="17">
        <v>0.55443819014712703</v>
      </c>
      <c r="J1414" s="17">
        <v>0.48915856883118303</v>
      </c>
      <c r="K1414" s="17">
        <v>0.58295007734698001</v>
      </c>
      <c r="L1414" s="17">
        <v>0.69511505063539503</v>
      </c>
      <c r="M1414" s="17">
        <v>0.46751486125188901</v>
      </c>
      <c r="N1414" s="17">
        <v>0.60609870520147402</v>
      </c>
      <c r="O1414" s="17">
        <v>0.47170452024739101</v>
      </c>
      <c r="P1414" s="17">
        <v>0.61859321540913204</v>
      </c>
      <c r="Q1414" s="17">
        <v>0.49725174400097</v>
      </c>
      <c r="R1414" s="17">
        <v>0.66543730029496795</v>
      </c>
      <c r="S1414" s="17">
        <v>0.51766553238963497</v>
      </c>
      <c r="T1414" s="17">
        <v>0.49760903618376201</v>
      </c>
      <c r="U1414" s="17"/>
      <c r="V1414" s="17">
        <v>0.72662436624786897</v>
      </c>
      <c r="W1414" s="17">
        <v>0.59287857268108402</v>
      </c>
      <c r="X1414" s="17">
        <v>0.551355795874092</v>
      </c>
      <c r="Y1414" s="17">
        <v>0.35934356691070901</v>
      </c>
      <c r="Z1414" s="17"/>
      <c r="AA1414" s="17">
        <v>0.71674011619982603</v>
      </c>
      <c r="AB1414" s="17">
        <v>0.572733410468381</v>
      </c>
      <c r="AC1414" s="17">
        <v>0.56001157832102999</v>
      </c>
      <c r="AD1414" s="17">
        <v>0.51287181409028604</v>
      </c>
      <c r="AE1414" s="17">
        <v>0.54956252386059201</v>
      </c>
      <c r="AF1414" s="17">
        <v>0.483404428002567</v>
      </c>
      <c r="AG1414" s="17">
        <v>0.52817814734259105</v>
      </c>
      <c r="AH1414" s="17">
        <v>0.33963900299334199</v>
      </c>
      <c r="AI1414" s="17">
        <v>0.31991377621225903</v>
      </c>
      <c r="AJ1414" s="17"/>
      <c r="AK1414" s="17">
        <v>0.71057597446073295</v>
      </c>
      <c r="AL1414" s="17">
        <v>0.59844494694186701</v>
      </c>
      <c r="AM1414" s="17">
        <v>0.48121826220062303</v>
      </c>
      <c r="AN1414" s="17">
        <v>0.58997883984069799</v>
      </c>
      <c r="AO1414" s="17">
        <v>0.46503148667736399</v>
      </c>
      <c r="AP1414" s="17">
        <v>0.47683938395694098</v>
      </c>
      <c r="AQ1414" s="17">
        <v>0.54886577857739105</v>
      </c>
      <c r="AR1414" s="17"/>
      <c r="AS1414" s="17">
        <v>0.48993591466161301</v>
      </c>
      <c r="AT1414" s="17">
        <v>0.63871918036713204</v>
      </c>
      <c r="AU1414" s="17"/>
      <c r="AV1414" s="17">
        <v>0.47057771565707202</v>
      </c>
      <c r="AW1414" s="17">
        <v>0.40974780194868898</v>
      </c>
      <c r="AX1414" s="17">
        <v>0.539128001411876</v>
      </c>
      <c r="AY1414" s="17"/>
      <c r="AZ1414" s="17">
        <v>0.40486613340355299</v>
      </c>
      <c r="BA1414" s="17">
        <v>0.56523508522034005</v>
      </c>
      <c r="BB1414" s="17"/>
      <c r="BC1414" s="17">
        <v>0.55938679795252999</v>
      </c>
      <c r="BD1414" s="17">
        <v>0.55104955675808598</v>
      </c>
      <c r="BE1414" s="17"/>
      <c r="BF1414" s="17">
        <v>0.65036817837792105</v>
      </c>
      <c r="BG1414" s="17">
        <v>0.35934356691070901</v>
      </c>
      <c r="BH1414" s="17"/>
      <c r="BI1414" s="17">
        <v>0.51604786376224199</v>
      </c>
      <c r="BJ1414" s="17">
        <v>0.58835319770729999</v>
      </c>
      <c r="BK1414" s="17"/>
      <c r="BL1414" s="17">
        <v>0.72654582125969303</v>
      </c>
      <c r="BM1414" s="17">
        <v>0.60643835524859901</v>
      </c>
      <c r="BN1414" s="17">
        <v>0.49318355568933098</v>
      </c>
      <c r="BO1414" s="17">
        <v>0.41545887592840802</v>
      </c>
    </row>
    <row r="1415" spans="2:67" x14ac:dyDescent="0.25">
      <c r="B1415" t="s">
        <v>83</v>
      </c>
      <c r="C1415" s="17">
        <v>0.351388204115128</v>
      </c>
      <c r="D1415" s="17">
        <v>0.43076971022191102</v>
      </c>
      <c r="E1415" s="17">
        <v>0.37800492357406701</v>
      </c>
      <c r="F1415" s="17">
        <v>0.27008005888714598</v>
      </c>
      <c r="G1415" s="17">
        <v>0.38468807521134701</v>
      </c>
      <c r="H1415" s="17">
        <v>0.49442975814478302</v>
      </c>
      <c r="I1415" s="17">
        <v>0.410753179797963</v>
      </c>
      <c r="J1415" s="17">
        <v>0.38977397920429202</v>
      </c>
      <c r="K1415" s="17">
        <v>0.38527468841490298</v>
      </c>
      <c r="L1415" s="17">
        <v>0.30488494936460497</v>
      </c>
      <c r="M1415" s="17">
        <v>0.40442637214636701</v>
      </c>
      <c r="N1415" s="17">
        <v>0.27815041421764097</v>
      </c>
      <c r="O1415" s="17">
        <v>0.48362885552880802</v>
      </c>
      <c r="P1415" s="17">
        <v>0.28644722675079098</v>
      </c>
      <c r="Q1415" s="17">
        <v>0.45247174838477699</v>
      </c>
      <c r="R1415" s="17">
        <v>0.25024057754134199</v>
      </c>
      <c r="S1415" s="17">
        <v>0.26852915440572001</v>
      </c>
      <c r="T1415" s="17">
        <v>0.29966937577311598</v>
      </c>
      <c r="U1415" s="17"/>
      <c r="V1415" s="17">
        <v>0.25838381222095103</v>
      </c>
      <c r="W1415" s="17">
        <v>0.38047588722308201</v>
      </c>
      <c r="X1415" s="17">
        <v>0.343180320160208</v>
      </c>
      <c r="Y1415" s="17">
        <v>0.43619426474593698</v>
      </c>
      <c r="Z1415" s="17"/>
      <c r="AA1415" s="17">
        <v>0.24399798081977001</v>
      </c>
      <c r="AB1415" s="17">
        <v>0.33761022182388101</v>
      </c>
      <c r="AC1415" s="17">
        <v>0.346351934729411</v>
      </c>
      <c r="AD1415" s="17">
        <v>0.34368901059670198</v>
      </c>
      <c r="AE1415" s="17">
        <v>0.29529909739488902</v>
      </c>
      <c r="AF1415" s="17">
        <v>0.37065299323585099</v>
      </c>
      <c r="AG1415" s="17">
        <v>0.30603886299022498</v>
      </c>
      <c r="AH1415" s="17">
        <v>0.48158626139870397</v>
      </c>
      <c r="AI1415" s="17">
        <v>0.50113128704156196</v>
      </c>
      <c r="AJ1415" s="17"/>
      <c r="AK1415" s="17">
        <v>0.246443809836776</v>
      </c>
      <c r="AL1415" s="17">
        <v>0.35006960790740099</v>
      </c>
      <c r="AM1415" s="17">
        <v>0.35458290230844303</v>
      </c>
      <c r="AN1415" s="17">
        <v>0.36619245673450301</v>
      </c>
      <c r="AO1415" s="17">
        <v>0.337478148367097</v>
      </c>
      <c r="AP1415" s="17">
        <v>0.36381323022385997</v>
      </c>
      <c r="AQ1415" s="17">
        <v>0.32332202490887801</v>
      </c>
      <c r="AR1415" s="17"/>
      <c r="AS1415" s="17">
        <v>0.35607004359657801</v>
      </c>
      <c r="AT1415" s="17">
        <v>0.34525546067660501</v>
      </c>
      <c r="AU1415" s="17"/>
      <c r="AV1415" s="17">
        <v>0.36306205959834897</v>
      </c>
      <c r="AW1415" s="17">
        <v>0.32903868134445202</v>
      </c>
      <c r="AX1415" s="17">
        <v>0.35800376879064999</v>
      </c>
      <c r="AY1415" s="17"/>
      <c r="AZ1415" s="17">
        <v>0.33693236811694399</v>
      </c>
      <c r="BA1415" s="17">
        <v>0.352441154129778</v>
      </c>
      <c r="BB1415" s="17"/>
      <c r="BC1415" s="17">
        <v>0.35438901424491098</v>
      </c>
      <c r="BD1415" s="17">
        <v>0.349424800190063</v>
      </c>
      <c r="BE1415" s="17"/>
      <c r="BF1415" s="17">
        <v>0.30962907342654</v>
      </c>
      <c r="BG1415" s="17">
        <v>0.43619426474593698</v>
      </c>
      <c r="BH1415" s="17"/>
      <c r="BI1415" s="17">
        <v>0.34203967728117601</v>
      </c>
      <c r="BJ1415" s="17">
        <v>0.35968884275313701</v>
      </c>
      <c r="BK1415" s="17"/>
      <c r="BL1415" s="17">
        <v>0.25499929305246499</v>
      </c>
      <c r="BM1415" s="17">
        <v>0.371226558954527</v>
      </c>
      <c r="BN1415" s="17">
        <v>0.40295930850726103</v>
      </c>
      <c r="BO1415" s="17">
        <v>0.27107461657949999</v>
      </c>
    </row>
    <row r="1416" spans="2:67" x14ac:dyDescent="0.25">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c r="BM1416" s="17"/>
      <c r="BN1416" s="17"/>
      <c r="BO1416" s="17"/>
    </row>
    <row r="1417" spans="2:67" x14ac:dyDescent="0.25">
      <c r="B1417" s="6" t="s">
        <v>651</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c r="BN1417" s="17"/>
      <c r="BO1417" s="17"/>
    </row>
    <row r="1418" spans="2:67" x14ac:dyDescent="0.25">
      <c r="B1418" s="24" t="s">
        <v>85</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c r="BO1418" s="17"/>
    </row>
    <row r="1419" spans="2:67" x14ac:dyDescent="0.25">
      <c r="B1419" t="s">
        <v>646</v>
      </c>
      <c r="C1419" s="17">
        <v>0.30162515239890397</v>
      </c>
      <c r="D1419" s="17">
        <v>0.36132474289958899</v>
      </c>
      <c r="E1419" s="17">
        <v>0.23097458830718601</v>
      </c>
      <c r="F1419" s="17">
        <v>0.30953394493487202</v>
      </c>
      <c r="G1419" s="17">
        <v>0.30163531600454102</v>
      </c>
      <c r="H1419" s="17">
        <v>0.25707088093889502</v>
      </c>
      <c r="I1419" s="17">
        <v>0.45629530831936099</v>
      </c>
      <c r="J1419" s="17">
        <v>0.12571116540885899</v>
      </c>
      <c r="K1419" s="17">
        <v>0.20669032136382001</v>
      </c>
      <c r="L1419" s="17">
        <v>0.26917471594701298</v>
      </c>
      <c r="M1419" s="17">
        <v>0.34689624499562499</v>
      </c>
      <c r="N1419" s="17">
        <v>0.201295443836817</v>
      </c>
      <c r="O1419" s="17">
        <v>0.24023047391232</v>
      </c>
      <c r="P1419" s="17">
        <v>0.28900058772072601</v>
      </c>
      <c r="Q1419" s="17">
        <v>0.34964190027758701</v>
      </c>
      <c r="R1419" s="17">
        <v>0.24242032435070199</v>
      </c>
      <c r="S1419" s="17">
        <v>0.326421340095566</v>
      </c>
      <c r="T1419" s="17">
        <v>0.34467845828280502</v>
      </c>
      <c r="U1419" s="17"/>
      <c r="V1419" s="17">
        <v>0.21158870083688799</v>
      </c>
      <c r="W1419" s="17">
        <v>0.21428510979770801</v>
      </c>
      <c r="X1419" s="17">
        <v>0.29279583852025498</v>
      </c>
      <c r="Y1419" s="17">
        <v>0.44282641736749501</v>
      </c>
      <c r="Z1419" s="17"/>
      <c r="AA1419" s="17">
        <v>0.22656449880127499</v>
      </c>
      <c r="AB1419" s="17">
        <v>0.342183268835064</v>
      </c>
      <c r="AC1419" s="17">
        <v>0.27138673083312498</v>
      </c>
      <c r="AD1419" s="17">
        <v>0.25283924598483298</v>
      </c>
      <c r="AE1419" s="17">
        <v>0.30627430074426198</v>
      </c>
      <c r="AF1419" s="17">
        <v>0.443621986674056</v>
      </c>
      <c r="AG1419" s="17">
        <v>0.422311967510278</v>
      </c>
      <c r="AH1419" s="17">
        <v>0.35338790326818298</v>
      </c>
      <c r="AI1419" s="17">
        <v>0.601090168093254</v>
      </c>
      <c r="AJ1419" s="17"/>
      <c r="AK1419" s="17">
        <v>0.239977975011754</v>
      </c>
      <c r="AL1419" s="17">
        <v>0.289649947560221</v>
      </c>
      <c r="AM1419" s="17">
        <v>0.37923787162646</v>
      </c>
      <c r="AN1419" s="17">
        <v>0.258220819505244</v>
      </c>
      <c r="AO1419" s="17">
        <v>0.37396488242192499</v>
      </c>
      <c r="AP1419" s="17">
        <v>0.350370304561961</v>
      </c>
      <c r="AQ1419" s="17">
        <v>0.34635384927477603</v>
      </c>
      <c r="AR1419" s="17"/>
      <c r="AS1419" s="17">
        <v>0.36951557647262601</v>
      </c>
      <c r="AT1419" s="17">
        <v>0.21269545832753101</v>
      </c>
      <c r="AU1419" s="17"/>
      <c r="AV1419" s="17">
        <v>0.35075272162501703</v>
      </c>
      <c r="AW1419" s="17">
        <v>0.44216775515168999</v>
      </c>
      <c r="AX1419" s="17">
        <v>0.34882646235085701</v>
      </c>
      <c r="AY1419" s="17"/>
      <c r="AZ1419" s="17">
        <v>0.41690380682181299</v>
      </c>
      <c r="BA1419" s="17">
        <v>0.29322835951340498</v>
      </c>
      <c r="BB1419" s="17"/>
      <c r="BC1419" s="17">
        <v>0.237429372085947</v>
      </c>
      <c r="BD1419" s="17">
        <v>0.343627892188415</v>
      </c>
      <c r="BE1419" s="17"/>
      <c r="BF1419" s="17">
        <v>0.23209660652190001</v>
      </c>
      <c r="BG1419" s="17">
        <v>0.44282641736749501</v>
      </c>
      <c r="BH1419" s="17"/>
      <c r="BI1419" s="17">
        <v>0.34557808939724599</v>
      </c>
      <c r="BJ1419" s="17">
        <v>0.26259895569618502</v>
      </c>
      <c r="BK1419" s="17"/>
      <c r="BL1419" s="17">
        <v>0.14921629698824501</v>
      </c>
      <c r="BM1419" s="17">
        <v>0.258187587755626</v>
      </c>
      <c r="BN1419" s="17">
        <v>0.36848868113386501</v>
      </c>
      <c r="BO1419" s="17">
        <v>0.38172085152049401</v>
      </c>
    </row>
    <row r="1420" spans="2:67" x14ac:dyDescent="0.25">
      <c r="B1420" t="s">
        <v>647</v>
      </c>
      <c r="C1420" s="17">
        <v>0.179829976549747</v>
      </c>
      <c r="D1420" s="17">
        <v>0.165391241432783</v>
      </c>
      <c r="E1420" s="17">
        <v>0.15343419879071299</v>
      </c>
      <c r="F1420" s="17">
        <v>0.18809736899773599</v>
      </c>
      <c r="G1420" s="17">
        <v>0.20265694082087499</v>
      </c>
      <c r="H1420" s="17">
        <v>0.14074541750585201</v>
      </c>
      <c r="I1420" s="17">
        <v>0.226003471662619</v>
      </c>
      <c r="J1420" s="17">
        <v>6.4188377626659798E-2</v>
      </c>
      <c r="K1420" s="17">
        <v>0.19664996421522499</v>
      </c>
      <c r="L1420" s="17">
        <v>0.121459869243805</v>
      </c>
      <c r="M1420" s="17">
        <v>0.13305234327999399</v>
      </c>
      <c r="N1420" s="17">
        <v>0.15055184785488701</v>
      </c>
      <c r="O1420" s="17">
        <v>0.31249067605289099</v>
      </c>
      <c r="P1420" s="17">
        <v>2.2137842151746499E-2</v>
      </c>
      <c r="Q1420" s="17">
        <v>0.25340831566296701</v>
      </c>
      <c r="R1420" s="17">
        <v>0.26061386794673602</v>
      </c>
      <c r="S1420" s="17">
        <v>0.20779676270949801</v>
      </c>
      <c r="T1420" s="17">
        <v>0.23373128609781599</v>
      </c>
      <c r="U1420" s="17"/>
      <c r="V1420" s="17">
        <v>0.100503556133405</v>
      </c>
      <c r="W1420" s="17">
        <v>0.22030734558384699</v>
      </c>
      <c r="X1420" s="17">
        <v>0.22629035373954401</v>
      </c>
      <c r="Y1420" s="17">
        <v>0.217689355241178</v>
      </c>
      <c r="Z1420" s="17"/>
      <c r="AA1420" s="17">
        <v>0.11985210571185</v>
      </c>
      <c r="AB1420" s="17">
        <v>0.26412484588067697</v>
      </c>
      <c r="AC1420" s="17">
        <v>0.19902322653616999</v>
      </c>
      <c r="AD1420" s="17">
        <v>0.187115551831393</v>
      </c>
      <c r="AE1420" s="17">
        <v>0.20237182725977701</v>
      </c>
      <c r="AF1420" s="17">
        <v>0.17970940768749799</v>
      </c>
      <c r="AG1420" s="17">
        <v>0.38642626888253601</v>
      </c>
      <c r="AH1420" s="17">
        <v>0.205774468418362</v>
      </c>
      <c r="AI1420" s="17">
        <v>0.183075660996876</v>
      </c>
      <c r="AJ1420" s="17"/>
      <c r="AK1420" s="17">
        <v>0.21336922134684499</v>
      </c>
      <c r="AL1420" s="17">
        <v>0.212213773217207</v>
      </c>
      <c r="AM1420" s="17">
        <v>0.20436575483305</v>
      </c>
      <c r="AN1420" s="17">
        <v>0.121007647225334</v>
      </c>
      <c r="AO1420" s="17">
        <v>0.22025256543716401</v>
      </c>
      <c r="AP1420" s="17">
        <v>0.181396566012412</v>
      </c>
      <c r="AQ1420" s="17">
        <v>0.21352200022860701</v>
      </c>
      <c r="AR1420" s="17"/>
      <c r="AS1420" s="17">
        <v>0.238903049675326</v>
      </c>
      <c r="AT1420" s="17">
        <v>0.102450134066968</v>
      </c>
      <c r="AU1420" s="17"/>
      <c r="AV1420" s="17">
        <v>0.237480882626835</v>
      </c>
      <c r="AW1420" s="17">
        <v>0.20888593777695499</v>
      </c>
      <c r="AX1420" s="17">
        <v>0.26323856201977602</v>
      </c>
      <c r="AY1420" s="17"/>
      <c r="AZ1420" s="17">
        <v>0.27788089728210602</v>
      </c>
      <c r="BA1420" s="17">
        <v>0.172688036198832</v>
      </c>
      <c r="BB1420" s="17"/>
      <c r="BC1420" s="17">
        <v>0.13121967235287599</v>
      </c>
      <c r="BD1420" s="17">
        <v>0.211635275096107</v>
      </c>
      <c r="BE1420" s="17"/>
      <c r="BF1420" s="17">
        <v>0.16118773882753101</v>
      </c>
      <c r="BG1420" s="17">
        <v>0.217689355241178</v>
      </c>
      <c r="BH1420" s="17"/>
      <c r="BI1420" s="17">
        <v>0.18499404819913801</v>
      </c>
      <c r="BJ1420" s="17">
        <v>0.17524475222256</v>
      </c>
      <c r="BK1420" s="17"/>
      <c r="BL1420" s="17">
        <v>3.9460803769583497E-2</v>
      </c>
      <c r="BM1420" s="17">
        <v>0.17595320836647299</v>
      </c>
      <c r="BN1420" s="17">
        <v>0.232934117944537</v>
      </c>
      <c r="BO1420" s="17">
        <v>0.198790408872212</v>
      </c>
    </row>
    <row r="1421" spans="2:67" x14ac:dyDescent="0.25">
      <c r="B1421" t="s">
        <v>648</v>
      </c>
      <c r="C1421" s="17">
        <v>0.177011219850118</v>
      </c>
      <c r="D1421" s="17">
        <v>0.11966396259350801</v>
      </c>
      <c r="E1421" s="17">
        <v>0.18548902959498101</v>
      </c>
      <c r="F1421" s="17">
        <v>0.177680088864587</v>
      </c>
      <c r="G1421" s="17">
        <v>0.27258319171502998</v>
      </c>
      <c r="H1421" s="17">
        <v>0</v>
      </c>
      <c r="I1421" s="17">
        <v>0.286493604895874</v>
      </c>
      <c r="J1421" s="17">
        <v>0.19720884632431299</v>
      </c>
      <c r="K1421" s="17">
        <v>0.18635976025141399</v>
      </c>
      <c r="L1421" s="17">
        <v>0.109380879609805</v>
      </c>
      <c r="M1421" s="17">
        <v>0.20041224080716</v>
      </c>
      <c r="N1421" s="17">
        <v>0.142925482134761</v>
      </c>
      <c r="O1421" s="17">
        <v>0.236655263896377</v>
      </c>
      <c r="P1421" s="17">
        <v>5.6187046027460101E-2</v>
      </c>
      <c r="Q1421" s="17">
        <v>0.14955147611495201</v>
      </c>
      <c r="R1421" s="17">
        <v>0.27816169227343002</v>
      </c>
      <c r="S1421" s="17">
        <v>0.16591805349644101</v>
      </c>
      <c r="T1421" s="17">
        <v>0.221244740039681</v>
      </c>
      <c r="U1421" s="17"/>
      <c r="V1421" s="17">
        <v>0.14321542249283101</v>
      </c>
      <c r="W1421" s="17">
        <v>0.10822255795163201</v>
      </c>
      <c r="X1421" s="17">
        <v>0.17103298490628699</v>
      </c>
      <c r="Y1421" s="17">
        <v>0.24962076766041499</v>
      </c>
      <c r="Z1421" s="17"/>
      <c r="AA1421" s="17">
        <v>0.14426883623761799</v>
      </c>
      <c r="AB1421" s="17">
        <v>0.18767713644814901</v>
      </c>
      <c r="AC1421" s="17">
        <v>0.13107976370973001</v>
      </c>
      <c r="AD1421" s="17">
        <v>0.192333485115352</v>
      </c>
      <c r="AE1421" s="17">
        <v>0.124562471962102</v>
      </c>
      <c r="AF1421" s="17">
        <v>0.218391522530863</v>
      </c>
      <c r="AG1421" s="17">
        <v>0.342089228372779</v>
      </c>
      <c r="AH1421" s="17">
        <v>0.26038001318746601</v>
      </c>
      <c r="AI1421" s="17">
        <v>0.31191480174803099</v>
      </c>
      <c r="AJ1421" s="17"/>
      <c r="AK1421" s="17">
        <v>0.19058553964969999</v>
      </c>
      <c r="AL1421" s="17">
        <v>0.21557675978728</v>
      </c>
      <c r="AM1421" s="17">
        <v>0.137394904137048</v>
      </c>
      <c r="AN1421" s="17">
        <v>8.9257720236666296E-2</v>
      </c>
      <c r="AO1421" s="17">
        <v>0.206980044592357</v>
      </c>
      <c r="AP1421" s="17">
        <v>0.215741202039858</v>
      </c>
      <c r="AQ1421" s="17">
        <v>0.30142338598839002</v>
      </c>
      <c r="AR1421" s="17"/>
      <c r="AS1421" s="17">
        <v>0.22522063832428699</v>
      </c>
      <c r="AT1421" s="17">
        <v>0.11386168300805601</v>
      </c>
      <c r="AU1421" s="17"/>
      <c r="AV1421" s="17">
        <v>0.224118076671463</v>
      </c>
      <c r="AW1421" s="17">
        <v>0.23499233359746</v>
      </c>
      <c r="AX1421" s="17">
        <v>0.223405462808275</v>
      </c>
      <c r="AY1421" s="17"/>
      <c r="AZ1421" s="17">
        <v>0.35530275355367602</v>
      </c>
      <c r="BA1421" s="17">
        <v>0.16402462585107</v>
      </c>
      <c r="BB1421" s="17"/>
      <c r="BC1421" s="17">
        <v>0.15680526930670399</v>
      </c>
      <c r="BD1421" s="17">
        <v>0.190231797257812</v>
      </c>
      <c r="BE1421" s="17"/>
      <c r="BF1421" s="17">
        <v>0.141257742165908</v>
      </c>
      <c r="BG1421" s="17">
        <v>0.24962076766041499</v>
      </c>
      <c r="BH1421" s="17"/>
      <c r="BI1421" s="17">
        <v>0.20514324414054699</v>
      </c>
      <c r="BJ1421" s="17">
        <v>0.152032549741101</v>
      </c>
      <c r="BK1421" s="17"/>
      <c r="BL1421" s="17">
        <v>8.0194250130490502E-2</v>
      </c>
      <c r="BM1421" s="17">
        <v>0.16120852447673001</v>
      </c>
      <c r="BN1421" s="17">
        <v>0.20704853075142701</v>
      </c>
      <c r="BO1421" s="17">
        <v>0.238090172529802</v>
      </c>
    </row>
    <row r="1422" spans="2:67" x14ac:dyDescent="0.25">
      <c r="B1422" t="s">
        <v>649</v>
      </c>
      <c r="C1422" s="17">
        <v>0.15751237362422299</v>
      </c>
      <c r="D1422" s="17">
        <v>0.15173053632053701</v>
      </c>
      <c r="E1422" s="17">
        <v>0.17055477807927699</v>
      </c>
      <c r="F1422" s="17">
        <v>0.14600558920137799</v>
      </c>
      <c r="G1422" s="17">
        <v>0.18709354752353599</v>
      </c>
      <c r="H1422" s="17">
        <v>0.18192307019802501</v>
      </c>
      <c r="I1422" s="17">
        <v>0.160545933173317</v>
      </c>
      <c r="J1422" s="17">
        <v>6.4188377626659798E-2</v>
      </c>
      <c r="K1422" s="17">
        <v>0.10875308269355</v>
      </c>
      <c r="L1422" s="17">
        <v>0.15111661861782899</v>
      </c>
      <c r="M1422" s="17">
        <v>0.116128395842769</v>
      </c>
      <c r="N1422" s="17">
        <v>9.4858738263397704E-2</v>
      </c>
      <c r="O1422" s="17">
        <v>7.9410622172456202E-2</v>
      </c>
      <c r="P1422" s="17">
        <v>0.191878369803898</v>
      </c>
      <c r="Q1422" s="17">
        <v>0.182677448524107</v>
      </c>
      <c r="R1422" s="17">
        <v>0.11146813475233899</v>
      </c>
      <c r="S1422" s="17">
        <v>0.19199459671153499</v>
      </c>
      <c r="T1422" s="17">
        <v>0.264134728524555</v>
      </c>
      <c r="U1422" s="17"/>
      <c r="V1422" s="17">
        <v>0.123372893717871</v>
      </c>
      <c r="W1422" s="17">
        <v>0.13566668450066299</v>
      </c>
      <c r="X1422" s="17">
        <v>0.17692504315254201</v>
      </c>
      <c r="Y1422" s="17">
        <v>0.19403815963690799</v>
      </c>
      <c r="Z1422" s="17"/>
      <c r="AA1422" s="17">
        <v>0.14823907217531701</v>
      </c>
      <c r="AB1422" s="17">
        <v>0.172616015227709</v>
      </c>
      <c r="AC1422" s="17">
        <v>0.21715684172108099</v>
      </c>
      <c r="AD1422" s="17">
        <v>0.11342299472443</v>
      </c>
      <c r="AE1422" s="17">
        <v>0.17190040501596399</v>
      </c>
      <c r="AF1422" s="17">
        <v>0.27567269529881</v>
      </c>
      <c r="AG1422" s="17">
        <v>0.16423767225849401</v>
      </c>
      <c r="AH1422" s="17">
        <v>0.158529124348396</v>
      </c>
      <c r="AI1422" s="17">
        <v>0.187054714983936</v>
      </c>
      <c r="AJ1422" s="17"/>
      <c r="AK1422" s="17">
        <v>0.211067486306831</v>
      </c>
      <c r="AL1422" s="17">
        <v>0.12842221367179399</v>
      </c>
      <c r="AM1422" s="17">
        <v>0.20356772668404199</v>
      </c>
      <c r="AN1422" s="17">
        <v>0.118436591005689</v>
      </c>
      <c r="AO1422" s="17">
        <v>0.151527749300359</v>
      </c>
      <c r="AP1422" s="17">
        <v>0.177126082259387</v>
      </c>
      <c r="AQ1422" s="17">
        <v>0.19998258741418201</v>
      </c>
      <c r="AR1422" s="17"/>
      <c r="AS1422" s="17">
        <v>0.19349696748824299</v>
      </c>
      <c r="AT1422" s="17">
        <v>0.110376139504741</v>
      </c>
      <c r="AU1422" s="17"/>
      <c r="AV1422" s="17">
        <v>0.20398486427745799</v>
      </c>
      <c r="AW1422" s="17">
        <v>0.20130679166195001</v>
      </c>
      <c r="AX1422" s="17">
        <v>0.18614513483402301</v>
      </c>
      <c r="AY1422" s="17"/>
      <c r="AZ1422" s="17">
        <v>0.282538894673041</v>
      </c>
      <c r="BA1422" s="17">
        <v>0.14840555495343799</v>
      </c>
      <c r="BB1422" s="17"/>
      <c r="BC1422" s="17">
        <v>0.135947663377183</v>
      </c>
      <c r="BD1422" s="17">
        <v>0.17162197566857801</v>
      </c>
      <c r="BE1422" s="17"/>
      <c r="BF1422" s="17">
        <v>0.139526806787825</v>
      </c>
      <c r="BG1422" s="17">
        <v>0.19403815963690799</v>
      </c>
      <c r="BH1422" s="17"/>
      <c r="BI1422" s="17">
        <v>0.166984658556001</v>
      </c>
      <c r="BJ1422" s="17">
        <v>0.14910184909009</v>
      </c>
      <c r="BK1422" s="17"/>
      <c r="BL1422" s="17">
        <v>8.3393847738089499E-2</v>
      </c>
      <c r="BM1422" s="17">
        <v>0.1324815152447</v>
      </c>
      <c r="BN1422" s="17">
        <v>0.187773913434927</v>
      </c>
      <c r="BO1422" s="17">
        <v>0.211601394885364</v>
      </c>
    </row>
    <row r="1423" spans="2:67" x14ac:dyDescent="0.25">
      <c r="B1423" t="s">
        <v>650</v>
      </c>
      <c r="C1423" s="17">
        <v>0.103699707539291</v>
      </c>
      <c r="D1423" s="17">
        <v>0.11998027929761899</v>
      </c>
      <c r="E1423" s="17">
        <v>0.116186669293783</v>
      </c>
      <c r="F1423" s="17">
        <v>4.9400556881387898E-2</v>
      </c>
      <c r="G1423" s="17">
        <v>4.9764620513437399E-2</v>
      </c>
      <c r="H1423" s="17">
        <v>9.8589080860366399E-2</v>
      </c>
      <c r="I1423" s="17">
        <v>0.113133296139401</v>
      </c>
      <c r="J1423" s="17">
        <v>0.12106745196452499</v>
      </c>
      <c r="K1423" s="17">
        <v>3.3693626178726802E-2</v>
      </c>
      <c r="L1423" s="17">
        <v>3.9098016105646602E-2</v>
      </c>
      <c r="M1423" s="17">
        <v>0.10897148735201299</v>
      </c>
      <c r="N1423" s="17">
        <v>0.129340660114492</v>
      </c>
      <c r="O1423" s="17">
        <v>0.11257801750012</v>
      </c>
      <c r="P1423" s="17">
        <v>9.9479459823972896E-2</v>
      </c>
      <c r="Q1423" s="17">
        <v>0.129620014074072</v>
      </c>
      <c r="R1423" s="17">
        <v>0</v>
      </c>
      <c r="S1423" s="17">
        <v>0.167769554799511</v>
      </c>
      <c r="T1423" s="17">
        <v>0.104759811849938</v>
      </c>
      <c r="U1423" s="17"/>
      <c r="V1423" s="17">
        <v>5.2095220441011003E-2</v>
      </c>
      <c r="W1423" s="17">
        <v>6.9892970979927194E-2</v>
      </c>
      <c r="X1423" s="17">
        <v>0.15486830726145401</v>
      </c>
      <c r="Y1423" s="17">
        <v>0.148485019126082</v>
      </c>
      <c r="Z1423" s="17"/>
      <c r="AA1423" s="17">
        <v>5.2876971349653197E-2</v>
      </c>
      <c r="AB1423" s="17">
        <v>7.0556570387791701E-2</v>
      </c>
      <c r="AC1423" s="17">
        <v>9.5587933191777594E-2</v>
      </c>
      <c r="AD1423" s="17">
        <v>7.8215783972766406E-2</v>
      </c>
      <c r="AE1423" s="17">
        <v>0.12984939265008599</v>
      </c>
      <c r="AF1423" s="17">
        <v>0.16278756180735399</v>
      </c>
      <c r="AG1423" s="17">
        <v>0.22015052959900999</v>
      </c>
      <c r="AH1423" s="17">
        <v>0.16470134309057799</v>
      </c>
      <c r="AI1423" s="17">
        <v>0.29176258161459201</v>
      </c>
      <c r="AJ1423" s="17"/>
      <c r="AK1423" s="17">
        <v>9.7521357448138293E-2</v>
      </c>
      <c r="AL1423" s="17">
        <v>8.0791841853501703E-2</v>
      </c>
      <c r="AM1423" s="17">
        <v>0.114988399243196</v>
      </c>
      <c r="AN1423" s="17">
        <v>6.5097040770102602E-2</v>
      </c>
      <c r="AO1423" s="17">
        <v>0.159413051346946</v>
      </c>
      <c r="AP1423" s="17">
        <v>0.102058991865193</v>
      </c>
      <c r="AQ1423" s="17">
        <v>0.185801119439503</v>
      </c>
      <c r="AR1423" s="17"/>
      <c r="AS1423" s="17">
        <v>0.14145853943534301</v>
      </c>
      <c r="AT1423" s="17">
        <v>5.4239398300951598E-2</v>
      </c>
      <c r="AU1423" s="17"/>
      <c r="AV1423" s="17">
        <v>0.18349897149768399</v>
      </c>
      <c r="AW1423" s="17">
        <v>0.203810017085988</v>
      </c>
      <c r="AX1423" s="17">
        <v>8.5711587413259599E-2</v>
      </c>
      <c r="AY1423" s="17"/>
      <c r="AZ1423" s="17">
        <v>0.28161619773017899</v>
      </c>
      <c r="BA1423" s="17">
        <v>9.0740431370371397E-2</v>
      </c>
      <c r="BB1423" s="17"/>
      <c r="BC1423" s="17">
        <v>5.56841916278666E-2</v>
      </c>
      <c r="BD1423" s="17">
        <v>0.135115841292238</v>
      </c>
      <c r="BE1423" s="17"/>
      <c r="BF1423" s="17">
        <v>8.1647089299852593E-2</v>
      </c>
      <c r="BG1423" s="17">
        <v>0.148485019126082</v>
      </c>
      <c r="BH1423" s="17"/>
      <c r="BI1423" s="17">
        <v>0.13642787798530701</v>
      </c>
      <c r="BJ1423" s="17">
        <v>7.4640079110034299E-2</v>
      </c>
      <c r="BK1423" s="17"/>
      <c r="BL1423" s="17">
        <v>4.2426805340969799E-2</v>
      </c>
      <c r="BM1423" s="17">
        <v>7.3782741438492797E-2</v>
      </c>
      <c r="BN1423" s="17">
        <v>0.13752925065670399</v>
      </c>
      <c r="BO1423" s="17">
        <v>0.14310016798733999</v>
      </c>
    </row>
    <row r="1424" spans="2:67" x14ac:dyDescent="0.25">
      <c r="B1424" t="s">
        <v>123</v>
      </c>
      <c r="C1424" s="17">
        <v>0.46856895565649798</v>
      </c>
      <c r="D1424" s="17">
        <v>0.47423773478692199</v>
      </c>
      <c r="E1424" s="17">
        <v>0.54100083741831495</v>
      </c>
      <c r="F1424" s="17">
        <v>0.44703280648475402</v>
      </c>
      <c r="G1424" s="17">
        <v>0.48903484378603901</v>
      </c>
      <c r="H1424" s="17">
        <v>0.52673009292376605</v>
      </c>
      <c r="I1424" s="17">
        <v>0.32181300718906197</v>
      </c>
      <c r="J1424" s="17">
        <v>0.61289161064016895</v>
      </c>
      <c r="K1424" s="17">
        <v>0.52682843006342195</v>
      </c>
      <c r="L1424" s="17">
        <v>0.56762967580115697</v>
      </c>
      <c r="M1424" s="17">
        <v>0.53581126365202203</v>
      </c>
      <c r="N1424" s="17">
        <v>0.52242365866319895</v>
      </c>
      <c r="O1424" s="17">
        <v>0.48480975668889198</v>
      </c>
      <c r="P1424" s="17">
        <v>0.57117888741212597</v>
      </c>
      <c r="Q1424" s="17">
        <v>0.34262370464491998</v>
      </c>
      <c r="R1424" s="17">
        <v>0.49617624927216603</v>
      </c>
      <c r="S1424" s="17">
        <v>0.38750226047763098</v>
      </c>
      <c r="T1424" s="17">
        <v>0.39601769087351102</v>
      </c>
      <c r="U1424" s="17"/>
      <c r="V1424" s="17">
        <v>0.61787229155923995</v>
      </c>
      <c r="W1424" s="17">
        <v>0.550327941619424</v>
      </c>
      <c r="X1424" s="17">
        <v>0.431914633244387</v>
      </c>
      <c r="Y1424" s="17">
        <v>0.291899367794136</v>
      </c>
      <c r="Z1424" s="17"/>
      <c r="AA1424" s="17">
        <v>0.57013315925745101</v>
      </c>
      <c r="AB1424" s="17">
        <v>0.36857408696239802</v>
      </c>
      <c r="AC1424" s="17">
        <v>0.498169669922154</v>
      </c>
      <c r="AD1424" s="17">
        <v>0.49436646582721799</v>
      </c>
      <c r="AE1424" s="17">
        <v>0.41946697840466501</v>
      </c>
      <c r="AF1424" s="17">
        <v>0.30565425633680698</v>
      </c>
      <c r="AG1424" s="17">
        <v>0.17278281959499001</v>
      </c>
      <c r="AH1424" s="17">
        <v>0.358578362895837</v>
      </c>
      <c r="AI1424" s="17">
        <v>0.23274365634125499</v>
      </c>
      <c r="AJ1424" s="17"/>
      <c r="AK1424" s="17">
        <v>0.47972934077414098</v>
      </c>
      <c r="AL1424" s="17">
        <v>0.40604884513642597</v>
      </c>
      <c r="AM1424" s="17">
        <v>0.36579259461539199</v>
      </c>
      <c r="AN1424" s="17">
        <v>0.59209346653808703</v>
      </c>
      <c r="AO1424" s="17">
        <v>0.38342003732719199</v>
      </c>
      <c r="AP1424" s="17">
        <v>0.38691873006472199</v>
      </c>
      <c r="AQ1424" s="17">
        <v>0.37189814308664099</v>
      </c>
      <c r="AR1424" s="17"/>
      <c r="AS1424" s="17">
        <v>0.33846756079345303</v>
      </c>
      <c r="AT1424" s="17">
        <v>0.63898882563500603</v>
      </c>
      <c r="AU1424" s="17"/>
      <c r="AV1424" s="17">
        <v>0.35069070443072697</v>
      </c>
      <c r="AW1424" s="17">
        <v>0.332873875770825</v>
      </c>
      <c r="AX1424" s="17">
        <v>0.32953284470350003</v>
      </c>
      <c r="AY1424" s="17"/>
      <c r="AZ1424" s="17">
        <v>0.27295783970461301</v>
      </c>
      <c r="BA1424" s="17">
        <v>0.48281709235597497</v>
      </c>
      <c r="BB1424" s="17"/>
      <c r="BC1424" s="17">
        <v>0.56396224612219703</v>
      </c>
      <c r="BD1424" s="17">
        <v>0.40615395676462701</v>
      </c>
      <c r="BE1424" s="17"/>
      <c r="BF1424" s="17">
        <v>0.55556236571902096</v>
      </c>
      <c r="BG1424" s="17">
        <v>0.291899367794136</v>
      </c>
      <c r="BH1424" s="17"/>
      <c r="BI1424" s="17">
        <v>0.41816690104641902</v>
      </c>
      <c r="BJ1424" s="17">
        <v>0.51332138022162599</v>
      </c>
      <c r="BK1424" s="17"/>
      <c r="BL1424" s="17">
        <v>0.74178318650585795</v>
      </c>
      <c r="BM1424" s="17">
        <v>0.52592700980879403</v>
      </c>
      <c r="BN1424" s="17">
        <v>0.35235656402936699</v>
      </c>
      <c r="BO1424" s="17">
        <v>0.35947583034122998</v>
      </c>
    </row>
    <row r="1425" spans="2:67" x14ac:dyDescent="0.25">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c r="BM1425" s="17"/>
      <c r="BN1425" s="17"/>
      <c r="BO1425" s="17"/>
    </row>
    <row r="1426" spans="2:67" x14ac:dyDescent="0.25">
      <c r="B1426" s="6" t="s">
        <v>653</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row>
    <row r="1427" spans="2:67" x14ac:dyDescent="0.25">
      <c r="B1427" s="24" t="s">
        <v>85</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c r="BO1427" s="17"/>
    </row>
    <row r="1428" spans="2:67" x14ac:dyDescent="0.25">
      <c r="B1428" t="s">
        <v>230</v>
      </c>
      <c r="C1428" s="17">
        <v>0.118636464558872</v>
      </c>
      <c r="D1428" s="17">
        <v>0.155342134477956</v>
      </c>
      <c r="E1428" s="17">
        <v>8.76964717278053E-2</v>
      </c>
      <c r="F1428" s="17">
        <v>0.136111349524252</v>
      </c>
      <c r="G1428" s="17">
        <v>3.9408372401474601E-2</v>
      </c>
      <c r="H1428" s="17">
        <v>0</v>
      </c>
      <c r="I1428" s="17">
        <v>0.141878921586617</v>
      </c>
      <c r="J1428" s="17">
        <v>7.4820913460275196E-2</v>
      </c>
      <c r="K1428" s="17">
        <v>0.118446867834491</v>
      </c>
      <c r="L1428" s="17">
        <v>0.15451839053245101</v>
      </c>
      <c r="M1428" s="17">
        <v>0.142317328379888</v>
      </c>
      <c r="N1428" s="17">
        <v>0.14627128581540999</v>
      </c>
      <c r="O1428" s="17">
        <v>3.8319207964597701E-2</v>
      </c>
      <c r="P1428" s="17">
        <v>0.135691323776437</v>
      </c>
      <c r="Q1428" s="17">
        <v>7.7570767538231E-2</v>
      </c>
      <c r="R1428" s="17">
        <v>0.121999720605747</v>
      </c>
      <c r="S1428" s="17">
        <v>0.14164598946356799</v>
      </c>
      <c r="T1428" s="17">
        <v>0.104754210503886</v>
      </c>
      <c r="U1428" s="17"/>
      <c r="V1428" s="17">
        <v>7.1924823956908801E-2</v>
      </c>
      <c r="W1428" s="17">
        <v>0.114744535674146</v>
      </c>
      <c r="X1428" s="17">
        <v>0.12891138954223</v>
      </c>
      <c r="Y1428" s="17">
        <v>0.16348638326645901</v>
      </c>
      <c r="Z1428" s="17"/>
      <c r="AA1428" s="17">
        <v>0.105570242709482</v>
      </c>
      <c r="AB1428" s="17">
        <v>0.128368670693392</v>
      </c>
      <c r="AC1428" s="17">
        <v>0.120142236990601</v>
      </c>
      <c r="AD1428" s="17">
        <v>0.16070898882942</v>
      </c>
      <c r="AE1428" s="17">
        <v>0.13549811221045799</v>
      </c>
      <c r="AF1428" s="17">
        <v>0.150202233926235</v>
      </c>
      <c r="AG1428" s="17">
        <v>0.10015762293960601</v>
      </c>
      <c r="AH1428" s="17">
        <v>0.12018572818604201</v>
      </c>
      <c r="AI1428" s="17">
        <v>0.18503157473016599</v>
      </c>
      <c r="AJ1428" s="17"/>
      <c r="AK1428" s="17">
        <v>6.7437770577330095E-2</v>
      </c>
      <c r="AL1428" s="17">
        <v>6.8474640503537201E-2</v>
      </c>
      <c r="AM1428" s="17">
        <v>0.13189584921582401</v>
      </c>
      <c r="AN1428" s="17">
        <v>0.11017653692272</v>
      </c>
      <c r="AO1428" s="17">
        <v>0.16034747826548401</v>
      </c>
      <c r="AP1428" s="17">
        <v>0.174140659052125</v>
      </c>
      <c r="AQ1428" s="17">
        <v>0.16670750082813601</v>
      </c>
      <c r="AR1428" s="17"/>
      <c r="AS1428" s="17">
        <v>0.153597236274612</v>
      </c>
      <c r="AT1428" s="17">
        <v>7.2841335487300804E-2</v>
      </c>
      <c r="AU1428" s="17"/>
      <c r="AV1428" s="17">
        <v>0.154026918651225</v>
      </c>
      <c r="AW1428" s="17">
        <v>0.228386351280047</v>
      </c>
      <c r="AX1428" s="17">
        <v>0.12096153557533799</v>
      </c>
      <c r="AY1428" s="17"/>
      <c r="AZ1428" s="17">
        <v>0.24748914919494699</v>
      </c>
      <c r="BA1428" s="17">
        <v>0.109250951594256</v>
      </c>
      <c r="BB1428" s="17"/>
      <c r="BC1428" s="17">
        <v>0.124907126459814</v>
      </c>
      <c r="BD1428" s="17">
        <v>0.114533625106665</v>
      </c>
      <c r="BE1428" s="17"/>
      <c r="BF1428" s="17">
        <v>9.6552033295923406E-2</v>
      </c>
      <c r="BG1428" s="17">
        <v>0.16348638326645901</v>
      </c>
      <c r="BH1428" s="17"/>
      <c r="BI1428" s="17">
        <v>0.17096866773628999</v>
      </c>
      <c r="BJ1428" s="17">
        <v>7.2170244220385801E-2</v>
      </c>
      <c r="BK1428" s="17"/>
      <c r="BL1428" s="17">
        <v>5.7045444090493502E-2</v>
      </c>
      <c r="BM1428" s="17">
        <v>8.0401488548118405E-2</v>
      </c>
      <c r="BN1428" s="17">
        <v>0.12796613377053201</v>
      </c>
      <c r="BO1428" s="17">
        <v>0.247846919352535</v>
      </c>
    </row>
    <row r="1429" spans="2:67" x14ac:dyDescent="0.25">
      <c r="B1429" t="s">
        <v>231</v>
      </c>
      <c r="C1429" s="17">
        <v>0.48730388882222198</v>
      </c>
      <c r="D1429" s="17">
        <v>0.42981205289462998</v>
      </c>
      <c r="E1429" s="17">
        <v>0.584834439443496</v>
      </c>
      <c r="F1429" s="17">
        <v>0.48137399689023702</v>
      </c>
      <c r="G1429" s="17">
        <v>0.488119955426079</v>
      </c>
      <c r="H1429" s="17">
        <v>0.60859798167217805</v>
      </c>
      <c r="I1429" s="17">
        <v>0.37537519162377397</v>
      </c>
      <c r="J1429" s="17">
        <v>0.65913814914441904</v>
      </c>
      <c r="K1429" s="17">
        <v>0.36964665940031799</v>
      </c>
      <c r="L1429" s="17">
        <v>0.57178150750145496</v>
      </c>
      <c r="M1429" s="17">
        <v>0.57049353562273097</v>
      </c>
      <c r="N1429" s="17">
        <v>0.41037840293681099</v>
      </c>
      <c r="O1429" s="17">
        <v>0.40897434453237802</v>
      </c>
      <c r="P1429" s="17">
        <v>0.49130001978279603</v>
      </c>
      <c r="Q1429" s="17">
        <v>0.42516808669748402</v>
      </c>
      <c r="R1429" s="17">
        <v>0.45225751450026103</v>
      </c>
      <c r="S1429" s="17">
        <v>0.54258075739114298</v>
      </c>
      <c r="T1429" s="17">
        <v>0.43575159716310702</v>
      </c>
      <c r="U1429" s="17"/>
      <c r="V1429" s="17">
        <v>0.42998598297965102</v>
      </c>
      <c r="W1429" s="17">
        <v>0.48870361179601801</v>
      </c>
      <c r="X1429" s="17">
        <v>0.49836785867544903</v>
      </c>
      <c r="Y1429" s="17">
        <v>0.53996663607760098</v>
      </c>
      <c r="Z1429" s="17"/>
      <c r="AA1429" s="17">
        <v>0.426360951126737</v>
      </c>
      <c r="AB1429" s="17">
        <v>0.48583742449153</v>
      </c>
      <c r="AC1429" s="17">
        <v>0.43147354241269198</v>
      </c>
      <c r="AD1429" s="17">
        <v>0.58080781505456403</v>
      </c>
      <c r="AE1429" s="17">
        <v>0.54999019783131597</v>
      </c>
      <c r="AF1429" s="17">
        <v>0.54004889675604795</v>
      </c>
      <c r="AG1429" s="17">
        <v>0.49319365953099498</v>
      </c>
      <c r="AH1429" s="17">
        <v>0.65421643520153605</v>
      </c>
      <c r="AI1429" s="17">
        <v>0.48234842898257602</v>
      </c>
      <c r="AJ1429" s="17"/>
      <c r="AK1429" s="17">
        <v>0.407518513757687</v>
      </c>
      <c r="AL1429" s="17">
        <v>0.47913493363037402</v>
      </c>
      <c r="AM1429" s="17">
        <v>0.470126316914381</v>
      </c>
      <c r="AN1429" s="17">
        <v>0.50482695422865498</v>
      </c>
      <c r="AO1429" s="17">
        <v>0.49819952150910302</v>
      </c>
      <c r="AP1429" s="17">
        <v>0.542121471086766</v>
      </c>
      <c r="AQ1429" s="17">
        <v>0.52684289977682497</v>
      </c>
      <c r="AR1429" s="17"/>
      <c r="AS1429" s="17">
        <v>0.53328862721578496</v>
      </c>
      <c r="AT1429" s="17">
        <v>0.42706846132141502</v>
      </c>
      <c r="AU1429" s="17"/>
      <c r="AV1429" s="17">
        <v>0.51617264820448105</v>
      </c>
      <c r="AW1429" s="17">
        <v>0.50520518722876795</v>
      </c>
      <c r="AX1429" s="17">
        <v>0.55080962018490898</v>
      </c>
      <c r="AY1429" s="17"/>
      <c r="AZ1429" s="17">
        <v>0.495753122007835</v>
      </c>
      <c r="BA1429" s="17">
        <v>0.48668845432174102</v>
      </c>
      <c r="BB1429" s="17"/>
      <c r="BC1429" s="17">
        <v>0.45884940844778699</v>
      </c>
      <c r="BD1429" s="17">
        <v>0.50592140743772396</v>
      </c>
      <c r="BE1429" s="17"/>
      <c r="BF1429" s="17">
        <v>0.46137236307159102</v>
      </c>
      <c r="BG1429" s="17">
        <v>0.53996663607760098</v>
      </c>
      <c r="BH1429" s="17"/>
      <c r="BI1429" s="17">
        <v>0.53914069394654895</v>
      </c>
      <c r="BJ1429" s="17">
        <v>0.44127753674252301</v>
      </c>
      <c r="BK1429" s="17"/>
      <c r="BL1429" s="17">
        <v>0.30514120990629001</v>
      </c>
      <c r="BM1429" s="17">
        <v>0.44643467902737699</v>
      </c>
      <c r="BN1429" s="17">
        <v>0.57519754264850598</v>
      </c>
      <c r="BO1429" s="17">
        <v>0.53558173294636002</v>
      </c>
    </row>
    <row r="1430" spans="2:67" x14ac:dyDescent="0.25">
      <c r="B1430" t="s">
        <v>652</v>
      </c>
      <c r="C1430" s="17">
        <v>0.32504021868399202</v>
      </c>
      <c r="D1430" s="17">
        <v>0.32923054625697001</v>
      </c>
      <c r="E1430" s="17">
        <v>0.26027581339047101</v>
      </c>
      <c r="F1430" s="17">
        <v>0.28973487893468503</v>
      </c>
      <c r="G1430" s="17">
        <v>0.45276748597171002</v>
      </c>
      <c r="H1430" s="17">
        <v>0.28937121571787799</v>
      </c>
      <c r="I1430" s="17">
        <v>0.445599092870818</v>
      </c>
      <c r="J1430" s="17">
        <v>0.26604093739530599</v>
      </c>
      <c r="K1430" s="17">
        <v>0.43929104825044601</v>
      </c>
      <c r="L1430" s="17">
        <v>0.23460208586044701</v>
      </c>
      <c r="M1430" s="17">
        <v>0.20623889216348901</v>
      </c>
      <c r="N1430" s="17">
        <v>0.33771598355393301</v>
      </c>
      <c r="O1430" s="17">
        <v>0.36071780783044799</v>
      </c>
      <c r="P1430" s="17">
        <v>0.35264277347258599</v>
      </c>
      <c r="Q1430" s="17">
        <v>0.418431135024879</v>
      </c>
      <c r="R1430" s="17">
        <v>0.351952228583711</v>
      </c>
      <c r="S1430" s="17">
        <v>0.26716673996926799</v>
      </c>
      <c r="T1430" s="17">
        <v>0.40064886410936001</v>
      </c>
      <c r="U1430" s="17"/>
      <c r="V1430" s="17">
        <v>0.37511849804865299</v>
      </c>
      <c r="W1430" s="17">
        <v>0.35795327877510702</v>
      </c>
      <c r="X1430" s="17">
        <v>0.31485366599835002</v>
      </c>
      <c r="Y1430" s="17">
        <v>0.26194903829819699</v>
      </c>
      <c r="Z1430" s="17"/>
      <c r="AA1430" s="17">
        <v>0.37425109375915699</v>
      </c>
      <c r="AB1430" s="17">
        <v>0.34121629974343598</v>
      </c>
      <c r="AC1430" s="17">
        <v>0.402710957417654</v>
      </c>
      <c r="AD1430" s="17">
        <v>0.191151074645417</v>
      </c>
      <c r="AE1430" s="17">
        <v>0.27846208783944698</v>
      </c>
      <c r="AF1430" s="17">
        <v>0.273363276059083</v>
      </c>
      <c r="AG1430" s="17">
        <v>0.35942781277013502</v>
      </c>
      <c r="AH1430" s="17">
        <v>0.196348929937539</v>
      </c>
      <c r="AI1430" s="17">
        <v>0.30456418404976499</v>
      </c>
      <c r="AJ1430" s="17"/>
      <c r="AK1430" s="17">
        <v>0.42568722821235599</v>
      </c>
      <c r="AL1430" s="17">
        <v>0.398510644231031</v>
      </c>
      <c r="AM1430" s="17">
        <v>0.35640569243107501</v>
      </c>
      <c r="AN1430" s="17">
        <v>0.31185847700646901</v>
      </c>
      <c r="AO1430" s="17">
        <v>0.29126728250075001</v>
      </c>
      <c r="AP1430" s="17">
        <v>0.24156078307988699</v>
      </c>
      <c r="AQ1430" s="17">
        <v>0.26261419834681499</v>
      </c>
      <c r="AR1430" s="17"/>
      <c r="AS1430" s="17">
        <v>0.27350718887977399</v>
      </c>
      <c r="AT1430" s="17">
        <v>0.39254335535734203</v>
      </c>
      <c r="AU1430" s="17"/>
      <c r="AV1430" s="17">
        <v>0.29691947641911598</v>
      </c>
      <c r="AW1430" s="17">
        <v>0.22142168898268699</v>
      </c>
      <c r="AX1430" s="17">
        <v>0.28470369705159498</v>
      </c>
      <c r="AY1430" s="17"/>
      <c r="AZ1430" s="17">
        <v>0.23056278171113301</v>
      </c>
      <c r="BA1430" s="17">
        <v>0.33192186971110799</v>
      </c>
      <c r="BB1430" s="17"/>
      <c r="BC1430" s="17">
        <v>0.33066254991108102</v>
      </c>
      <c r="BD1430" s="17">
        <v>0.32136157634347501</v>
      </c>
      <c r="BE1430" s="17"/>
      <c r="BF1430" s="17">
        <v>0.356106781939385</v>
      </c>
      <c r="BG1430" s="17">
        <v>0.26194903829819699</v>
      </c>
      <c r="BH1430" s="17"/>
      <c r="BI1430" s="17">
        <v>0.25411230794451301</v>
      </c>
      <c r="BJ1430" s="17">
        <v>0.38801773020583302</v>
      </c>
      <c r="BK1430" s="17"/>
      <c r="BL1430" s="17">
        <v>0.42729408799319901</v>
      </c>
      <c r="BM1430" s="17">
        <v>0.402872576610523</v>
      </c>
      <c r="BN1430" s="17">
        <v>0.262168512081913</v>
      </c>
      <c r="BO1430" s="17">
        <v>0.216571347701105</v>
      </c>
    </row>
    <row r="1431" spans="2:67" x14ac:dyDescent="0.25">
      <c r="B1431" t="s">
        <v>233</v>
      </c>
      <c r="C1431" s="17">
        <v>2.94304946680095E-2</v>
      </c>
      <c r="D1431" s="17">
        <v>4.1373116298293697E-2</v>
      </c>
      <c r="E1431" s="17">
        <v>1.6798318859557002E-2</v>
      </c>
      <c r="F1431" s="17">
        <v>5.3791709642067101E-2</v>
      </c>
      <c r="G1431" s="17">
        <v>0</v>
      </c>
      <c r="H1431" s="17">
        <v>0</v>
      </c>
      <c r="I1431" s="17">
        <v>2.45907213892586E-2</v>
      </c>
      <c r="J1431" s="17">
        <v>0</v>
      </c>
      <c r="K1431" s="17">
        <v>1.8065597164142001E-2</v>
      </c>
      <c r="L1431" s="17">
        <v>3.9098016105646602E-2</v>
      </c>
      <c r="M1431" s="17">
        <v>3.33458410278746E-2</v>
      </c>
      <c r="N1431" s="17">
        <v>5.1146740763267001E-2</v>
      </c>
      <c r="O1431" s="17">
        <v>3.3955696638159401E-2</v>
      </c>
      <c r="P1431" s="17">
        <v>2.0365882968179899E-2</v>
      </c>
      <c r="Q1431" s="17">
        <v>2.6276670246468899E-2</v>
      </c>
      <c r="R1431" s="17">
        <v>3.3387148918497603E-2</v>
      </c>
      <c r="S1431" s="17">
        <v>2.5027617183806399E-2</v>
      </c>
      <c r="T1431" s="17">
        <v>3.0253869682415599E-2</v>
      </c>
      <c r="U1431" s="17"/>
      <c r="V1431" s="17">
        <v>5.30435455373943E-2</v>
      </c>
      <c r="W1431" s="17">
        <v>9.5494525033386693E-3</v>
      </c>
      <c r="X1431" s="17">
        <v>2.4716172365514801E-2</v>
      </c>
      <c r="Y1431" s="17">
        <v>1.76176614442509E-2</v>
      </c>
      <c r="Z1431" s="17"/>
      <c r="AA1431" s="17">
        <v>3.67139168655767E-2</v>
      </c>
      <c r="AB1431" s="17">
        <v>2.8872720188982098E-2</v>
      </c>
      <c r="AC1431" s="17">
        <v>4.5673263179053201E-2</v>
      </c>
      <c r="AD1431" s="17">
        <v>2.8128826296274199E-2</v>
      </c>
      <c r="AE1431" s="17">
        <v>3.6049602118778799E-2</v>
      </c>
      <c r="AF1431" s="17">
        <v>0</v>
      </c>
      <c r="AG1431" s="17">
        <v>1.1621594684461001E-2</v>
      </c>
      <c r="AH1431" s="17">
        <v>1.35695623783674E-2</v>
      </c>
      <c r="AI1431" s="17">
        <v>2.8055812237493299E-2</v>
      </c>
      <c r="AJ1431" s="17"/>
      <c r="AK1431" s="17">
        <v>3.4920074859844802E-2</v>
      </c>
      <c r="AL1431" s="17">
        <v>3.8801343324567597E-2</v>
      </c>
      <c r="AM1431" s="17">
        <v>2.6671622027606898E-2</v>
      </c>
      <c r="AN1431" s="17">
        <v>3.2248110759329103E-2</v>
      </c>
      <c r="AO1431" s="17">
        <v>3.5561904556647102E-2</v>
      </c>
      <c r="AP1431" s="17">
        <v>2.0664228644753702E-2</v>
      </c>
      <c r="AQ1431" s="17">
        <v>2.4444492502500401E-2</v>
      </c>
      <c r="AR1431" s="17"/>
      <c r="AS1431" s="17">
        <v>1.6168455943089001E-2</v>
      </c>
      <c r="AT1431" s="17">
        <v>4.6802444580845398E-2</v>
      </c>
      <c r="AU1431" s="17"/>
      <c r="AV1431" s="17">
        <v>1.0866470384655699E-2</v>
      </c>
      <c r="AW1431" s="17">
        <v>1.89682587200866E-2</v>
      </c>
      <c r="AX1431" s="17">
        <v>1.9299150370261899E-2</v>
      </c>
      <c r="AY1431" s="17"/>
      <c r="AZ1431" s="17">
        <v>0</v>
      </c>
      <c r="BA1431" s="17">
        <v>3.1574185271288802E-2</v>
      </c>
      <c r="BB1431" s="17"/>
      <c r="BC1431" s="17">
        <v>2.54517901254269E-2</v>
      </c>
      <c r="BD1431" s="17">
        <v>3.20337263880189E-2</v>
      </c>
      <c r="BE1431" s="17"/>
      <c r="BF1431" s="17">
        <v>3.5247221004832303E-2</v>
      </c>
      <c r="BG1431" s="17">
        <v>1.76176614442509E-2</v>
      </c>
      <c r="BH1431" s="17"/>
      <c r="BI1431" s="17">
        <v>1.63111763846399E-2</v>
      </c>
      <c r="BJ1431" s="17">
        <v>4.1079251972934903E-2</v>
      </c>
      <c r="BK1431" s="17"/>
      <c r="BL1431" s="17">
        <v>7.34175558514958E-2</v>
      </c>
      <c r="BM1431" s="17">
        <v>3.61737682241043E-2</v>
      </c>
      <c r="BN1431" s="17">
        <v>1.6692548446312499E-2</v>
      </c>
      <c r="BO1431" s="17">
        <v>0</v>
      </c>
    </row>
    <row r="1432" spans="2:67" x14ac:dyDescent="0.25">
      <c r="B1432" t="s">
        <v>234</v>
      </c>
      <c r="C1432" s="17">
        <v>1.0773083569143501E-2</v>
      </c>
      <c r="D1432" s="17">
        <v>1.1006764282107799E-2</v>
      </c>
      <c r="E1432" s="17">
        <v>1.6798318859557002E-2</v>
      </c>
      <c r="F1432" s="17">
        <v>1.1058604989429E-2</v>
      </c>
      <c r="G1432" s="17">
        <v>0</v>
      </c>
      <c r="H1432" s="17">
        <v>0</v>
      </c>
      <c r="I1432" s="17">
        <v>1.25560725295327E-2</v>
      </c>
      <c r="J1432" s="17">
        <v>0</v>
      </c>
      <c r="K1432" s="17">
        <v>1.9637417097097001E-2</v>
      </c>
      <c r="L1432" s="17">
        <v>0</v>
      </c>
      <c r="M1432" s="17">
        <v>0</v>
      </c>
      <c r="N1432" s="17">
        <v>4.0632000608227199E-2</v>
      </c>
      <c r="O1432" s="17">
        <v>4.4666624223801098E-2</v>
      </c>
      <c r="P1432" s="17">
        <v>0</v>
      </c>
      <c r="Q1432" s="17">
        <v>0</v>
      </c>
      <c r="R1432" s="17">
        <v>4.0403387391783598E-2</v>
      </c>
      <c r="S1432" s="17">
        <v>0</v>
      </c>
      <c r="T1432" s="17">
        <v>0</v>
      </c>
      <c r="U1432" s="17"/>
      <c r="V1432" s="17">
        <v>1.6671134096880699E-2</v>
      </c>
      <c r="W1432" s="17">
        <v>1.27068878860293E-2</v>
      </c>
      <c r="X1432" s="17">
        <v>7.43384630615441E-3</v>
      </c>
      <c r="Y1432" s="17">
        <v>5.3902673664301204E-3</v>
      </c>
      <c r="Z1432" s="17"/>
      <c r="AA1432" s="17">
        <v>1.9263392227188599E-2</v>
      </c>
      <c r="AB1432" s="17">
        <v>0</v>
      </c>
      <c r="AC1432" s="17">
        <v>0</v>
      </c>
      <c r="AD1432" s="17">
        <v>2.3299037605740602E-2</v>
      </c>
      <c r="AE1432" s="17">
        <v>0</v>
      </c>
      <c r="AF1432" s="17">
        <v>0</v>
      </c>
      <c r="AG1432" s="17">
        <v>3.5599310074802402E-2</v>
      </c>
      <c r="AH1432" s="17">
        <v>0</v>
      </c>
      <c r="AI1432" s="17">
        <v>0</v>
      </c>
      <c r="AJ1432" s="17"/>
      <c r="AK1432" s="17">
        <v>4.3921043349134402E-2</v>
      </c>
      <c r="AL1432" s="17">
        <v>1.50784383104903E-2</v>
      </c>
      <c r="AM1432" s="17">
        <v>0</v>
      </c>
      <c r="AN1432" s="17">
        <v>3.7576289009132401E-3</v>
      </c>
      <c r="AO1432" s="17">
        <v>0</v>
      </c>
      <c r="AP1432" s="17">
        <v>6.4972631131464797E-3</v>
      </c>
      <c r="AQ1432" s="17">
        <v>0</v>
      </c>
      <c r="AR1432" s="17"/>
      <c r="AS1432" s="17">
        <v>8.8080484815465498E-3</v>
      </c>
      <c r="AT1432" s="17">
        <v>1.3347083828587399E-2</v>
      </c>
      <c r="AU1432" s="17"/>
      <c r="AV1432" s="17">
        <v>0</v>
      </c>
      <c r="AW1432" s="17">
        <v>1.52090411301391E-2</v>
      </c>
      <c r="AX1432" s="17">
        <v>1.2481256998827199E-2</v>
      </c>
      <c r="AY1432" s="17"/>
      <c r="AZ1432" s="17">
        <v>2.6194947086085701E-2</v>
      </c>
      <c r="BA1432" s="17">
        <v>9.6497689840760806E-3</v>
      </c>
      <c r="BB1432" s="17"/>
      <c r="BC1432" s="17">
        <v>1.2449163733643499E-2</v>
      </c>
      <c r="BD1432" s="17">
        <v>9.6764389194071692E-3</v>
      </c>
      <c r="BE1432" s="17"/>
      <c r="BF1432" s="17">
        <v>1.3423622028420699E-2</v>
      </c>
      <c r="BG1432" s="17">
        <v>5.3902673664301204E-3</v>
      </c>
      <c r="BH1432" s="17"/>
      <c r="BI1432" s="17">
        <v>6.79777853694936E-3</v>
      </c>
      <c r="BJ1432" s="17">
        <v>1.43027916326928E-2</v>
      </c>
      <c r="BK1432" s="17"/>
      <c r="BL1432" s="17">
        <v>2.8712330422808401E-2</v>
      </c>
      <c r="BM1432" s="17">
        <v>1.0491285243583099E-2</v>
      </c>
      <c r="BN1432" s="17">
        <v>7.4499386723244996E-3</v>
      </c>
      <c r="BO1432" s="17">
        <v>0</v>
      </c>
    </row>
    <row r="1433" spans="2:67" x14ac:dyDescent="0.25">
      <c r="B1433" t="s">
        <v>83</v>
      </c>
      <c r="C1433" s="17">
        <v>2.8815849697760201E-2</v>
      </c>
      <c r="D1433" s="17">
        <v>3.3235385790042697E-2</v>
      </c>
      <c r="E1433" s="17">
        <v>3.3596637719114003E-2</v>
      </c>
      <c r="F1433" s="17">
        <v>2.7929460019330801E-2</v>
      </c>
      <c r="G1433" s="17">
        <v>1.97041862007373E-2</v>
      </c>
      <c r="H1433" s="17">
        <v>0.102030802609944</v>
      </c>
      <c r="I1433" s="17">
        <v>0</v>
      </c>
      <c r="J1433" s="17">
        <v>0</v>
      </c>
      <c r="K1433" s="17">
        <v>3.4912410253505402E-2</v>
      </c>
      <c r="L1433" s="17">
        <v>0</v>
      </c>
      <c r="M1433" s="17">
        <v>4.7604402806018402E-2</v>
      </c>
      <c r="N1433" s="17">
        <v>1.3855586322351799E-2</v>
      </c>
      <c r="O1433" s="17">
        <v>0.113366318810616</v>
      </c>
      <c r="P1433" s="17">
        <v>0</v>
      </c>
      <c r="Q1433" s="17">
        <v>5.2553340492937799E-2</v>
      </c>
      <c r="R1433" s="17">
        <v>0</v>
      </c>
      <c r="S1433" s="17">
        <v>2.3578895992214698E-2</v>
      </c>
      <c r="T1433" s="17">
        <v>2.8591458541232101E-2</v>
      </c>
      <c r="U1433" s="17"/>
      <c r="V1433" s="17">
        <v>5.3256015380512299E-2</v>
      </c>
      <c r="W1433" s="17">
        <v>1.6342233365360601E-2</v>
      </c>
      <c r="X1433" s="17">
        <v>2.5717067112301501E-2</v>
      </c>
      <c r="Y1433" s="17">
        <v>1.1590013547063001E-2</v>
      </c>
      <c r="Z1433" s="17"/>
      <c r="AA1433" s="17">
        <v>3.7840403311858603E-2</v>
      </c>
      <c r="AB1433" s="17">
        <v>1.5704884882660398E-2</v>
      </c>
      <c r="AC1433" s="17">
        <v>0</v>
      </c>
      <c r="AD1433" s="17">
        <v>1.59042575685844E-2</v>
      </c>
      <c r="AE1433" s="17">
        <v>0</v>
      </c>
      <c r="AF1433" s="17">
        <v>3.6385593258633199E-2</v>
      </c>
      <c r="AG1433" s="17">
        <v>0</v>
      </c>
      <c r="AH1433" s="17">
        <v>1.5679344296516101E-2</v>
      </c>
      <c r="AI1433" s="17">
        <v>0</v>
      </c>
      <c r="AJ1433" s="17"/>
      <c r="AK1433" s="17">
        <v>2.0515369243647399E-2</v>
      </c>
      <c r="AL1433" s="17">
        <v>0</v>
      </c>
      <c r="AM1433" s="17">
        <v>1.49005194111135E-2</v>
      </c>
      <c r="AN1433" s="17">
        <v>3.7132292181913197E-2</v>
      </c>
      <c r="AO1433" s="17">
        <v>1.4623813168015899E-2</v>
      </c>
      <c r="AP1433" s="17">
        <v>1.5015595023322101E-2</v>
      </c>
      <c r="AQ1433" s="17">
        <v>1.9390908545723898E-2</v>
      </c>
      <c r="AR1433" s="17"/>
      <c r="AS1433" s="17">
        <v>1.46304432051933E-2</v>
      </c>
      <c r="AT1433" s="17">
        <v>4.7397319424509601E-2</v>
      </c>
      <c r="AU1433" s="17"/>
      <c r="AV1433" s="17">
        <v>2.2014486340522499E-2</v>
      </c>
      <c r="AW1433" s="17">
        <v>1.08094726582729E-2</v>
      </c>
      <c r="AX1433" s="17">
        <v>1.1744739819068701E-2</v>
      </c>
      <c r="AY1433" s="17"/>
      <c r="AZ1433" s="17">
        <v>0</v>
      </c>
      <c r="BA1433" s="17">
        <v>3.0914770117529598E-2</v>
      </c>
      <c r="BB1433" s="17"/>
      <c r="BC1433" s="17">
        <v>4.7679961322247701E-2</v>
      </c>
      <c r="BD1433" s="17">
        <v>1.6473225804711E-2</v>
      </c>
      <c r="BE1433" s="17"/>
      <c r="BF1433" s="17">
        <v>3.7297978659847901E-2</v>
      </c>
      <c r="BG1433" s="17">
        <v>1.1590013547063001E-2</v>
      </c>
      <c r="BH1433" s="17"/>
      <c r="BI1433" s="17">
        <v>1.2669375451058E-2</v>
      </c>
      <c r="BJ1433" s="17">
        <v>4.3152445225630401E-2</v>
      </c>
      <c r="BK1433" s="17"/>
      <c r="BL1433" s="17">
        <v>0.108389371735713</v>
      </c>
      <c r="BM1433" s="17">
        <v>2.3626202346293999E-2</v>
      </c>
      <c r="BN1433" s="17">
        <v>1.0525324380413001E-2</v>
      </c>
      <c r="BO1433" s="17">
        <v>0</v>
      </c>
    </row>
    <row r="1434" spans="2:67" x14ac:dyDescent="0.25">
      <c r="B1434" t="s">
        <v>235</v>
      </c>
      <c r="C1434" s="17">
        <v>0.60594035338109398</v>
      </c>
      <c r="D1434" s="17">
        <v>0.58515418737258595</v>
      </c>
      <c r="E1434" s="17">
        <v>0.67253091117130104</v>
      </c>
      <c r="F1434" s="17">
        <v>0.61748534641448805</v>
      </c>
      <c r="G1434" s="17">
        <v>0.52752832782755299</v>
      </c>
      <c r="H1434" s="17">
        <v>0.60859798167217805</v>
      </c>
      <c r="I1434" s="17">
        <v>0.51725411321039005</v>
      </c>
      <c r="J1434" s="17">
        <v>0.73395906260469401</v>
      </c>
      <c r="K1434" s="17">
        <v>0.48809352723480998</v>
      </c>
      <c r="L1434" s="17">
        <v>0.72629989803390604</v>
      </c>
      <c r="M1434" s="17">
        <v>0.71281086400261795</v>
      </c>
      <c r="N1434" s="17">
        <v>0.55664968875222098</v>
      </c>
      <c r="O1434" s="17">
        <v>0.447293552496976</v>
      </c>
      <c r="P1434" s="17">
        <v>0.62699134355923403</v>
      </c>
      <c r="Q1434" s="17">
        <v>0.50273885423571496</v>
      </c>
      <c r="R1434" s="17">
        <v>0.57425723510600801</v>
      </c>
      <c r="S1434" s="17">
        <v>0.68422674685471097</v>
      </c>
      <c r="T1434" s="17">
        <v>0.54050580766699197</v>
      </c>
      <c r="U1434" s="17"/>
      <c r="V1434" s="17">
        <v>0.50191080693655998</v>
      </c>
      <c r="W1434" s="17">
        <v>0.60344814747016395</v>
      </c>
      <c r="X1434" s="17">
        <v>0.627279248217679</v>
      </c>
      <c r="Y1434" s="17">
        <v>0.70345301934406002</v>
      </c>
      <c r="Z1434" s="17"/>
      <c r="AA1434" s="17">
        <v>0.53193119383621901</v>
      </c>
      <c r="AB1434" s="17">
        <v>0.61420609518492097</v>
      </c>
      <c r="AC1434" s="17">
        <v>0.55161577940329298</v>
      </c>
      <c r="AD1434" s="17">
        <v>0.741516803883983</v>
      </c>
      <c r="AE1434" s="17">
        <v>0.68548831004177402</v>
      </c>
      <c r="AF1434" s="17">
        <v>0.69025113068228305</v>
      </c>
      <c r="AG1434" s="17">
        <v>0.59335128247060098</v>
      </c>
      <c r="AH1434" s="17">
        <v>0.77440216338757795</v>
      </c>
      <c r="AI1434" s="17">
        <v>0.66738000371274198</v>
      </c>
      <c r="AJ1434" s="17"/>
      <c r="AK1434" s="17">
        <v>0.47495628433501702</v>
      </c>
      <c r="AL1434" s="17">
        <v>0.54760957413391098</v>
      </c>
      <c r="AM1434" s="17">
        <v>0.60202216613020498</v>
      </c>
      <c r="AN1434" s="17">
        <v>0.61500349115137498</v>
      </c>
      <c r="AO1434" s="17">
        <v>0.65854699977458697</v>
      </c>
      <c r="AP1434" s="17">
        <v>0.71626213013889095</v>
      </c>
      <c r="AQ1434" s="17">
        <v>0.69355040060496098</v>
      </c>
      <c r="AR1434" s="17"/>
      <c r="AS1434" s="17">
        <v>0.68688586349039704</v>
      </c>
      <c r="AT1434" s="17">
        <v>0.499909796808716</v>
      </c>
      <c r="AU1434" s="17"/>
      <c r="AV1434" s="17">
        <v>0.67019956685570603</v>
      </c>
      <c r="AW1434" s="17">
        <v>0.73359153850881498</v>
      </c>
      <c r="AX1434" s="17">
        <v>0.67177115576024704</v>
      </c>
      <c r="AY1434" s="17"/>
      <c r="AZ1434" s="17">
        <v>0.74324227120278197</v>
      </c>
      <c r="BA1434" s="17">
        <v>0.59593940591599703</v>
      </c>
      <c r="BB1434" s="17"/>
      <c r="BC1434" s="17">
        <v>0.58375653490760104</v>
      </c>
      <c r="BD1434" s="17">
        <v>0.62045503254438905</v>
      </c>
      <c r="BE1434" s="17"/>
      <c r="BF1434" s="17">
        <v>0.55792439636751401</v>
      </c>
      <c r="BG1434" s="17">
        <v>0.70345301934406002</v>
      </c>
      <c r="BH1434" s="17"/>
      <c r="BI1434" s="17">
        <v>0.710109361682839</v>
      </c>
      <c r="BJ1434" s="17">
        <v>0.513447780962909</v>
      </c>
      <c r="BK1434" s="17"/>
      <c r="BL1434" s="17">
        <v>0.36218665399678401</v>
      </c>
      <c r="BM1434" s="17">
        <v>0.52683616757549601</v>
      </c>
      <c r="BN1434" s="17">
        <v>0.70316367641903699</v>
      </c>
      <c r="BO1434" s="17">
        <v>0.78342865229889502</v>
      </c>
    </row>
    <row r="1435" spans="2:67" x14ac:dyDescent="0.25">
      <c r="B1435" t="s">
        <v>236</v>
      </c>
      <c r="C1435" s="17">
        <v>4.0203578237153002E-2</v>
      </c>
      <c r="D1435" s="17">
        <v>5.2379880580401598E-2</v>
      </c>
      <c r="E1435" s="17">
        <v>3.3596637719114003E-2</v>
      </c>
      <c r="F1435" s="17">
        <v>6.4850314631496098E-2</v>
      </c>
      <c r="G1435" s="17">
        <v>0</v>
      </c>
      <c r="H1435" s="17">
        <v>0</v>
      </c>
      <c r="I1435" s="17">
        <v>3.71467939187912E-2</v>
      </c>
      <c r="J1435" s="17">
        <v>0</v>
      </c>
      <c r="K1435" s="17">
        <v>3.7703014261239003E-2</v>
      </c>
      <c r="L1435" s="17">
        <v>3.9098016105646602E-2</v>
      </c>
      <c r="M1435" s="17">
        <v>3.33458410278746E-2</v>
      </c>
      <c r="N1435" s="17">
        <v>9.1778741371494194E-2</v>
      </c>
      <c r="O1435" s="17">
        <v>7.8622320861960401E-2</v>
      </c>
      <c r="P1435" s="17">
        <v>2.0365882968179899E-2</v>
      </c>
      <c r="Q1435" s="17">
        <v>2.6276670246468899E-2</v>
      </c>
      <c r="R1435" s="17">
        <v>7.3790536310281193E-2</v>
      </c>
      <c r="S1435" s="17">
        <v>2.5027617183806399E-2</v>
      </c>
      <c r="T1435" s="17">
        <v>3.0253869682415599E-2</v>
      </c>
      <c r="U1435" s="17"/>
      <c r="V1435" s="17">
        <v>6.9714679634274898E-2</v>
      </c>
      <c r="W1435" s="17">
        <v>2.2256340389367999E-2</v>
      </c>
      <c r="X1435" s="17">
        <v>3.2150018671669202E-2</v>
      </c>
      <c r="Y1435" s="17">
        <v>2.3007928810680998E-2</v>
      </c>
      <c r="Z1435" s="17"/>
      <c r="AA1435" s="17">
        <v>5.5977309092765298E-2</v>
      </c>
      <c r="AB1435" s="17">
        <v>2.8872720188982098E-2</v>
      </c>
      <c r="AC1435" s="17">
        <v>4.5673263179053201E-2</v>
      </c>
      <c r="AD1435" s="17">
        <v>5.1427863902014898E-2</v>
      </c>
      <c r="AE1435" s="17">
        <v>3.6049602118778799E-2</v>
      </c>
      <c r="AF1435" s="17">
        <v>0</v>
      </c>
      <c r="AG1435" s="17">
        <v>4.7220904759263403E-2</v>
      </c>
      <c r="AH1435" s="17">
        <v>1.35695623783674E-2</v>
      </c>
      <c r="AI1435" s="17">
        <v>2.8055812237493299E-2</v>
      </c>
      <c r="AJ1435" s="17"/>
      <c r="AK1435" s="17">
        <v>7.8841118208979197E-2</v>
      </c>
      <c r="AL1435" s="17">
        <v>5.3879781635058001E-2</v>
      </c>
      <c r="AM1435" s="17">
        <v>2.6671622027606898E-2</v>
      </c>
      <c r="AN1435" s="17">
        <v>3.6005739660242397E-2</v>
      </c>
      <c r="AO1435" s="17">
        <v>3.5561904556647102E-2</v>
      </c>
      <c r="AP1435" s="17">
        <v>2.71614917579002E-2</v>
      </c>
      <c r="AQ1435" s="17">
        <v>2.4444492502500401E-2</v>
      </c>
      <c r="AR1435" s="17"/>
      <c r="AS1435" s="17">
        <v>2.49765044246355E-2</v>
      </c>
      <c r="AT1435" s="17">
        <v>6.0149528409432697E-2</v>
      </c>
      <c r="AU1435" s="17"/>
      <c r="AV1435" s="17">
        <v>1.0866470384655699E-2</v>
      </c>
      <c r="AW1435" s="17">
        <v>3.4177299850225697E-2</v>
      </c>
      <c r="AX1435" s="17">
        <v>3.1780407369089103E-2</v>
      </c>
      <c r="AY1435" s="17"/>
      <c r="AZ1435" s="17">
        <v>2.6194947086085701E-2</v>
      </c>
      <c r="BA1435" s="17">
        <v>4.1223954255364903E-2</v>
      </c>
      <c r="BB1435" s="17"/>
      <c r="BC1435" s="17">
        <v>3.7900953859070503E-2</v>
      </c>
      <c r="BD1435" s="17">
        <v>4.1710165307426099E-2</v>
      </c>
      <c r="BE1435" s="17"/>
      <c r="BF1435" s="17">
        <v>4.86708430332531E-2</v>
      </c>
      <c r="BG1435" s="17">
        <v>2.3007928810680998E-2</v>
      </c>
      <c r="BH1435" s="17"/>
      <c r="BI1435" s="17">
        <v>2.3108954921589299E-2</v>
      </c>
      <c r="BJ1435" s="17">
        <v>5.53820436056277E-2</v>
      </c>
      <c r="BK1435" s="17"/>
      <c r="BL1435" s="17">
        <v>0.102129886274304</v>
      </c>
      <c r="BM1435" s="17">
        <v>4.6665053467687401E-2</v>
      </c>
      <c r="BN1435" s="17">
        <v>2.4142487118637E-2</v>
      </c>
      <c r="BO1435" s="17">
        <v>0</v>
      </c>
    </row>
    <row r="1436" spans="2:67" x14ac:dyDescent="0.25">
      <c r="B1436" t="s">
        <v>179</v>
      </c>
      <c r="C1436" s="17">
        <v>0.56573677514394105</v>
      </c>
      <c r="D1436" s="17">
        <v>0.53277430679218496</v>
      </c>
      <c r="E1436" s="17">
        <v>0.63893427345218701</v>
      </c>
      <c r="F1436" s="17">
        <v>0.552635031782992</v>
      </c>
      <c r="G1436" s="17">
        <v>0.52752832782755299</v>
      </c>
      <c r="H1436" s="17">
        <v>0.60859798167217805</v>
      </c>
      <c r="I1436" s="17">
        <v>0.480107319291599</v>
      </c>
      <c r="J1436" s="17">
        <v>0.73395906260469401</v>
      </c>
      <c r="K1436" s="17">
        <v>0.45039051297357102</v>
      </c>
      <c r="L1436" s="17">
        <v>0.68720188192826004</v>
      </c>
      <c r="M1436" s="17">
        <v>0.67946502297474398</v>
      </c>
      <c r="N1436" s="17">
        <v>0.46487094738072698</v>
      </c>
      <c r="O1436" s="17">
        <v>0.36867123163501497</v>
      </c>
      <c r="P1436" s="17">
        <v>0.60662546059105404</v>
      </c>
      <c r="Q1436" s="17">
        <v>0.476462183989246</v>
      </c>
      <c r="R1436" s="17">
        <v>0.50046669879572603</v>
      </c>
      <c r="S1436" s="17">
        <v>0.65919912967090399</v>
      </c>
      <c r="T1436" s="17">
        <v>0.51025193798457702</v>
      </c>
      <c r="U1436" s="17"/>
      <c r="V1436" s="17">
        <v>0.43219612730228502</v>
      </c>
      <c r="W1436" s="17">
        <v>0.58119180708079599</v>
      </c>
      <c r="X1436" s="17">
        <v>0.59512922954601</v>
      </c>
      <c r="Y1436" s="17">
        <v>0.68044509053337898</v>
      </c>
      <c r="Z1436" s="17"/>
      <c r="AA1436" s="17">
        <v>0.47595388474345401</v>
      </c>
      <c r="AB1436" s="17">
        <v>0.58533337499593896</v>
      </c>
      <c r="AC1436" s="17">
        <v>0.50594251622424002</v>
      </c>
      <c r="AD1436" s="17">
        <v>0.69008893998196796</v>
      </c>
      <c r="AE1436" s="17">
        <v>0.64943870792299496</v>
      </c>
      <c r="AF1436" s="17">
        <v>0.69025113068228305</v>
      </c>
      <c r="AG1436" s="17">
        <v>0.54613037771133799</v>
      </c>
      <c r="AH1436" s="17">
        <v>0.76083260100921002</v>
      </c>
      <c r="AI1436" s="17">
        <v>0.63932419147524899</v>
      </c>
      <c r="AJ1436" s="17"/>
      <c r="AK1436" s="17">
        <v>0.39611516612603798</v>
      </c>
      <c r="AL1436" s="17">
        <v>0.49372979249885302</v>
      </c>
      <c r="AM1436" s="17">
        <v>0.575350544102598</v>
      </c>
      <c r="AN1436" s="17">
        <v>0.57899775149113297</v>
      </c>
      <c r="AO1436" s="17">
        <v>0.62298509521793999</v>
      </c>
      <c r="AP1436" s="17">
        <v>0.689100638380991</v>
      </c>
      <c r="AQ1436" s="17">
        <v>0.66910590810245996</v>
      </c>
      <c r="AR1436" s="17"/>
      <c r="AS1436" s="17">
        <v>0.66190935906576198</v>
      </c>
      <c r="AT1436" s="17">
        <v>0.43976026839928301</v>
      </c>
      <c r="AU1436" s="17"/>
      <c r="AV1436" s="17">
        <v>0.65933309647104998</v>
      </c>
      <c r="AW1436" s="17">
        <v>0.69941423865858898</v>
      </c>
      <c r="AX1436" s="17">
        <v>0.63999074839115799</v>
      </c>
      <c r="AY1436" s="17"/>
      <c r="AZ1436" s="17">
        <v>0.71704732411669603</v>
      </c>
      <c r="BA1436" s="17">
        <v>0.55471545166063196</v>
      </c>
      <c r="BB1436" s="17"/>
      <c r="BC1436" s="17">
        <v>0.54585558104853105</v>
      </c>
      <c r="BD1436" s="17">
        <v>0.57874486723696295</v>
      </c>
      <c r="BE1436" s="17"/>
      <c r="BF1436" s="17">
        <v>0.50925355333426103</v>
      </c>
      <c r="BG1436" s="17">
        <v>0.68044509053337898</v>
      </c>
      <c r="BH1436" s="17"/>
      <c r="BI1436" s="17">
        <v>0.68700040676124996</v>
      </c>
      <c r="BJ1436" s="17">
        <v>0.45806573735728101</v>
      </c>
      <c r="BK1436" s="17"/>
      <c r="BL1436" s="17">
        <v>0.26005676772247899</v>
      </c>
      <c r="BM1436" s="17">
        <v>0.48017111410780799</v>
      </c>
      <c r="BN1436" s="17">
        <v>0.67902118930040001</v>
      </c>
      <c r="BO1436" s="17">
        <v>0.78342865229889502</v>
      </c>
    </row>
    <row r="1437" spans="2:67" x14ac:dyDescent="0.25">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c r="BM1437" s="17"/>
      <c r="BN1437" s="17"/>
      <c r="BO1437" s="17"/>
    </row>
    <row r="1438" spans="2:67" x14ac:dyDescent="0.25">
      <c r="B1438" s="6" t="s">
        <v>654</v>
      </c>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row>
    <row r="1439" spans="2:67" x14ac:dyDescent="0.25">
      <c r="B1439" s="24" t="s">
        <v>714</v>
      </c>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c r="AX1439" s="17"/>
      <c r="AY1439" s="17"/>
      <c r="AZ1439" s="17"/>
      <c r="BA1439" s="17"/>
      <c r="BB1439" s="17"/>
      <c r="BC1439" s="17"/>
      <c r="BD1439" s="17"/>
      <c r="BE1439" s="17"/>
      <c r="BF1439" s="17"/>
      <c r="BG1439" s="17"/>
      <c r="BH1439" s="17"/>
      <c r="BI1439" s="17"/>
      <c r="BJ1439" s="17"/>
      <c r="BK1439" s="17"/>
      <c r="BL1439" s="17"/>
      <c r="BM1439" s="17"/>
      <c r="BN1439" s="17"/>
      <c r="BO1439" s="17"/>
    </row>
    <row r="1440" spans="2:67" x14ac:dyDescent="0.25">
      <c r="B1440" t="s">
        <v>230</v>
      </c>
      <c r="C1440" s="17">
        <v>0.25362082376324102</v>
      </c>
      <c r="D1440" s="17">
        <v>0.213918565091232</v>
      </c>
      <c r="E1440" s="17">
        <v>0.25032549002371901</v>
      </c>
      <c r="F1440" s="17">
        <v>0.431168717016917</v>
      </c>
      <c r="G1440" s="17">
        <v>0</v>
      </c>
      <c r="H1440" s="17">
        <v>0.81876709661666003</v>
      </c>
      <c r="I1440" s="17">
        <v>0.16298631710706701</v>
      </c>
      <c r="J1440" s="17">
        <v>0.257325589327487</v>
      </c>
      <c r="K1440" s="17">
        <v>0.38892466317201102</v>
      </c>
      <c r="L1440" s="17">
        <v>0.28348151018669898</v>
      </c>
      <c r="M1440" s="17">
        <v>0.40137153980006102</v>
      </c>
      <c r="N1440" s="17">
        <v>0.13963807310100301</v>
      </c>
      <c r="O1440" s="17">
        <v>0</v>
      </c>
      <c r="P1440" s="17">
        <v>0.10972563744997101</v>
      </c>
      <c r="Q1440" s="17">
        <v>0.15319209260233499</v>
      </c>
      <c r="R1440" s="17">
        <v>0.47915524840979401</v>
      </c>
      <c r="S1440" s="17">
        <v>0.30103003303243497</v>
      </c>
      <c r="T1440" s="17">
        <v>0.13964189953945699</v>
      </c>
      <c r="U1440" s="17"/>
      <c r="V1440" s="17">
        <v>0.24485319854339299</v>
      </c>
      <c r="W1440" s="17">
        <v>0.18967983669914401</v>
      </c>
      <c r="X1440" s="17">
        <v>0.22968830719741501</v>
      </c>
      <c r="Y1440" s="17">
        <v>0.27828316133709002</v>
      </c>
      <c r="Z1440" s="17"/>
      <c r="AA1440" s="17">
        <v>0.259807506309509</v>
      </c>
      <c r="AB1440" s="17">
        <v>0.34290268407306002</v>
      </c>
      <c r="AC1440" s="17">
        <v>0.28720563535635302</v>
      </c>
      <c r="AD1440" s="17">
        <v>0.237217116538986</v>
      </c>
      <c r="AE1440" s="17">
        <v>0.22339709999823801</v>
      </c>
      <c r="AF1440" s="17">
        <v>0.15110733667182</v>
      </c>
      <c r="AG1440" s="17">
        <v>0.224252514478086</v>
      </c>
      <c r="AH1440" s="17">
        <v>0.28592268158305301</v>
      </c>
      <c r="AI1440" s="17">
        <v>0.36125048299509299</v>
      </c>
      <c r="AJ1440" s="17"/>
      <c r="AK1440" s="17">
        <v>0.250082255354037</v>
      </c>
      <c r="AL1440" s="17">
        <v>0.119068759399618</v>
      </c>
      <c r="AM1440" s="17">
        <v>0.19839762242865999</v>
      </c>
      <c r="AN1440" s="17">
        <v>0.21405297684187</v>
      </c>
      <c r="AO1440" s="17">
        <v>0.322248657601102</v>
      </c>
      <c r="AP1440" s="17">
        <v>0.390427884461232</v>
      </c>
      <c r="AQ1440" s="17">
        <v>0.17918273951514299</v>
      </c>
      <c r="AR1440" s="17"/>
      <c r="AS1440" s="17">
        <v>0.25362082376324102</v>
      </c>
      <c r="AT1440" s="17" t="s">
        <v>107</v>
      </c>
      <c r="AU1440" s="17"/>
      <c r="AV1440" s="17">
        <v>0.22573288119707799</v>
      </c>
      <c r="AW1440" s="17">
        <v>0.29701953328191599</v>
      </c>
      <c r="AX1440" s="17" t="s">
        <v>107</v>
      </c>
      <c r="AY1440" s="17"/>
      <c r="AZ1440" s="17">
        <v>0.368990055455793</v>
      </c>
      <c r="BA1440" s="17">
        <v>0.219714443785581</v>
      </c>
      <c r="BB1440" s="17"/>
      <c r="BC1440" s="17">
        <v>0.27283386053386299</v>
      </c>
      <c r="BD1440" s="17">
        <v>0.24304898522809901</v>
      </c>
      <c r="BE1440" s="17"/>
      <c r="BF1440" s="17">
        <v>0.22245655142732301</v>
      </c>
      <c r="BG1440" s="17">
        <v>0.27828316133709002</v>
      </c>
      <c r="BH1440" s="17"/>
      <c r="BI1440" s="17">
        <v>0.31180609068110698</v>
      </c>
      <c r="BJ1440" s="17">
        <v>0.169909516777247</v>
      </c>
      <c r="BK1440" s="17"/>
      <c r="BL1440" s="17">
        <v>9.4315088194831101E-2</v>
      </c>
      <c r="BM1440" s="17">
        <v>0.169615965747243</v>
      </c>
      <c r="BN1440" s="17">
        <v>0.22490644265231399</v>
      </c>
      <c r="BO1440" s="17">
        <v>0.37391572443669102</v>
      </c>
    </row>
    <row r="1441" spans="2:67" x14ac:dyDescent="0.25">
      <c r="B1441" t="s">
        <v>231</v>
      </c>
      <c r="C1441" s="17">
        <v>0.51401830076706401</v>
      </c>
      <c r="D1441" s="17">
        <v>0.41558507480463103</v>
      </c>
      <c r="E1441" s="17">
        <v>0.50485531280552898</v>
      </c>
      <c r="F1441" s="17">
        <v>0.51472913528747199</v>
      </c>
      <c r="G1441" s="17">
        <v>0.49511757596594702</v>
      </c>
      <c r="H1441" s="17">
        <v>0</v>
      </c>
      <c r="I1441" s="17">
        <v>0.52607893284737695</v>
      </c>
      <c r="J1441" s="17">
        <v>0.74267441067251305</v>
      </c>
      <c r="K1441" s="17">
        <v>0.33105095171976801</v>
      </c>
      <c r="L1441" s="17">
        <v>0.55706674716851301</v>
      </c>
      <c r="M1441" s="17">
        <v>0.48532688036984001</v>
      </c>
      <c r="N1441" s="17">
        <v>0.43593826139281</v>
      </c>
      <c r="O1441" s="17">
        <v>0.71895283532093801</v>
      </c>
      <c r="P1441" s="17">
        <v>0.786796101901999</v>
      </c>
      <c r="Q1441" s="17">
        <v>0.69361581479532997</v>
      </c>
      <c r="R1441" s="17">
        <v>0.52084475159020605</v>
      </c>
      <c r="S1441" s="17">
        <v>0.50544576658764895</v>
      </c>
      <c r="T1441" s="17">
        <v>0.63510445200074295</v>
      </c>
      <c r="U1441" s="17"/>
      <c r="V1441" s="17">
        <v>0.48440313811123897</v>
      </c>
      <c r="W1441" s="17">
        <v>0.62635950978002497</v>
      </c>
      <c r="X1441" s="17">
        <v>0.499822787325653</v>
      </c>
      <c r="Y1441" s="17">
        <v>0.50103847656242095</v>
      </c>
      <c r="Z1441" s="17"/>
      <c r="AA1441" s="17">
        <v>0.53349319040813503</v>
      </c>
      <c r="AB1441" s="17">
        <v>0.387868718898076</v>
      </c>
      <c r="AC1441" s="17">
        <v>0.48074603613851502</v>
      </c>
      <c r="AD1441" s="17">
        <v>0.56611457603707904</v>
      </c>
      <c r="AE1441" s="17">
        <v>0.53107571103430595</v>
      </c>
      <c r="AF1441" s="17">
        <v>0.77960158734670104</v>
      </c>
      <c r="AG1441" s="17">
        <v>0.50307767244965795</v>
      </c>
      <c r="AH1441" s="17">
        <v>0.482295326329231</v>
      </c>
      <c r="AI1441" s="17">
        <v>0.31556751125916199</v>
      </c>
      <c r="AJ1441" s="17"/>
      <c r="AK1441" s="17">
        <v>0.33148075693436702</v>
      </c>
      <c r="AL1441" s="17">
        <v>0.61664725126125497</v>
      </c>
      <c r="AM1441" s="17">
        <v>0.53725922391078296</v>
      </c>
      <c r="AN1441" s="17">
        <v>0.52476466423287405</v>
      </c>
      <c r="AO1441" s="17">
        <v>0.54808642498209903</v>
      </c>
      <c r="AP1441" s="17">
        <v>0.449283712019235</v>
      </c>
      <c r="AQ1441" s="17">
        <v>0.63486260884675105</v>
      </c>
      <c r="AR1441" s="17"/>
      <c r="AS1441" s="17">
        <v>0.51401830076706401</v>
      </c>
      <c r="AT1441" s="17" t="s">
        <v>107</v>
      </c>
      <c r="AU1441" s="17"/>
      <c r="AV1441" s="17">
        <v>0.53547276302775704</v>
      </c>
      <c r="AW1441" s="17">
        <v>0.48063125640829901</v>
      </c>
      <c r="AX1441" s="17" t="s">
        <v>107</v>
      </c>
      <c r="AY1441" s="17"/>
      <c r="AZ1441" s="17">
        <v>0.37104120945331798</v>
      </c>
      <c r="BA1441" s="17">
        <v>0.55603847820140495</v>
      </c>
      <c r="BB1441" s="17"/>
      <c r="BC1441" s="17">
        <v>0.48078613070901599</v>
      </c>
      <c r="BD1441" s="17">
        <v>0.53230406892648796</v>
      </c>
      <c r="BE1441" s="17"/>
      <c r="BF1441" s="17">
        <v>0.53042010271201701</v>
      </c>
      <c r="BG1441" s="17">
        <v>0.50103847656242095</v>
      </c>
      <c r="BH1441" s="17"/>
      <c r="BI1441" s="17">
        <v>0.51930607349006197</v>
      </c>
      <c r="BJ1441" s="17">
        <v>0.50641076729451195</v>
      </c>
      <c r="BK1441" s="17"/>
      <c r="BL1441" s="17">
        <v>0.56308443762771199</v>
      </c>
      <c r="BM1441" s="17">
        <v>0.35483633832170097</v>
      </c>
      <c r="BN1441" s="17">
        <v>0.56139173034293499</v>
      </c>
      <c r="BO1441" s="17">
        <v>0.487580229479188</v>
      </c>
    </row>
    <row r="1442" spans="2:67" x14ac:dyDescent="0.25">
      <c r="B1442" t="s">
        <v>652</v>
      </c>
      <c r="C1442" s="17">
        <v>0.19156531616161601</v>
      </c>
      <c r="D1442" s="17">
        <v>0.34337042658717998</v>
      </c>
      <c r="E1442" s="17">
        <v>0.21709166556344101</v>
      </c>
      <c r="F1442" s="17">
        <v>5.4102147695611599E-2</v>
      </c>
      <c r="G1442" s="17">
        <v>0.307480464586737</v>
      </c>
      <c r="H1442" s="17">
        <v>0</v>
      </c>
      <c r="I1442" s="17">
        <v>0.22139575363866501</v>
      </c>
      <c r="J1442" s="17">
        <v>0</v>
      </c>
      <c r="K1442" s="17">
        <v>0.28002438510822097</v>
      </c>
      <c r="L1442" s="17">
        <v>0.15945174264478701</v>
      </c>
      <c r="M1442" s="17">
        <v>6.20373268833221E-2</v>
      </c>
      <c r="N1442" s="17">
        <v>0.28478559240518497</v>
      </c>
      <c r="O1442" s="17">
        <v>0.28104716467906199</v>
      </c>
      <c r="P1442" s="17">
        <v>0.10347826064802899</v>
      </c>
      <c r="Q1442" s="17">
        <v>0.15319209260233499</v>
      </c>
      <c r="R1442" s="17">
        <v>0</v>
      </c>
      <c r="S1442" s="17">
        <v>0.156961228434878</v>
      </c>
      <c r="T1442" s="17">
        <v>0.2252536484598</v>
      </c>
      <c r="U1442" s="17"/>
      <c r="V1442" s="17">
        <v>0.16340785272581401</v>
      </c>
      <c r="W1442" s="17">
        <v>0.18396065352083099</v>
      </c>
      <c r="X1442" s="17">
        <v>0.220016033418479</v>
      </c>
      <c r="Y1442" s="17">
        <v>0.18740932525727699</v>
      </c>
      <c r="Z1442" s="17"/>
      <c r="AA1442" s="17">
        <v>0.140503647792245</v>
      </c>
      <c r="AB1442" s="17">
        <v>0.20092128115524099</v>
      </c>
      <c r="AC1442" s="17">
        <v>0.19708721239815</v>
      </c>
      <c r="AD1442" s="17">
        <v>0.15690916624944701</v>
      </c>
      <c r="AE1442" s="17">
        <v>0.219972279003147</v>
      </c>
      <c r="AF1442" s="17">
        <v>6.9291075981478198E-2</v>
      </c>
      <c r="AG1442" s="17">
        <v>0.24190923162168401</v>
      </c>
      <c r="AH1442" s="17">
        <v>0.20515806769068301</v>
      </c>
      <c r="AI1442" s="17">
        <v>0.29825176624292199</v>
      </c>
      <c r="AJ1442" s="17"/>
      <c r="AK1442" s="17">
        <v>0.321917628214406</v>
      </c>
      <c r="AL1442" s="17">
        <v>0.264283989339127</v>
      </c>
      <c r="AM1442" s="17">
        <v>0.224501571513818</v>
      </c>
      <c r="AN1442" s="17">
        <v>0.21040256408661401</v>
      </c>
      <c r="AO1442" s="17">
        <v>0.111111154269274</v>
      </c>
      <c r="AP1442" s="17">
        <v>0.112511408344101</v>
      </c>
      <c r="AQ1442" s="17">
        <v>0.18595465163810601</v>
      </c>
      <c r="AR1442" s="17"/>
      <c r="AS1442" s="17">
        <v>0.19156531616161601</v>
      </c>
      <c r="AT1442" s="17" t="s">
        <v>107</v>
      </c>
      <c r="AU1442" s="17"/>
      <c r="AV1442" s="17">
        <v>0.19757025646099399</v>
      </c>
      <c r="AW1442" s="17">
        <v>0.18222053717294101</v>
      </c>
      <c r="AX1442" s="17" t="s">
        <v>107</v>
      </c>
      <c r="AY1442" s="17"/>
      <c r="AZ1442" s="17">
        <v>0.233773788004803</v>
      </c>
      <c r="BA1442" s="17">
        <v>0.17916047941618901</v>
      </c>
      <c r="BB1442" s="17"/>
      <c r="BC1442" s="17">
        <v>0.19873531039205899</v>
      </c>
      <c r="BD1442" s="17">
        <v>0.187620077196683</v>
      </c>
      <c r="BE1442" s="17"/>
      <c r="BF1442" s="17">
        <v>0.19681698510745699</v>
      </c>
      <c r="BG1442" s="17">
        <v>0.18740932525727699</v>
      </c>
      <c r="BH1442" s="17"/>
      <c r="BI1442" s="17">
        <v>0.14331571943330501</v>
      </c>
      <c r="BJ1442" s="17">
        <v>0.26098214653167501</v>
      </c>
      <c r="BK1442" s="17"/>
      <c r="BL1442" s="17">
        <v>0</v>
      </c>
      <c r="BM1442" s="17">
        <v>0.39912724475181799</v>
      </c>
      <c r="BN1442" s="17">
        <v>0.182722993959755</v>
      </c>
      <c r="BO1442" s="17">
        <v>0.12692811427062201</v>
      </c>
    </row>
    <row r="1443" spans="2:67" x14ac:dyDescent="0.25">
      <c r="B1443" t="s">
        <v>233</v>
      </c>
      <c r="C1443" s="17">
        <v>2.0041906993729101E-2</v>
      </c>
      <c r="D1443" s="17">
        <v>0</v>
      </c>
      <c r="E1443" s="17">
        <v>2.7727531607310799E-2</v>
      </c>
      <c r="F1443" s="17">
        <v>0</v>
      </c>
      <c r="G1443" s="17">
        <v>0.19740195944731601</v>
      </c>
      <c r="H1443" s="17">
        <v>0</v>
      </c>
      <c r="I1443" s="17">
        <v>4.6332390912656903E-2</v>
      </c>
      <c r="J1443" s="17">
        <v>0</v>
      </c>
      <c r="K1443" s="17">
        <v>0</v>
      </c>
      <c r="L1443" s="17">
        <v>0</v>
      </c>
      <c r="M1443" s="17">
        <v>0</v>
      </c>
      <c r="N1443" s="17">
        <v>0.13963807310100301</v>
      </c>
      <c r="O1443" s="17">
        <v>0</v>
      </c>
      <c r="P1443" s="17">
        <v>0</v>
      </c>
      <c r="Q1443" s="17">
        <v>0</v>
      </c>
      <c r="R1443" s="17">
        <v>0</v>
      </c>
      <c r="S1443" s="17">
        <v>0</v>
      </c>
      <c r="T1443" s="17">
        <v>0</v>
      </c>
      <c r="U1443" s="17"/>
      <c r="V1443" s="17">
        <v>3.1928842195153698E-2</v>
      </c>
      <c r="W1443" s="17">
        <v>0</v>
      </c>
      <c r="X1443" s="17">
        <v>3.65487117610293E-2</v>
      </c>
      <c r="Y1443" s="17">
        <v>1.5677363668234901E-2</v>
      </c>
      <c r="Z1443" s="17"/>
      <c r="AA1443" s="17">
        <v>4.1483741566748701E-2</v>
      </c>
      <c r="AB1443" s="17">
        <v>0</v>
      </c>
      <c r="AC1443" s="17">
        <v>3.4961116106982701E-2</v>
      </c>
      <c r="AD1443" s="17">
        <v>3.9759141174487402E-2</v>
      </c>
      <c r="AE1443" s="17">
        <v>2.5554909964309001E-2</v>
      </c>
      <c r="AF1443" s="17">
        <v>0</v>
      </c>
      <c r="AG1443" s="17">
        <v>0</v>
      </c>
      <c r="AH1443" s="17">
        <v>2.6623924397032799E-2</v>
      </c>
      <c r="AI1443" s="17">
        <v>0</v>
      </c>
      <c r="AJ1443" s="17"/>
      <c r="AK1443" s="17">
        <v>7.0987530337209503E-2</v>
      </c>
      <c r="AL1443" s="17">
        <v>0</v>
      </c>
      <c r="AM1443" s="17">
        <v>3.9841582146739503E-2</v>
      </c>
      <c r="AN1443" s="17">
        <v>1.33747688735944E-2</v>
      </c>
      <c r="AO1443" s="17">
        <v>0</v>
      </c>
      <c r="AP1443" s="17">
        <v>2.9842567128439801E-2</v>
      </c>
      <c r="AQ1443" s="17">
        <v>0</v>
      </c>
      <c r="AR1443" s="17"/>
      <c r="AS1443" s="17">
        <v>2.0041906993729101E-2</v>
      </c>
      <c r="AT1443" s="17" t="s">
        <v>107</v>
      </c>
      <c r="AU1443" s="17"/>
      <c r="AV1443" s="17">
        <v>1.9209158354945299E-2</v>
      </c>
      <c r="AW1443" s="17">
        <v>2.1337815294992499E-2</v>
      </c>
      <c r="AX1443" s="17" t="s">
        <v>107</v>
      </c>
      <c r="AY1443" s="17"/>
      <c r="AZ1443" s="17">
        <v>1.24483893137352E-2</v>
      </c>
      <c r="BA1443" s="17">
        <v>2.22735998987411E-2</v>
      </c>
      <c r="BB1443" s="17"/>
      <c r="BC1443" s="17">
        <v>2.53657510290516E-2</v>
      </c>
      <c r="BD1443" s="17">
        <v>1.71124992067326E-2</v>
      </c>
      <c r="BE1443" s="17"/>
      <c r="BF1443" s="17">
        <v>2.5557110749671701E-2</v>
      </c>
      <c r="BG1443" s="17">
        <v>1.5677363668234901E-2</v>
      </c>
      <c r="BH1443" s="17"/>
      <c r="BI1443" s="17">
        <v>1.4464119901744701E-2</v>
      </c>
      <c r="BJ1443" s="17">
        <v>2.8066684953736099E-2</v>
      </c>
      <c r="BK1443" s="17"/>
      <c r="BL1443" s="17">
        <v>0.116996818899558</v>
      </c>
      <c r="BM1443" s="17">
        <v>2.04783295714215E-2</v>
      </c>
      <c r="BN1443" s="17">
        <v>1.9044308183870699E-2</v>
      </c>
      <c r="BO1443" s="17">
        <v>1.15759318134989E-2</v>
      </c>
    </row>
    <row r="1444" spans="2:67" x14ac:dyDescent="0.25">
      <c r="B1444" t="s">
        <v>234</v>
      </c>
      <c r="C1444" s="17">
        <v>9.8202576612758802E-3</v>
      </c>
      <c r="D1444" s="17">
        <v>2.7125933516956E-2</v>
      </c>
      <c r="E1444" s="17">
        <v>0</v>
      </c>
      <c r="F1444" s="17">
        <v>0</v>
      </c>
      <c r="G1444" s="17">
        <v>0</v>
      </c>
      <c r="H1444" s="17">
        <v>0</v>
      </c>
      <c r="I1444" s="17">
        <v>4.3206605494234801E-2</v>
      </c>
      <c r="J1444" s="17">
        <v>0</v>
      </c>
      <c r="K1444" s="17">
        <v>0</v>
      </c>
      <c r="L1444" s="17">
        <v>0</v>
      </c>
      <c r="M1444" s="17">
        <v>0</v>
      </c>
      <c r="N1444" s="17">
        <v>0</v>
      </c>
      <c r="O1444" s="17">
        <v>0</v>
      </c>
      <c r="P1444" s="17">
        <v>0</v>
      </c>
      <c r="Q1444" s="17">
        <v>0</v>
      </c>
      <c r="R1444" s="17">
        <v>0</v>
      </c>
      <c r="S1444" s="17">
        <v>1.7643283573864601E-2</v>
      </c>
      <c r="T1444" s="17">
        <v>0</v>
      </c>
      <c r="U1444" s="17"/>
      <c r="V1444" s="17">
        <v>0</v>
      </c>
      <c r="W1444" s="17">
        <v>0</v>
      </c>
      <c r="X1444" s="17">
        <v>0</v>
      </c>
      <c r="Y1444" s="17">
        <v>1.75916731749769E-2</v>
      </c>
      <c r="Z1444" s="17"/>
      <c r="AA1444" s="17">
        <v>0</v>
      </c>
      <c r="AB1444" s="17">
        <v>6.8307315873622904E-2</v>
      </c>
      <c r="AC1444" s="17">
        <v>0</v>
      </c>
      <c r="AD1444" s="17">
        <v>0</v>
      </c>
      <c r="AE1444" s="17">
        <v>0</v>
      </c>
      <c r="AF1444" s="17">
        <v>0</v>
      </c>
      <c r="AG1444" s="17">
        <v>3.07605814505723E-2</v>
      </c>
      <c r="AH1444" s="17">
        <v>0</v>
      </c>
      <c r="AI1444" s="17">
        <v>2.49302395028233E-2</v>
      </c>
      <c r="AJ1444" s="17"/>
      <c r="AK1444" s="17">
        <v>2.5531829159980101E-2</v>
      </c>
      <c r="AL1444" s="17">
        <v>0</v>
      </c>
      <c r="AM1444" s="17">
        <v>0</v>
      </c>
      <c r="AN1444" s="17">
        <v>0</v>
      </c>
      <c r="AO1444" s="17">
        <v>1.8553763147524799E-2</v>
      </c>
      <c r="AP1444" s="17">
        <v>1.7934428046991299E-2</v>
      </c>
      <c r="AQ1444" s="17">
        <v>0</v>
      </c>
      <c r="AR1444" s="17"/>
      <c r="AS1444" s="17">
        <v>9.8202576612758802E-3</v>
      </c>
      <c r="AT1444" s="17" t="s">
        <v>107</v>
      </c>
      <c r="AU1444" s="17"/>
      <c r="AV1444" s="17">
        <v>1.1001914226949801E-2</v>
      </c>
      <c r="AW1444" s="17">
        <v>7.9813851835786806E-3</v>
      </c>
      <c r="AX1444" s="17" t="s">
        <v>107</v>
      </c>
      <c r="AY1444" s="17"/>
      <c r="AZ1444" s="17">
        <v>1.3746557772350501E-2</v>
      </c>
      <c r="BA1444" s="17">
        <v>8.6663397446930801E-3</v>
      </c>
      <c r="BB1444" s="17"/>
      <c r="BC1444" s="17">
        <v>0</v>
      </c>
      <c r="BD1444" s="17">
        <v>1.52237854641918E-2</v>
      </c>
      <c r="BE1444" s="17"/>
      <c r="BF1444" s="17">
        <v>0</v>
      </c>
      <c r="BG1444" s="17">
        <v>1.75916731749769E-2</v>
      </c>
      <c r="BH1444" s="17"/>
      <c r="BI1444" s="17">
        <v>1.1107996493781301E-2</v>
      </c>
      <c r="BJ1444" s="17">
        <v>7.9675841850535903E-3</v>
      </c>
      <c r="BK1444" s="17"/>
      <c r="BL1444" s="17">
        <v>0.11987806811560101</v>
      </c>
      <c r="BM1444" s="17">
        <v>2.4382771535291E-2</v>
      </c>
      <c r="BN1444" s="17">
        <v>5.4789689294938698E-3</v>
      </c>
      <c r="BO1444" s="17">
        <v>0</v>
      </c>
    </row>
    <row r="1445" spans="2:67" x14ac:dyDescent="0.25">
      <c r="B1445" t="s">
        <v>83</v>
      </c>
      <c r="C1445" s="17">
        <v>1.0933394653073501E-2</v>
      </c>
      <c r="D1445" s="17">
        <v>0</v>
      </c>
      <c r="E1445" s="17">
        <v>0</v>
      </c>
      <c r="F1445" s="17">
        <v>0</v>
      </c>
      <c r="G1445" s="17">
        <v>0</v>
      </c>
      <c r="H1445" s="17">
        <v>0.18123290338334</v>
      </c>
      <c r="I1445" s="17">
        <v>0</v>
      </c>
      <c r="J1445" s="17">
        <v>0</v>
      </c>
      <c r="K1445" s="17">
        <v>0</v>
      </c>
      <c r="L1445" s="17">
        <v>0</v>
      </c>
      <c r="M1445" s="17">
        <v>5.1264252946776299E-2</v>
      </c>
      <c r="N1445" s="17">
        <v>0</v>
      </c>
      <c r="O1445" s="17">
        <v>0</v>
      </c>
      <c r="P1445" s="17">
        <v>0</v>
      </c>
      <c r="Q1445" s="17">
        <v>0</v>
      </c>
      <c r="R1445" s="17">
        <v>0</v>
      </c>
      <c r="S1445" s="17">
        <v>1.8919688371173499E-2</v>
      </c>
      <c r="T1445" s="17">
        <v>0</v>
      </c>
      <c r="U1445" s="17"/>
      <c r="V1445" s="17">
        <v>7.5406968424400297E-2</v>
      </c>
      <c r="W1445" s="17">
        <v>0</v>
      </c>
      <c r="X1445" s="17">
        <v>1.39241602974249E-2</v>
      </c>
      <c r="Y1445" s="17">
        <v>0</v>
      </c>
      <c r="Z1445" s="17"/>
      <c r="AA1445" s="17">
        <v>2.4711913923362201E-2</v>
      </c>
      <c r="AB1445" s="17">
        <v>0</v>
      </c>
      <c r="AC1445" s="17">
        <v>0</v>
      </c>
      <c r="AD1445" s="17">
        <v>0</v>
      </c>
      <c r="AE1445" s="17">
        <v>0</v>
      </c>
      <c r="AF1445" s="17">
        <v>0</v>
      </c>
      <c r="AG1445" s="17">
        <v>0</v>
      </c>
      <c r="AH1445" s="17">
        <v>0</v>
      </c>
      <c r="AI1445" s="17">
        <v>0</v>
      </c>
      <c r="AJ1445" s="17"/>
      <c r="AK1445" s="17">
        <v>0</v>
      </c>
      <c r="AL1445" s="17">
        <v>0</v>
      </c>
      <c r="AM1445" s="17">
        <v>0</v>
      </c>
      <c r="AN1445" s="17">
        <v>3.7405025965048098E-2</v>
      </c>
      <c r="AO1445" s="17">
        <v>0</v>
      </c>
      <c r="AP1445" s="17">
        <v>0</v>
      </c>
      <c r="AQ1445" s="17">
        <v>0</v>
      </c>
      <c r="AR1445" s="17"/>
      <c r="AS1445" s="17">
        <v>1.0933394653073501E-2</v>
      </c>
      <c r="AT1445" s="17" t="s">
        <v>107</v>
      </c>
      <c r="AU1445" s="17"/>
      <c r="AV1445" s="17">
        <v>1.10130267322761E-2</v>
      </c>
      <c r="AW1445" s="17">
        <v>1.08094726582729E-2</v>
      </c>
      <c r="AX1445" s="17" t="s">
        <v>107</v>
      </c>
      <c r="AY1445" s="17"/>
      <c r="AZ1445" s="17">
        <v>0</v>
      </c>
      <c r="BA1445" s="17">
        <v>1.4146658953391801E-2</v>
      </c>
      <c r="BB1445" s="17"/>
      <c r="BC1445" s="17">
        <v>2.22789473360097E-2</v>
      </c>
      <c r="BD1445" s="17">
        <v>4.6905839778056298E-3</v>
      </c>
      <c r="BE1445" s="17"/>
      <c r="BF1445" s="17">
        <v>2.4749250003531301E-2</v>
      </c>
      <c r="BG1445" s="17">
        <v>0</v>
      </c>
      <c r="BH1445" s="17"/>
      <c r="BI1445" s="17">
        <v>0</v>
      </c>
      <c r="BJ1445" s="17">
        <v>2.66633002577761E-2</v>
      </c>
      <c r="BK1445" s="17"/>
      <c r="BL1445" s="17">
        <v>0.105725587162298</v>
      </c>
      <c r="BM1445" s="17">
        <v>3.1559350072525798E-2</v>
      </c>
      <c r="BN1445" s="17">
        <v>6.4555559316307898E-3</v>
      </c>
      <c r="BO1445" s="17">
        <v>0</v>
      </c>
    </row>
    <row r="1446" spans="2:67" x14ac:dyDescent="0.25">
      <c r="B1446" t="s">
        <v>235</v>
      </c>
      <c r="C1446" s="17">
        <v>0.76763912453030503</v>
      </c>
      <c r="D1446" s="17">
        <v>0.629503639895864</v>
      </c>
      <c r="E1446" s="17">
        <v>0.75518080282924804</v>
      </c>
      <c r="F1446" s="17">
        <v>0.94589785230438805</v>
      </c>
      <c r="G1446" s="17">
        <v>0.49511757596594702</v>
      </c>
      <c r="H1446" s="17">
        <v>0.81876709661666003</v>
      </c>
      <c r="I1446" s="17">
        <v>0.68906524995444396</v>
      </c>
      <c r="J1446" s="17">
        <v>1</v>
      </c>
      <c r="K1446" s="17">
        <v>0.71997561489177897</v>
      </c>
      <c r="L1446" s="17">
        <v>0.84054825735521299</v>
      </c>
      <c r="M1446" s="17">
        <v>0.88669842016990097</v>
      </c>
      <c r="N1446" s="17">
        <v>0.57557633449381196</v>
      </c>
      <c r="O1446" s="17">
        <v>0.71895283532093801</v>
      </c>
      <c r="P1446" s="17">
        <v>0.89652173935197099</v>
      </c>
      <c r="Q1446" s="17">
        <v>0.84680790739766498</v>
      </c>
      <c r="R1446" s="17">
        <v>1</v>
      </c>
      <c r="S1446" s="17">
        <v>0.80647579962008398</v>
      </c>
      <c r="T1446" s="17">
        <v>0.7747463515402</v>
      </c>
      <c r="U1446" s="17"/>
      <c r="V1446" s="17">
        <v>0.72925633665463196</v>
      </c>
      <c r="W1446" s="17">
        <v>0.81603934647916898</v>
      </c>
      <c r="X1446" s="17">
        <v>0.72951109452306695</v>
      </c>
      <c r="Y1446" s="17">
        <v>0.77932163789951103</v>
      </c>
      <c r="Z1446" s="17"/>
      <c r="AA1446" s="17">
        <v>0.79330069671764403</v>
      </c>
      <c r="AB1446" s="17">
        <v>0.73077140297113596</v>
      </c>
      <c r="AC1446" s="17">
        <v>0.76795167149486798</v>
      </c>
      <c r="AD1446" s="17">
        <v>0.80333169257606496</v>
      </c>
      <c r="AE1446" s="17">
        <v>0.75447281103254404</v>
      </c>
      <c r="AF1446" s="17">
        <v>0.93070892401852201</v>
      </c>
      <c r="AG1446" s="17">
        <v>0.72733018692774398</v>
      </c>
      <c r="AH1446" s="17">
        <v>0.76821800791228401</v>
      </c>
      <c r="AI1446" s="17">
        <v>0.67681799425425504</v>
      </c>
      <c r="AJ1446" s="17"/>
      <c r="AK1446" s="17">
        <v>0.58156301228840401</v>
      </c>
      <c r="AL1446" s="17">
        <v>0.735716010660873</v>
      </c>
      <c r="AM1446" s="17">
        <v>0.73565684633944195</v>
      </c>
      <c r="AN1446" s="17">
        <v>0.73881764107474401</v>
      </c>
      <c r="AO1446" s="17">
        <v>0.87033508258320202</v>
      </c>
      <c r="AP1446" s="17">
        <v>0.839711596480468</v>
      </c>
      <c r="AQ1446" s="17">
        <v>0.81404534836189402</v>
      </c>
      <c r="AR1446" s="17"/>
      <c r="AS1446" s="17">
        <v>0.76763912453030503</v>
      </c>
      <c r="AT1446" s="17" t="s">
        <v>107</v>
      </c>
      <c r="AU1446" s="17"/>
      <c r="AV1446" s="17">
        <v>0.76120564422483505</v>
      </c>
      <c r="AW1446" s="17">
        <v>0.77765078969021495</v>
      </c>
      <c r="AX1446" s="17" t="s">
        <v>107</v>
      </c>
      <c r="AY1446" s="17"/>
      <c r="AZ1446" s="17">
        <v>0.74003126490911098</v>
      </c>
      <c r="BA1446" s="17">
        <v>0.77575292198698498</v>
      </c>
      <c r="BB1446" s="17"/>
      <c r="BC1446" s="17">
        <v>0.75361999124287904</v>
      </c>
      <c r="BD1446" s="17">
        <v>0.775353054154587</v>
      </c>
      <c r="BE1446" s="17"/>
      <c r="BF1446" s="17">
        <v>0.75287665413934002</v>
      </c>
      <c r="BG1446" s="17">
        <v>0.77932163789951103</v>
      </c>
      <c r="BH1446" s="17"/>
      <c r="BI1446" s="17">
        <v>0.83111216417116895</v>
      </c>
      <c r="BJ1446" s="17">
        <v>0.67632028407175904</v>
      </c>
      <c r="BK1446" s="17"/>
      <c r="BL1446" s="17">
        <v>0.65739952582254302</v>
      </c>
      <c r="BM1446" s="17">
        <v>0.52445230406894305</v>
      </c>
      <c r="BN1446" s="17">
        <v>0.78629817299524896</v>
      </c>
      <c r="BO1446" s="17">
        <v>0.86149595391587896</v>
      </c>
    </row>
    <row r="1447" spans="2:67" x14ac:dyDescent="0.25">
      <c r="B1447" t="s">
        <v>236</v>
      </c>
      <c r="C1447" s="17">
        <v>2.9862164655004901E-2</v>
      </c>
      <c r="D1447" s="17">
        <v>2.7125933516956E-2</v>
      </c>
      <c r="E1447" s="17">
        <v>2.7727531607310799E-2</v>
      </c>
      <c r="F1447" s="17">
        <v>0</v>
      </c>
      <c r="G1447" s="17">
        <v>0.19740195944731601</v>
      </c>
      <c r="H1447" s="17">
        <v>0</v>
      </c>
      <c r="I1447" s="17">
        <v>8.9538996406891697E-2</v>
      </c>
      <c r="J1447" s="17">
        <v>0</v>
      </c>
      <c r="K1447" s="17">
        <v>0</v>
      </c>
      <c r="L1447" s="17">
        <v>0</v>
      </c>
      <c r="M1447" s="17">
        <v>0</v>
      </c>
      <c r="N1447" s="17">
        <v>0.13963807310100301</v>
      </c>
      <c r="O1447" s="17">
        <v>0</v>
      </c>
      <c r="P1447" s="17">
        <v>0</v>
      </c>
      <c r="Q1447" s="17">
        <v>0</v>
      </c>
      <c r="R1447" s="17">
        <v>0</v>
      </c>
      <c r="S1447" s="17">
        <v>1.7643283573864601E-2</v>
      </c>
      <c r="T1447" s="17">
        <v>0</v>
      </c>
      <c r="U1447" s="17"/>
      <c r="V1447" s="17">
        <v>3.1928842195153698E-2</v>
      </c>
      <c r="W1447" s="17">
        <v>0</v>
      </c>
      <c r="X1447" s="17">
        <v>3.65487117610293E-2</v>
      </c>
      <c r="Y1447" s="17">
        <v>3.3269036843211697E-2</v>
      </c>
      <c r="Z1447" s="17"/>
      <c r="AA1447" s="17">
        <v>4.1483741566748701E-2</v>
      </c>
      <c r="AB1447" s="17">
        <v>6.8307315873622904E-2</v>
      </c>
      <c r="AC1447" s="17">
        <v>3.4961116106982701E-2</v>
      </c>
      <c r="AD1447" s="17">
        <v>3.9759141174487402E-2</v>
      </c>
      <c r="AE1447" s="17">
        <v>2.5554909964309001E-2</v>
      </c>
      <c r="AF1447" s="17">
        <v>0</v>
      </c>
      <c r="AG1447" s="17">
        <v>3.07605814505723E-2</v>
      </c>
      <c r="AH1447" s="17">
        <v>2.6623924397032799E-2</v>
      </c>
      <c r="AI1447" s="17">
        <v>2.49302395028233E-2</v>
      </c>
      <c r="AJ1447" s="17"/>
      <c r="AK1447" s="17">
        <v>9.6519359497189594E-2</v>
      </c>
      <c r="AL1447" s="17">
        <v>0</v>
      </c>
      <c r="AM1447" s="17">
        <v>3.9841582146739503E-2</v>
      </c>
      <c r="AN1447" s="17">
        <v>1.33747688735944E-2</v>
      </c>
      <c r="AO1447" s="17">
        <v>1.8553763147524799E-2</v>
      </c>
      <c r="AP1447" s="17">
        <v>4.7776995175431103E-2</v>
      </c>
      <c r="AQ1447" s="17">
        <v>0</v>
      </c>
      <c r="AR1447" s="17"/>
      <c r="AS1447" s="17">
        <v>2.9862164655004901E-2</v>
      </c>
      <c r="AT1447" s="17" t="s">
        <v>107</v>
      </c>
      <c r="AU1447" s="17"/>
      <c r="AV1447" s="17">
        <v>3.02110725818951E-2</v>
      </c>
      <c r="AW1447" s="17">
        <v>2.93192004785712E-2</v>
      </c>
      <c r="AX1447" s="17" t="s">
        <v>107</v>
      </c>
      <c r="AY1447" s="17"/>
      <c r="AZ1447" s="17">
        <v>2.6194947086085701E-2</v>
      </c>
      <c r="BA1447" s="17">
        <v>3.0939939643434201E-2</v>
      </c>
      <c r="BB1447" s="17"/>
      <c r="BC1447" s="17">
        <v>2.53657510290516E-2</v>
      </c>
      <c r="BD1447" s="17">
        <v>3.2336284670924399E-2</v>
      </c>
      <c r="BE1447" s="17"/>
      <c r="BF1447" s="17">
        <v>2.5557110749671701E-2</v>
      </c>
      <c r="BG1447" s="17">
        <v>3.3269036843211697E-2</v>
      </c>
      <c r="BH1447" s="17"/>
      <c r="BI1447" s="17">
        <v>2.5572116395526E-2</v>
      </c>
      <c r="BJ1447" s="17">
        <v>3.6034269138789703E-2</v>
      </c>
      <c r="BK1447" s="17"/>
      <c r="BL1447" s="17">
        <v>0.23687488701515899</v>
      </c>
      <c r="BM1447" s="17">
        <v>4.48611011067125E-2</v>
      </c>
      <c r="BN1447" s="17">
        <v>2.4523277113364599E-2</v>
      </c>
      <c r="BO1447" s="17">
        <v>1.15759318134989E-2</v>
      </c>
    </row>
    <row r="1448" spans="2:67" x14ac:dyDescent="0.25">
      <c r="B1448" t="s">
        <v>179</v>
      </c>
      <c r="C1448" s="17">
        <v>0.73777695987530101</v>
      </c>
      <c r="D1448" s="17">
        <v>0.60237770637890797</v>
      </c>
      <c r="E1448" s="17">
        <v>0.72745327122193704</v>
      </c>
      <c r="F1448" s="17">
        <v>0.94589785230438805</v>
      </c>
      <c r="G1448" s="17">
        <v>0.29771561651863199</v>
      </c>
      <c r="H1448" s="17">
        <v>0.81876709661666003</v>
      </c>
      <c r="I1448" s="17">
        <v>0.59952625354755196</v>
      </c>
      <c r="J1448" s="17">
        <v>1</v>
      </c>
      <c r="K1448" s="17">
        <v>0.71997561489177897</v>
      </c>
      <c r="L1448" s="17">
        <v>0.84054825735521299</v>
      </c>
      <c r="M1448" s="17">
        <v>0.88669842016990097</v>
      </c>
      <c r="N1448" s="17">
        <v>0.43593826139281</v>
      </c>
      <c r="O1448" s="17">
        <v>0.71895283532093801</v>
      </c>
      <c r="P1448" s="17">
        <v>0.89652173935197099</v>
      </c>
      <c r="Q1448" s="17">
        <v>0.84680790739766498</v>
      </c>
      <c r="R1448" s="17">
        <v>1</v>
      </c>
      <c r="S1448" s="17">
        <v>0.78883251604621896</v>
      </c>
      <c r="T1448" s="17">
        <v>0.7747463515402</v>
      </c>
      <c r="U1448" s="17"/>
      <c r="V1448" s="17">
        <v>0.69732749445947795</v>
      </c>
      <c r="W1448" s="17">
        <v>0.81603934647916898</v>
      </c>
      <c r="X1448" s="17">
        <v>0.69296238276203803</v>
      </c>
      <c r="Y1448" s="17">
        <v>0.7460526010563</v>
      </c>
      <c r="Z1448" s="17"/>
      <c r="AA1448" s="17">
        <v>0.75181695515089497</v>
      </c>
      <c r="AB1448" s="17">
        <v>0.66246408709751303</v>
      </c>
      <c r="AC1448" s="17">
        <v>0.73299055538788505</v>
      </c>
      <c r="AD1448" s="17">
        <v>0.76357255140157798</v>
      </c>
      <c r="AE1448" s="17">
        <v>0.72891790106823495</v>
      </c>
      <c r="AF1448" s="17">
        <v>0.93070892401852201</v>
      </c>
      <c r="AG1448" s="17">
        <v>0.69656960547717195</v>
      </c>
      <c r="AH1448" s="17">
        <v>0.74159408351525102</v>
      </c>
      <c r="AI1448" s="17">
        <v>0.65188775475143201</v>
      </c>
      <c r="AJ1448" s="17"/>
      <c r="AK1448" s="17">
        <v>0.48504365279121398</v>
      </c>
      <c r="AL1448" s="17">
        <v>0.735716010660873</v>
      </c>
      <c r="AM1448" s="17">
        <v>0.69581526419270301</v>
      </c>
      <c r="AN1448" s="17">
        <v>0.725442872201149</v>
      </c>
      <c r="AO1448" s="17">
        <v>0.85178131943567703</v>
      </c>
      <c r="AP1448" s="17">
        <v>0.79193460130503701</v>
      </c>
      <c r="AQ1448" s="17">
        <v>0.81404534836189402</v>
      </c>
      <c r="AR1448" s="17"/>
      <c r="AS1448" s="17">
        <v>0.73777695987530101</v>
      </c>
      <c r="AT1448" s="17" t="s">
        <v>107</v>
      </c>
      <c r="AU1448" s="17"/>
      <c r="AV1448" s="17">
        <v>0.73099457164294002</v>
      </c>
      <c r="AW1448" s="17">
        <v>0.748331589211644</v>
      </c>
      <c r="AX1448" s="17" t="s">
        <v>107</v>
      </c>
      <c r="AY1448" s="17"/>
      <c r="AZ1448" s="17">
        <v>0.71383631782302503</v>
      </c>
      <c r="BA1448" s="17">
        <v>0.74481298234355098</v>
      </c>
      <c r="BB1448" s="17"/>
      <c r="BC1448" s="17">
        <v>0.72825424021382801</v>
      </c>
      <c r="BD1448" s="17">
        <v>0.74301676948366302</v>
      </c>
      <c r="BE1448" s="17"/>
      <c r="BF1448" s="17">
        <v>0.72731954338966798</v>
      </c>
      <c r="BG1448" s="17">
        <v>0.7460526010563</v>
      </c>
      <c r="BH1448" s="17"/>
      <c r="BI1448" s="17">
        <v>0.80554004777564303</v>
      </c>
      <c r="BJ1448" s="17">
        <v>0.64028601493296899</v>
      </c>
      <c r="BK1448" s="17"/>
      <c r="BL1448" s="17">
        <v>0.420524638807385</v>
      </c>
      <c r="BM1448" s="17">
        <v>0.47959120296223101</v>
      </c>
      <c r="BN1448" s="17">
        <v>0.76177489588188396</v>
      </c>
      <c r="BO1448" s="17">
        <v>0.84992002210238005</v>
      </c>
    </row>
    <row r="1449" spans="2:67" x14ac:dyDescent="0.25">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c r="BM1449" s="17"/>
      <c r="BN1449" s="17"/>
      <c r="BO1449" s="17"/>
    </row>
    <row r="1450" spans="2:67" x14ac:dyDescent="0.25">
      <c r="B1450" s="6" t="s">
        <v>663</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row>
    <row r="1451" spans="2:67" x14ac:dyDescent="0.25">
      <c r="B1451" s="24" t="s">
        <v>85</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row>
    <row r="1452" spans="2:67" x14ac:dyDescent="0.25">
      <c r="B1452" t="s">
        <v>655</v>
      </c>
      <c r="C1452" s="17">
        <v>0.62140174616340305</v>
      </c>
      <c r="D1452" s="17">
        <v>0.57881790233557096</v>
      </c>
      <c r="E1452" s="17">
        <v>0.65824054653864295</v>
      </c>
      <c r="F1452" s="17">
        <v>0.70431442345760797</v>
      </c>
      <c r="G1452" s="17">
        <v>0.64653393288379002</v>
      </c>
      <c r="H1452" s="17">
        <v>0.620898768081242</v>
      </c>
      <c r="I1452" s="17">
        <v>0.68260501748507796</v>
      </c>
      <c r="J1452" s="17">
        <v>0.47388231955323401</v>
      </c>
      <c r="K1452" s="17">
        <v>0.47107274633908502</v>
      </c>
      <c r="L1452" s="17">
        <v>0.68041232732558399</v>
      </c>
      <c r="M1452" s="17">
        <v>0.65811098171761895</v>
      </c>
      <c r="N1452" s="17">
        <v>0.60717184738312902</v>
      </c>
      <c r="O1452" s="17">
        <v>0.463548892569139</v>
      </c>
      <c r="P1452" s="17">
        <v>0.48421946993874798</v>
      </c>
      <c r="Q1452" s="17">
        <v>0.65965312823376498</v>
      </c>
      <c r="R1452" s="17">
        <v>0.55591985234891705</v>
      </c>
      <c r="S1452" s="17">
        <v>0.63521682386599299</v>
      </c>
      <c r="T1452" s="17">
        <v>0.62119911016956597</v>
      </c>
      <c r="U1452" s="17"/>
      <c r="V1452" s="17">
        <v>0.60597381532960504</v>
      </c>
      <c r="W1452" s="17">
        <v>0.662111642681664</v>
      </c>
      <c r="X1452" s="17">
        <v>0.64631269418891002</v>
      </c>
      <c r="Y1452" s="17">
        <v>0.60421233467574198</v>
      </c>
      <c r="Z1452" s="17"/>
      <c r="AA1452" s="17">
        <v>0.57521934911748995</v>
      </c>
      <c r="AB1452" s="17">
        <v>0.71666014643286302</v>
      </c>
      <c r="AC1452" s="17">
        <v>0.66653214235178104</v>
      </c>
      <c r="AD1452" s="17">
        <v>0.65289542072422602</v>
      </c>
      <c r="AE1452" s="17">
        <v>0.55859889432865195</v>
      </c>
      <c r="AF1452" s="17">
        <v>0.64072844657388495</v>
      </c>
      <c r="AG1452" s="17">
        <v>0.65423563806799101</v>
      </c>
      <c r="AH1452" s="17">
        <v>0.61464982614923502</v>
      </c>
      <c r="AI1452" s="17">
        <v>0.61438896223845896</v>
      </c>
      <c r="AJ1452" s="17"/>
      <c r="AK1452" s="17">
        <v>0.55928545726189505</v>
      </c>
      <c r="AL1452" s="17">
        <v>0.66412793100496004</v>
      </c>
      <c r="AM1452" s="17">
        <v>0.60983685075413796</v>
      </c>
      <c r="AN1452" s="17">
        <v>0.64939377848589697</v>
      </c>
      <c r="AO1452" s="17">
        <v>0.64292138049371905</v>
      </c>
      <c r="AP1452" s="17">
        <v>0.66874960501663105</v>
      </c>
      <c r="AQ1452" s="17">
        <v>0.599937568915757</v>
      </c>
      <c r="AR1452" s="17"/>
      <c r="AS1452" s="17">
        <v>0.62665613854199997</v>
      </c>
      <c r="AT1452" s="17">
        <v>0.614519015452335</v>
      </c>
      <c r="AU1452" s="17"/>
      <c r="AV1452" s="17">
        <v>0.60732203489202696</v>
      </c>
      <c r="AW1452" s="17">
        <v>0.63874373381723804</v>
      </c>
      <c r="AX1452" s="17">
        <v>0.63576237755383402</v>
      </c>
      <c r="AY1452" s="17"/>
      <c r="AZ1452" s="17">
        <v>0.63042175190629901</v>
      </c>
      <c r="BA1452" s="17">
        <v>0.62074473710627698</v>
      </c>
      <c r="BB1452" s="17"/>
      <c r="BC1452" s="17">
        <v>0.58613989899934904</v>
      </c>
      <c r="BD1452" s="17">
        <v>0.64447326556403695</v>
      </c>
      <c r="BE1452" s="17"/>
      <c r="BF1452" s="17">
        <v>0.62986593935235502</v>
      </c>
      <c r="BG1452" s="17">
        <v>0.60421233467574198</v>
      </c>
      <c r="BH1452" s="17"/>
      <c r="BI1452" s="17">
        <v>0.64259040306507997</v>
      </c>
      <c r="BJ1452" s="17">
        <v>0.602588152611225</v>
      </c>
      <c r="BK1452" s="17"/>
      <c r="BL1452" s="17">
        <v>0.55085679281933497</v>
      </c>
      <c r="BM1452" s="17">
        <v>0.594472071105553</v>
      </c>
      <c r="BN1452" s="17">
        <v>0.66722310260476503</v>
      </c>
      <c r="BO1452" s="17">
        <v>0.63028577441133005</v>
      </c>
    </row>
    <row r="1453" spans="2:67" x14ac:dyDescent="0.25">
      <c r="B1453" t="s">
        <v>656</v>
      </c>
      <c r="C1453" s="17">
        <v>0.47937943927495302</v>
      </c>
      <c r="D1453" s="17">
        <v>0.45894755401329101</v>
      </c>
      <c r="E1453" s="17">
        <v>0.458110258179522</v>
      </c>
      <c r="F1453" s="17">
        <v>0.50362385605091498</v>
      </c>
      <c r="G1453" s="17">
        <v>0.52591964140930203</v>
      </c>
      <c r="H1453" s="17">
        <v>0.33940793306953698</v>
      </c>
      <c r="I1453" s="17">
        <v>0.48127881000481898</v>
      </c>
      <c r="J1453" s="17">
        <v>0.536750216280381</v>
      </c>
      <c r="K1453" s="17">
        <v>0.54438777871966004</v>
      </c>
      <c r="L1453" s="17">
        <v>0.29469362284730699</v>
      </c>
      <c r="M1453" s="17">
        <v>0.50247907265914105</v>
      </c>
      <c r="N1453" s="17">
        <v>0.416932672305517</v>
      </c>
      <c r="O1453" s="17">
        <v>0.364307720308577</v>
      </c>
      <c r="P1453" s="17">
        <v>0.40000070837548202</v>
      </c>
      <c r="Q1453" s="17">
        <v>0.412095328582605</v>
      </c>
      <c r="R1453" s="17">
        <v>0.353113356959603</v>
      </c>
      <c r="S1453" s="17">
        <v>0.58789961757841702</v>
      </c>
      <c r="T1453" s="17">
        <v>0.55963521529150495</v>
      </c>
      <c r="U1453" s="17"/>
      <c r="V1453" s="17">
        <v>0.32381229097636699</v>
      </c>
      <c r="W1453" s="17">
        <v>0.57971305780705895</v>
      </c>
      <c r="X1453" s="17">
        <v>0.51764930861668801</v>
      </c>
      <c r="Y1453" s="17">
        <v>0.56919350003629399</v>
      </c>
      <c r="Z1453" s="17"/>
      <c r="AA1453" s="17">
        <v>0.36036374096396401</v>
      </c>
      <c r="AB1453" s="17">
        <v>0.55255340015161702</v>
      </c>
      <c r="AC1453" s="17">
        <v>0.54166599960022099</v>
      </c>
      <c r="AD1453" s="17">
        <v>0.51300339692388797</v>
      </c>
      <c r="AE1453" s="17">
        <v>0.56773275930021405</v>
      </c>
      <c r="AF1453" s="17">
        <v>0.58915870174052098</v>
      </c>
      <c r="AG1453" s="17">
        <v>0.53872808560433205</v>
      </c>
      <c r="AH1453" s="17">
        <v>0.54597065224534702</v>
      </c>
      <c r="AI1453" s="17">
        <v>0.46722554770866498</v>
      </c>
      <c r="AJ1453" s="17"/>
      <c r="AK1453" s="17">
        <v>0.37398822300065099</v>
      </c>
      <c r="AL1453" s="17">
        <v>0.47641109679256399</v>
      </c>
      <c r="AM1453" s="17">
        <v>0.44560768375987198</v>
      </c>
      <c r="AN1453" s="17">
        <v>0.488274998703353</v>
      </c>
      <c r="AO1453" s="17">
        <v>0.60304286004928498</v>
      </c>
      <c r="AP1453" s="17">
        <v>0.47161241111118601</v>
      </c>
      <c r="AQ1453" s="17">
        <v>0.50589414056659199</v>
      </c>
      <c r="AR1453" s="17"/>
      <c r="AS1453" s="17">
        <v>0.52362867881086805</v>
      </c>
      <c r="AT1453" s="17">
        <v>0.42141734243274198</v>
      </c>
      <c r="AU1453" s="17"/>
      <c r="AV1453" s="17">
        <v>0.50365000768592905</v>
      </c>
      <c r="AW1453" s="17">
        <v>0.49051865374907799</v>
      </c>
      <c r="AX1453" s="17">
        <v>0.555025188550335</v>
      </c>
      <c r="AY1453" s="17"/>
      <c r="AZ1453" s="17">
        <v>0.465428076807471</v>
      </c>
      <c r="BA1453" s="17">
        <v>0.48039564389406803</v>
      </c>
      <c r="BB1453" s="17"/>
      <c r="BC1453" s="17">
        <v>0.43162091059413499</v>
      </c>
      <c r="BD1453" s="17">
        <v>0.51062742852177001</v>
      </c>
      <c r="BE1453" s="17"/>
      <c r="BF1453" s="17">
        <v>0.43515433232967099</v>
      </c>
      <c r="BG1453" s="17">
        <v>0.56919350003629399</v>
      </c>
      <c r="BH1453" s="17"/>
      <c r="BI1453" s="17">
        <v>0.51318029004844801</v>
      </c>
      <c r="BJ1453" s="17">
        <v>0.44936736861274801</v>
      </c>
      <c r="BK1453" s="17"/>
      <c r="BL1453" s="17">
        <v>0.28848823742406399</v>
      </c>
      <c r="BM1453" s="17">
        <v>0.48843538985612001</v>
      </c>
      <c r="BN1453" s="17">
        <v>0.53151084283271</v>
      </c>
      <c r="BO1453" s="17">
        <v>0.53199746413053095</v>
      </c>
    </row>
    <row r="1454" spans="2:67" x14ac:dyDescent="0.25">
      <c r="B1454" t="s">
        <v>657</v>
      </c>
      <c r="C1454" s="17">
        <v>0.37033388218837199</v>
      </c>
      <c r="D1454" s="17">
        <v>0.350462325511742</v>
      </c>
      <c r="E1454" s="17">
        <v>0.37462831699281102</v>
      </c>
      <c r="F1454" s="17">
        <v>0.43515258456121098</v>
      </c>
      <c r="G1454" s="17">
        <v>0.42546698031553098</v>
      </c>
      <c r="H1454" s="17">
        <v>0.32611020945345598</v>
      </c>
      <c r="I1454" s="17">
        <v>0.43377963017780202</v>
      </c>
      <c r="J1454" s="17">
        <v>0.47987114194251601</v>
      </c>
      <c r="K1454" s="17">
        <v>0.37156505134092799</v>
      </c>
      <c r="L1454" s="17">
        <v>0.25898338942971499</v>
      </c>
      <c r="M1454" s="17">
        <v>0.32780279193748701</v>
      </c>
      <c r="N1454" s="17">
        <v>0.33050267764181801</v>
      </c>
      <c r="O1454" s="17">
        <v>0.209032281055235</v>
      </c>
      <c r="P1454" s="17">
        <v>0.31230899531962802</v>
      </c>
      <c r="Q1454" s="17">
        <v>0.37717781372523101</v>
      </c>
      <c r="R1454" s="17">
        <v>0.39079095540165998</v>
      </c>
      <c r="S1454" s="17">
        <v>0.35595752010846798</v>
      </c>
      <c r="T1454" s="17">
        <v>0.41646023244986202</v>
      </c>
      <c r="U1454" s="17"/>
      <c r="V1454" s="17">
        <v>0.354837433912151</v>
      </c>
      <c r="W1454" s="17">
        <v>0.338013344829038</v>
      </c>
      <c r="X1454" s="17">
        <v>0.36044647228091797</v>
      </c>
      <c r="Y1454" s="17">
        <v>0.40756771622846</v>
      </c>
      <c r="Z1454" s="17"/>
      <c r="AA1454" s="17">
        <v>0.37194044604189402</v>
      </c>
      <c r="AB1454" s="17">
        <v>0.31004142538164498</v>
      </c>
      <c r="AC1454" s="17">
        <v>0.27498195729233099</v>
      </c>
      <c r="AD1454" s="17">
        <v>0.33488568729548901</v>
      </c>
      <c r="AE1454" s="17">
        <v>0.36152336692534598</v>
      </c>
      <c r="AF1454" s="17">
        <v>0.49861134040247002</v>
      </c>
      <c r="AG1454" s="17">
        <v>0.392267991372235</v>
      </c>
      <c r="AH1454" s="17">
        <v>0.41262444563887701</v>
      </c>
      <c r="AI1454" s="17">
        <v>0.45105956207151698</v>
      </c>
      <c r="AJ1454" s="17"/>
      <c r="AK1454" s="17">
        <v>0.36980417153313699</v>
      </c>
      <c r="AL1454" s="17">
        <v>0.29561093961428397</v>
      </c>
      <c r="AM1454" s="17">
        <v>0.355747413961161</v>
      </c>
      <c r="AN1454" s="17">
        <v>0.38350263489619002</v>
      </c>
      <c r="AO1454" s="17">
        <v>0.35158159369680098</v>
      </c>
      <c r="AP1454" s="17">
        <v>0.32788653164862003</v>
      </c>
      <c r="AQ1454" s="17">
        <v>0.45273874171996498</v>
      </c>
      <c r="AR1454" s="17"/>
      <c r="AS1454" s="17">
        <v>0.38038858763170802</v>
      </c>
      <c r="AT1454" s="17">
        <v>0.357163219443908</v>
      </c>
      <c r="AU1454" s="17"/>
      <c r="AV1454" s="17">
        <v>0.39050998283287203</v>
      </c>
      <c r="AW1454" s="17">
        <v>0.36354190515687301</v>
      </c>
      <c r="AX1454" s="17">
        <v>0.37350145897700399</v>
      </c>
      <c r="AY1454" s="17"/>
      <c r="AZ1454" s="17">
        <v>0.40237585339941101</v>
      </c>
      <c r="BA1454" s="17">
        <v>0.36799997399652901</v>
      </c>
      <c r="BB1454" s="17"/>
      <c r="BC1454" s="17">
        <v>0.35370537424196402</v>
      </c>
      <c r="BD1454" s="17">
        <v>0.38121377007127999</v>
      </c>
      <c r="BE1454" s="17"/>
      <c r="BF1454" s="17">
        <v>0.35199966727316601</v>
      </c>
      <c r="BG1454" s="17">
        <v>0.40756771622846</v>
      </c>
      <c r="BH1454" s="17"/>
      <c r="BI1454" s="17">
        <v>0.406500432650721</v>
      </c>
      <c r="BJ1454" s="17">
        <v>0.33822128610734797</v>
      </c>
      <c r="BK1454" s="17"/>
      <c r="BL1454" s="17">
        <v>0.26458015587080402</v>
      </c>
      <c r="BM1454" s="17">
        <v>0.39772280719625103</v>
      </c>
      <c r="BN1454" s="17">
        <v>0.41082557232502498</v>
      </c>
      <c r="BO1454" s="17">
        <v>0.316582125589421</v>
      </c>
    </row>
    <row r="1455" spans="2:67" x14ac:dyDescent="0.25">
      <c r="B1455" t="s">
        <v>658</v>
      </c>
      <c r="C1455" s="17">
        <v>0.245788191574455</v>
      </c>
      <c r="D1455" s="17">
        <v>0.29238356230950802</v>
      </c>
      <c r="E1455" s="17">
        <v>0.18719196672433</v>
      </c>
      <c r="F1455" s="17">
        <v>0.21222935821665301</v>
      </c>
      <c r="G1455" s="17">
        <v>0.28123733174551302</v>
      </c>
      <c r="H1455" s="17">
        <v>0.13976673355253899</v>
      </c>
      <c r="I1455" s="17">
        <v>0.25357760639661397</v>
      </c>
      <c r="J1455" s="17">
        <v>0.387108389359831</v>
      </c>
      <c r="K1455" s="17">
        <v>0.38143144068316198</v>
      </c>
      <c r="L1455" s="17">
        <v>0.22516081912882499</v>
      </c>
      <c r="M1455" s="17">
        <v>0.18332213174509299</v>
      </c>
      <c r="N1455" s="17">
        <v>0.27957241671623601</v>
      </c>
      <c r="O1455" s="17">
        <v>0.11257801750012</v>
      </c>
      <c r="P1455" s="17">
        <v>0.26143053995264998</v>
      </c>
      <c r="Q1455" s="17">
        <v>0.17582814636142099</v>
      </c>
      <c r="R1455" s="17">
        <v>8.0806774783567195E-2</v>
      </c>
      <c r="S1455" s="17">
        <v>0.32730362251892098</v>
      </c>
      <c r="T1455" s="17">
        <v>0.207702038468317</v>
      </c>
      <c r="U1455" s="17"/>
      <c r="V1455" s="17">
        <v>0.22615983768456099</v>
      </c>
      <c r="W1455" s="17">
        <v>0.133626260930862</v>
      </c>
      <c r="X1455" s="17">
        <v>0.32093519736289</v>
      </c>
      <c r="Y1455" s="17">
        <v>0.28564041829304199</v>
      </c>
      <c r="Z1455" s="17"/>
      <c r="AA1455" s="17">
        <v>0.24187334028098501</v>
      </c>
      <c r="AB1455" s="17">
        <v>0.18567070996561499</v>
      </c>
      <c r="AC1455" s="17">
        <v>0.22165019035802899</v>
      </c>
      <c r="AD1455" s="17">
        <v>0.27368188647057701</v>
      </c>
      <c r="AE1455" s="17">
        <v>0.269371960071841</v>
      </c>
      <c r="AF1455" s="17">
        <v>0.22124827827549401</v>
      </c>
      <c r="AG1455" s="17">
        <v>0.219748802619112</v>
      </c>
      <c r="AH1455" s="17">
        <v>0.33313610313236203</v>
      </c>
      <c r="AI1455" s="17">
        <v>0.33238277273413103</v>
      </c>
      <c r="AJ1455" s="17"/>
      <c r="AK1455" s="17">
        <v>0.26028048983727298</v>
      </c>
      <c r="AL1455" s="17">
        <v>0.24806238371936801</v>
      </c>
      <c r="AM1455" s="17">
        <v>0.25585661524630099</v>
      </c>
      <c r="AN1455" s="17">
        <v>0.26821410037305998</v>
      </c>
      <c r="AO1455" s="17">
        <v>0.26316906406776902</v>
      </c>
      <c r="AP1455" s="17">
        <v>0.25097315284405097</v>
      </c>
      <c r="AQ1455" s="17">
        <v>0.23280616504580701</v>
      </c>
      <c r="AR1455" s="17"/>
      <c r="AS1455" s="17">
        <v>0.262903342588022</v>
      </c>
      <c r="AT1455" s="17">
        <v>0.22336904830957999</v>
      </c>
      <c r="AU1455" s="17"/>
      <c r="AV1455" s="17">
        <v>0.31364218117906101</v>
      </c>
      <c r="AW1455" s="17">
        <v>0.31976147262064197</v>
      </c>
      <c r="AX1455" s="17">
        <v>0.203876617841241</v>
      </c>
      <c r="AY1455" s="17"/>
      <c r="AZ1455" s="17">
        <v>0.32346675301442401</v>
      </c>
      <c r="BA1455" s="17">
        <v>0.24013015544174501</v>
      </c>
      <c r="BB1455" s="17"/>
      <c r="BC1455" s="17">
        <v>0.25075491673289702</v>
      </c>
      <c r="BD1455" s="17">
        <v>0.24253850657305701</v>
      </c>
      <c r="BE1455" s="17"/>
      <c r="BF1455" s="17">
        <v>0.22616466076316599</v>
      </c>
      <c r="BG1455" s="17">
        <v>0.28564041829304199</v>
      </c>
      <c r="BH1455" s="17"/>
      <c r="BI1455" s="17">
        <v>0.25192274482393201</v>
      </c>
      <c r="BJ1455" s="17">
        <v>0.24034126815710799</v>
      </c>
      <c r="BK1455" s="17"/>
      <c r="BL1455" s="17">
        <v>0.17717750582082001</v>
      </c>
      <c r="BM1455" s="17">
        <v>0.204120048476575</v>
      </c>
      <c r="BN1455" s="17">
        <v>0.29097888012238798</v>
      </c>
      <c r="BO1455" s="17">
        <v>0.28663607068989599</v>
      </c>
    </row>
    <row r="1456" spans="2:67" x14ac:dyDescent="0.25">
      <c r="B1456" t="s">
        <v>659</v>
      </c>
      <c r="C1456" s="17">
        <v>0.24524552005213801</v>
      </c>
      <c r="D1456" s="17">
        <v>0.24686743820596499</v>
      </c>
      <c r="E1456" s="17">
        <v>0.26770281508843902</v>
      </c>
      <c r="F1456" s="17">
        <v>0.178069470013897</v>
      </c>
      <c r="G1456" s="17">
        <v>0.29412568634262298</v>
      </c>
      <c r="H1456" s="17">
        <v>0.24377315732281399</v>
      </c>
      <c r="I1456" s="17">
        <v>0.19339852822901599</v>
      </c>
      <c r="J1456" s="17">
        <v>0.12837675525332001</v>
      </c>
      <c r="K1456" s="17">
        <v>0.214009489663014</v>
      </c>
      <c r="L1456" s="17">
        <v>0.30750868304041601</v>
      </c>
      <c r="M1456" s="17">
        <v>0.28052193373638601</v>
      </c>
      <c r="N1456" s="17">
        <v>0.24963190618002701</v>
      </c>
      <c r="O1456" s="17">
        <v>0.40182392450049298</v>
      </c>
      <c r="P1456" s="17">
        <v>0.27688582004375001</v>
      </c>
      <c r="Q1456" s="17">
        <v>0.29109735559280697</v>
      </c>
      <c r="R1456" s="17">
        <v>0.28361327017288201</v>
      </c>
      <c r="S1456" s="17">
        <v>0.219919656278525</v>
      </c>
      <c r="T1456" s="17">
        <v>0.270327690205658</v>
      </c>
      <c r="U1456" s="17"/>
      <c r="V1456" s="17">
        <v>0.276516579634494</v>
      </c>
      <c r="W1456" s="17">
        <v>0.23489724156984501</v>
      </c>
      <c r="X1456" s="17">
        <v>0.24070994454528799</v>
      </c>
      <c r="Y1456" s="17">
        <v>0.22063801033442099</v>
      </c>
      <c r="Z1456" s="17"/>
      <c r="AA1456" s="17">
        <v>0.271811513054317</v>
      </c>
      <c r="AB1456" s="17">
        <v>0.16609937029532601</v>
      </c>
      <c r="AC1456" s="17">
        <v>0.28031886012699597</v>
      </c>
      <c r="AD1456" s="17">
        <v>0.27793195090317502</v>
      </c>
      <c r="AE1456" s="17">
        <v>0.23906862575831</v>
      </c>
      <c r="AF1456" s="17">
        <v>0.26755906564216803</v>
      </c>
      <c r="AG1456" s="17">
        <v>0.221290023652153</v>
      </c>
      <c r="AH1456" s="17">
        <v>0.17803241137824299</v>
      </c>
      <c r="AI1456" s="17">
        <v>0.242313351487285</v>
      </c>
      <c r="AJ1456" s="17"/>
      <c r="AK1456" s="17">
        <v>0.26787125303380399</v>
      </c>
      <c r="AL1456" s="17">
        <v>0.242404312113216</v>
      </c>
      <c r="AM1456" s="17">
        <v>0.28187611373352101</v>
      </c>
      <c r="AN1456" s="17">
        <v>0.25111209304284599</v>
      </c>
      <c r="AO1456" s="17">
        <v>0.23806009986058899</v>
      </c>
      <c r="AP1456" s="17">
        <v>0.222284052916183</v>
      </c>
      <c r="AQ1456" s="17">
        <v>0.23219892687337099</v>
      </c>
      <c r="AR1456" s="17"/>
      <c r="AS1456" s="17">
        <v>0.25213212973024901</v>
      </c>
      <c r="AT1456" s="17">
        <v>0.23622474723742801</v>
      </c>
      <c r="AU1456" s="17"/>
      <c r="AV1456" s="17">
        <v>0.252049488335997</v>
      </c>
      <c r="AW1456" s="17">
        <v>0.20797463667166999</v>
      </c>
      <c r="AX1456" s="17">
        <v>0.27516935731066799</v>
      </c>
      <c r="AY1456" s="17"/>
      <c r="AZ1456" s="17">
        <v>0.31795777859999003</v>
      </c>
      <c r="BA1456" s="17">
        <v>0.23994922492864201</v>
      </c>
      <c r="BB1456" s="17"/>
      <c r="BC1456" s="17">
        <v>0.26055130967122703</v>
      </c>
      <c r="BD1456" s="17">
        <v>0.235231075247362</v>
      </c>
      <c r="BE1456" s="17"/>
      <c r="BF1456" s="17">
        <v>0.257362439604577</v>
      </c>
      <c r="BG1456" s="17">
        <v>0.22063801033442099</v>
      </c>
      <c r="BH1456" s="17"/>
      <c r="BI1456" s="17">
        <v>0.24762703809731401</v>
      </c>
      <c r="BJ1456" s="17">
        <v>0.24313094937656099</v>
      </c>
      <c r="BK1456" s="17"/>
      <c r="BL1456" s="17">
        <v>0.24471639175339699</v>
      </c>
      <c r="BM1456" s="17">
        <v>0.21625660311461301</v>
      </c>
      <c r="BN1456" s="17">
        <v>0.25929176236767298</v>
      </c>
      <c r="BO1456" s="17">
        <v>0.26880404485264597</v>
      </c>
    </row>
    <row r="1457" spans="2:67" x14ac:dyDescent="0.25">
      <c r="B1457" t="s">
        <v>660</v>
      </c>
      <c r="C1457" s="17">
        <v>0.146306477258144</v>
      </c>
      <c r="D1457" s="17">
        <v>0.16486376999294</v>
      </c>
      <c r="E1457" s="17">
        <v>8.6965692330266395E-2</v>
      </c>
      <c r="F1457" s="17">
        <v>0.128797784178701</v>
      </c>
      <c r="G1457" s="17">
        <v>2.59196414093022E-2</v>
      </c>
      <c r="H1457" s="17">
        <v>4.2156336645486098E-2</v>
      </c>
      <c r="I1457" s="17">
        <v>0.20232112037039801</v>
      </c>
      <c r="J1457" s="17">
        <v>0.254087920662178</v>
      </c>
      <c r="K1457" s="17">
        <v>0.160512306036419</v>
      </c>
      <c r="L1457" s="17">
        <v>0.156406053649154</v>
      </c>
      <c r="M1457" s="17">
        <v>0.176496244085842</v>
      </c>
      <c r="N1457" s="17">
        <v>0.221788353056069</v>
      </c>
      <c r="O1457" s="17">
        <v>0.28211018943067401</v>
      </c>
      <c r="P1457" s="17">
        <v>9.7707500640406397E-2</v>
      </c>
      <c r="Q1457" s="17">
        <v>0.15361044967854001</v>
      </c>
      <c r="R1457" s="17">
        <v>0.15967731904780499</v>
      </c>
      <c r="S1457" s="17">
        <v>0.12503763354142999</v>
      </c>
      <c r="T1457" s="17">
        <v>0.16526755121476899</v>
      </c>
      <c r="U1457" s="17"/>
      <c r="V1457" s="17">
        <v>0.103286963728799</v>
      </c>
      <c r="W1457" s="17">
        <v>0.15428315291736699</v>
      </c>
      <c r="X1457" s="17">
        <v>0.15617961898514501</v>
      </c>
      <c r="Y1457" s="17">
        <v>0.18153594257943501</v>
      </c>
      <c r="Z1457" s="17"/>
      <c r="AA1457" s="17">
        <v>0.117569967183536</v>
      </c>
      <c r="AB1457" s="17">
        <v>0.12650372159003401</v>
      </c>
      <c r="AC1457" s="17">
        <v>0.23303596075976099</v>
      </c>
      <c r="AD1457" s="17">
        <v>0.13116524755384601</v>
      </c>
      <c r="AE1457" s="17">
        <v>0.18740469434027501</v>
      </c>
      <c r="AF1457" s="17">
        <v>0.15379683877373199</v>
      </c>
      <c r="AG1457" s="17">
        <v>0.15396301132035201</v>
      </c>
      <c r="AH1457" s="17">
        <v>0.17922956561887701</v>
      </c>
      <c r="AI1457" s="17">
        <v>0.220462308285029</v>
      </c>
      <c r="AJ1457" s="17"/>
      <c r="AK1457" s="17">
        <v>0.12118736012082899</v>
      </c>
      <c r="AL1457" s="17">
        <v>0.166050192061725</v>
      </c>
      <c r="AM1457" s="17">
        <v>0.18480149275713301</v>
      </c>
      <c r="AN1457" s="17">
        <v>0.116567239029958</v>
      </c>
      <c r="AO1457" s="17">
        <v>0.20231766953067701</v>
      </c>
      <c r="AP1457" s="17">
        <v>0.16788815620011799</v>
      </c>
      <c r="AQ1457" s="17">
        <v>0.17658754618960501</v>
      </c>
      <c r="AR1457" s="17"/>
      <c r="AS1457" s="17">
        <v>0.18548347246810801</v>
      </c>
      <c r="AT1457" s="17">
        <v>9.4988515318851593E-2</v>
      </c>
      <c r="AU1457" s="17"/>
      <c r="AV1457" s="17">
        <v>0.20968328174376499</v>
      </c>
      <c r="AW1457" s="17">
        <v>0.22957883501950499</v>
      </c>
      <c r="AX1457" s="17">
        <v>0.15592500883764501</v>
      </c>
      <c r="AY1457" s="17"/>
      <c r="AZ1457" s="17">
        <v>0.20328659837514901</v>
      </c>
      <c r="BA1457" s="17">
        <v>0.14215609679087299</v>
      </c>
      <c r="BB1457" s="17"/>
      <c r="BC1457" s="17">
        <v>0.144659151760612</v>
      </c>
      <c r="BD1457" s="17">
        <v>0.14738430797979199</v>
      </c>
      <c r="BE1457" s="17"/>
      <c r="BF1457" s="17">
        <v>0.12895922830567599</v>
      </c>
      <c r="BG1457" s="17">
        <v>0.18153594257943501</v>
      </c>
      <c r="BH1457" s="17"/>
      <c r="BI1457" s="17">
        <v>0.145867761957583</v>
      </c>
      <c r="BJ1457" s="17">
        <v>0.146696016405821</v>
      </c>
      <c r="BK1457" s="17"/>
      <c r="BL1457" s="17">
        <v>7.8864645412696305E-2</v>
      </c>
      <c r="BM1457" s="17">
        <v>0.122157813365106</v>
      </c>
      <c r="BN1457" s="17">
        <v>0.17021685513424301</v>
      </c>
      <c r="BO1457" s="17">
        <v>0.20906855360537399</v>
      </c>
    </row>
    <row r="1458" spans="2:67" x14ac:dyDescent="0.25">
      <c r="B1458" t="s">
        <v>661</v>
      </c>
      <c r="C1458" s="17">
        <v>0.139783413437152</v>
      </c>
      <c r="D1458" s="17">
        <v>0.15778492057236199</v>
      </c>
      <c r="E1458" s="17">
        <v>0.14962518200827199</v>
      </c>
      <c r="F1458" s="17">
        <v>0.16972519866275601</v>
      </c>
      <c r="G1458" s="17">
        <v>0.11601605439111</v>
      </c>
      <c r="H1458" s="17">
        <v>0.182901754151339</v>
      </c>
      <c r="I1458" s="17">
        <v>0.157423225023445</v>
      </c>
      <c r="J1458" s="17">
        <v>0.13302046869765299</v>
      </c>
      <c r="K1458" s="17">
        <v>0.10875308269355</v>
      </c>
      <c r="L1458" s="17">
        <v>0.196254129540476</v>
      </c>
      <c r="M1458" s="17">
        <v>0.115797375011264</v>
      </c>
      <c r="N1458" s="17">
        <v>0.11976067831827999</v>
      </c>
      <c r="O1458" s="17">
        <v>0.12765245641219999</v>
      </c>
      <c r="P1458" s="17">
        <v>0.13804856568358201</v>
      </c>
      <c r="Q1458" s="17">
        <v>0.148292232913776</v>
      </c>
      <c r="R1458" s="17">
        <v>0.12551506798586901</v>
      </c>
      <c r="S1458" s="17">
        <v>0.116532065524622</v>
      </c>
      <c r="T1458" s="17">
        <v>0.114522189907608</v>
      </c>
      <c r="U1458" s="17"/>
      <c r="V1458" s="17">
        <v>0.105902294872248</v>
      </c>
      <c r="W1458" s="17">
        <v>0.18256272263644999</v>
      </c>
      <c r="X1458" s="17">
        <v>0.14061224446915899</v>
      </c>
      <c r="Y1458" s="17">
        <v>0.152437758106995</v>
      </c>
      <c r="Z1458" s="17"/>
      <c r="AA1458" s="17">
        <v>0.12586789498095299</v>
      </c>
      <c r="AB1458" s="17">
        <v>0.17104825948275701</v>
      </c>
      <c r="AC1458" s="17">
        <v>0.136517896291869</v>
      </c>
      <c r="AD1458" s="17">
        <v>0.13378068326166301</v>
      </c>
      <c r="AE1458" s="17">
        <v>0.17081685782828099</v>
      </c>
      <c r="AF1458" s="17">
        <v>0.18378629734822699</v>
      </c>
      <c r="AG1458" s="17">
        <v>0.14689007890168601</v>
      </c>
      <c r="AH1458" s="17">
        <v>0.196813521843861</v>
      </c>
      <c r="AI1458" s="17">
        <v>0.106810256839613</v>
      </c>
      <c r="AJ1458" s="17"/>
      <c r="AK1458" s="17">
        <v>0.152191295982576</v>
      </c>
      <c r="AL1458" s="17">
        <v>0.19518538357030199</v>
      </c>
      <c r="AM1458" s="17">
        <v>0.157442870765332</v>
      </c>
      <c r="AN1458" s="17">
        <v>8.6402111097807793E-2</v>
      </c>
      <c r="AO1458" s="17">
        <v>0.144275777438403</v>
      </c>
      <c r="AP1458" s="17">
        <v>0.17483286483829499</v>
      </c>
      <c r="AQ1458" s="17">
        <v>0.16319198182078001</v>
      </c>
      <c r="AR1458" s="17"/>
      <c r="AS1458" s="17">
        <v>0.165013941311277</v>
      </c>
      <c r="AT1458" s="17">
        <v>0.106733934726152</v>
      </c>
      <c r="AU1458" s="17"/>
      <c r="AV1458" s="17">
        <v>0.159521021361925</v>
      </c>
      <c r="AW1458" s="17">
        <v>0.18195349747858999</v>
      </c>
      <c r="AX1458" s="17">
        <v>0.15975037433498199</v>
      </c>
      <c r="AY1458" s="17"/>
      <c r="AZ1458" s="17">
        <v>0.22125980814759999</v>
      </c>
      <c r="BA1458" s="17">
        <v>0.133848746565252</v>
      </c>
      <c r="BB1458" s="17"/>
      <c r="BC1458" s="17">
        <v>0.14609910583206701</v>
      </c>
      <c r="BD1458" s="17">
        <v>0.13565111092503901</v>
      </c>
      <c r="BE1458" s="17"/>
      <c r="BF1458" s="17">
        <v>0.13355232064831299</v>
      </c>
      <c r="BG1458" s="17">
        <v>0.152437758106995</v>
      </c>
      <c r="BH1458" s="17"/>
      <c r="BI1458" s="17">
        <v>0.145382615670447</v>
      </c>
      <c r="BJ1458" s="17">
        <v>0.134811832863523</v>
      </c>
      <c r="BK1458" s="17"/>
      <c r="BL1458" s="17">
        <v>0.101730790474516</v>
      </c>
      <c r="BM1458" s="17">
        <v>0.126533987999773</v>
      </c>
      <c r="BN1458" s="17">
        <v>0.13598263319936801</v>
      </c>
      <c r="BO1458" s="17">
        <v>0.22458614621902101</v>
      </c>
    </row>
    <row r="1459" spans="2:67" x14ac:dyDescent="0.25">
      <c r="B1459" t="s">
        <v>662</v>
      </c>
      <c r="C1459" s="17">
        <v>0.118486471000043</v>
      </c>
      <c r="D1459" s="17">
        <v>0.15799607530809401</v>
      </c>
      <c r="E1459" s="17">
        <v>9.57703655186984E-2</v>
      </c>
      <c r="F1459" s="17">
        <v>8.5546427330560698E-2</v>
      </c>
      <c r="G1459" s="17">
        <v>0.10726849269739799</v>
      </c>
      <c r="H1459" s="17">
        <v>0.188319097061247</v>
      </c>
      <c r="I1459" s="17">
        <v>0.1152083393871</v>
      </c>
      <c r="J1459" s="17">
        <v>0.19720884632431299</v>
      </c>
      <c r="K1459" s="17">
        <v>8.54528495215955E-2</v>
      </c>
      <c r="L1459" s="17">
        <v>0.16319560825182999</v>
      </c>
      <c r="M1459" s="17">
        <v>8.1783318511972403E-2</v>
      </c>
      <c r="N1459" s="17">
        <v>7.8857913407970506E-2</v>
      </c>
      <c r="O1459" s="17">
        <v>0.18921643342931499</v>
      </c>
      <c r="P1459" s="17">
        <v>0.129992032222771</v>
      </c>
      <c r="Q1459" s="17">
        <v>0.17913197068093001</v>
      </c>
      <c r="R1459" s="17">
        <v>3.76775984420578E-2</v>
      </c>
      <c r="S1459" s="17">
        <v>0.140194283320802</v>
      </c>
      <c r="T1459" s="17">
        <v>9.9923332823014896E-2</v>
      </c>
      <c r="U1459" s="17"/>
      <c r="V1459" s="17">
        <v>9.3596093307797695E-2</v>
      </c>
      <c r="W1459" s="17">
        <v>8.5891827133007706E-2</v>
      </c>
      <c r="X1459" s="17">
        <v>0.14206801372584699</v>
      </c>
      <c r="Y1459" s="17">
        <v>0.148905832596084</v>
      </c>
      <c r="Z1459" s="17"/>
      <c r="AA1459" s="17">
        <v>7.7108836659841806E-2</v>
      </c>
      <c r="AB1459" s="17">
        <v>0.20982900135891799</v>
      </c>
      <c r="AC1459" s="17">
        <v>8.3262548178077697E-2</v>
      </c>
      <c r="AD1459" s="17">
        <v>0.18265650418530199</v>
      </c>
      <c r="AE1459" s="17">
        <v>0.12798813582572299</v>
      </c>
      <c r="AF1459" s="17">
        <v>0.137430566651328</v>
      </c>
      <c r="AG1459" s="17">
        <v>0.195377894280088</v>
      </c>
      <c r="AH1459" s="17">
        <v>0.13058971807449499</v>
      </c>
      <c r="AI1459" s="17">
        <v>0.14463191230234701</v>
      </c>
      <c r="AJ1459" s="17"/>
      <c r="AK1459" s="17">
        <v>0.104389933809484</v>
      </c>
      <c r="AL1459" s="17">
        <v>0.110069622653387</v>
      </c>
      <c r="AM1459" s="17">
        <v>0.18616846430162601</v>
      </c>
      <c r="AN1459" s="17">
        <v>8.6187338700884505E-2</v>
      </c>
      <c r="AO1459" s="17">
        <v>0.16416113009796399</v>
      </c>
      <c r="AP1459" s="17">
        <v>0.14493528488389601</v>
      </c>
      <c r="AQ1459" s="17">
        <v>0.14368968283152</v>
      </c>
      <c r="AR1459" s="17"/>
      <c r="AS1459" s="17">
        <v>0.14716478213760001</v>
      </c>
      <c r="AT1459" s="17">
        <v>8.0920739591779894E-2</v>
      </c>
      <c r="AU1459" s="17"/>
      <c r="AV1459" s="17">
        <v>0.19905157229812601</v>
      </c>
      <c r="AW1459" s="17">
        <v>0.16382410994390001</v>
      </c>
      <c r="AX1459" s="17">
        <v>0.104308864921085</v>
      </c>
      <c r="AY1459" s="17"/>
      <c r="AZ1459" s="17">
        <v>0.25001254152275099</v>
      </c>
      <c r="BA1459" s="17">
        <v>0.108906231026291</v>
      </c>
      <c r="BB1459" s="17"/>
      <c r="BC1459" s="17">
        <v>0.105655270364619</v>
      </c>
      <c r="BD1459" s="17">
        <v>0.12688181379125801</v>
      </c>
      <c r="BE1459" s="17"/>
      <c r="BF1459" s="17">
        <v>0.103507752652513</v>
      </c>
      <c r="BG1459" s="17">
        <v>0.148905832596084</v>
      </c>
      <c r="BH1459" s="17"/>
      <c r="BI1459" s="17">
        <v>0.14534608993684001</v>
      </c>
      <c r="BJ1459" s="17">
        <v>9.4637580719354394E-2</v>
      </c>
      <c r="BK1459" s="17"/>
      <c r="BL1459" s="17">
        <v>6.8335144847766205E-2</v>
      </c>
      <c r="BM1459" s="17">
        <v>0.104827818962607</v>
      </c>
      <c r="BN1459" s="17">
        <v>0.12784716411038199</v>
      </c>
      <c r="BO1459" s="17">
        <v>0.18015867086508999</v>
      </c>
    </row>
    <row r="1460" spans="2:67" x14ac:dyDescent="0.25">
      <c r="B1460" t="s">
        <v>105</v>
      </c>
      <c r="C1460" s="17">
        <v>4.9146174125441798E-3</v>
      </c>
      <c r="D1460" s="17">
        <v>1.1006764282107799E-2</v>
      </c>
      <c r="E1460" s="17">
        <v>1.6231674886400101E-2</v>
      </c>
      <c r="F1460" s="17">
        <v>0</v>
      </c>
      <c r="G1460" s="17">
        <v>2.59196414093022E-2</v>
      </c>
      <c r="H1460" s="17">
        <v>0</v>
      </c>
      <c r="I1460" s="17">
        <v>0</v>
      </c>
      <c r="J1460" s="17">
        <v>0</v>
      </c>
      <c r="K1460" s="17">
        <v>0</v>
      </c>
      <c r="L1460" s="17">
        <v>0</v>
      </c>
      <c r="M1460" s="17">
        <v>0</v>
      </c>
      <c r="N1460" s="17">
        <v>1.3855586322351799E-2</v>
      </c>
      <c r="O1460" s="17">
        <v>0</v>
      </c>
      <c r="P1460" s="17">
        <v>0</v>
      </c>
      <c r="Q1460" s="17">
        <v>0</v>
      </c>
      <c r="R1460" s="17">
        <v>0</v>
      </c>
      <c r="S1460" s="17">
        <v>0</v>
      </c>
      <c r="T1460" s="17">
        <v>0</v>
      </c>
      <c r="U1460" s="17"/>
      <c r="V1460" s="17">
        <v>8.6400315547927597E-3</v>
      </c>
      <c r="W1460" s="17">
        <v>6.4381774410319798E-3</v>
      </c>
      <c r="X1460" s="17">
        <v>0</v>
      </c>
      <c r="Y1460" s="17">
        <v>2.7526993910948301E-3</v>
      </c>
      <c r="Z1460" s="17"/>
      <c r="AA1460" s="17">
        <v>5.7950326161357001E-3</v>
      </c>
      <c r="AB1460" s="17">
        <v>1.68767027070603E-2</v>
      </c>
      <c r="AC1460" s="17">
        <v>0</v>
      </c>
      <c r="AD1460" s="17">
        <v>0</v>
      </c>
      <c r="AE1460" s="17">
        <v>1.3093884729105301E-2</v>
      </c>
      <c r="AF1460" s="17">
        <v>0</v>
      </c>
      <c r="AG1460" s="17">
        <v>1.51898756380562E-2</v>
      </c>
      <c r="AH1460" s="17">
        <v>0</v>
      </c>
      <c r="AI1460" s="17">
        <v>0</v>
      </c>
      <c r="AJ1460" s="17"/>
      <c r="AK1460" s="17">
        <v>1.1089254370489E-2</v>
      </c>
      <c r="AL1460" s="17">
        <v>1.14576774146433E-2</v>
      </c>
      <c r="AM1460" s="17">
        <v>0</v>
      </c>
      <c r="AN1460" s="17">
        <v>4.0380038642746198E-3</v>
      </c>
      <c r="AO1460" s="17">
        <v>0</v>
      </c>
      <c r="AP1460" s="17">
        <v>7.5038325076924699E-3</v>
      </c>
      <c r="AQ1460" s="17">
        <v>0</v>
      </c>
      <c r="AR1460" s="17"/>
      <c r="AS1460" s="17">
        <v>0</v>
      </c>
      <c r="AT1460" s="17">
        <v>1.1352276757561701E-2</v>
      </c>
      <c r="AU1460" s="17"/>
      <c r="AV1460" s="17">
        <v>0</v>
      </c>
      <c r="AW1460" s="17">
        <v>0</v>
      </c>
      <c r="AX1460" s="17">
        <v>0</v>
      </c>
      <c r="AY1460" s="17"/>
      <c r="AZ1460" s="17">
        <v>0</v>
      </c>
      <c r="BA1460" s="17">
        <v>5.2725936981903596E-3</v>
      </c>
      <c r="BB1460" s="17"/>
      <c r="BC1460" s="17">
        <v>2.64777195359107E-3</v>
      </c>
      <c r="BD1460" s="17">
        <v>6.3977946477342803E-3</v>
      </c>
      <c r="BE1460" s="17"/>
      <c r="BF1460" s="17">
        <v>5.9791618156704402E-3</v>
      </c>
      <c r="BG1460" s="17">
        <v>2.7526993910948301E-3</v>
      </c>
      <c r="BH1460" s="17"/>
      <c r="BI1460" s="17">
        <v>2.0708239911765599E-3</v>
      </c>
      <c r="BJ1460" s="17">
        <v>7.4396464327522701E-3</v>
      </c>
      <c r="BK1460" s="17"/>
      <c r="BL1460" s="17">
        <v>6.4952389329158396E-3</v>
      </c>
      <c r="BM1460" s="17">
        <v>1.27989720008007E-2</v>
      </c>
      <c r="BN1460" s="17">
        <v>0</v>
      </c>
      <c r="BO1460" s="17">
        <v>0</v>
      </c>
    </row>
    <row r="1461" spans="2:67" x14ac:dyDescent="0.25">
      <c r="B1461" t="s">
        <v>111</v>
      </c>
      <c r="C1461" s="17">
        <v>4.53895402080636E-2</v>
      </c>
      <c r="D1461" s="17">
        <v>4.2541928361306901E-2</v>
      </c>
      <c r="E1461" s="17">
        <v>4.8936402993471899E-2</v>
      </c>
      <c r="F1461" s="17">
        <v>2.7026614935039401E-2</v>
      </c>
      <c r="G1461" s="17">
        <v>8.7098330609745006E-2</v>
      </c>
      <c r="H1461" s="17">
        <v>4.2156336645486098E-2</v>
      </c>
      <c r="I1461" s="17">
        <v>2.45907213892586E-2</v>
      </c>
      <c r="J1461" s="17">
        <v>0</v>
      </c>
      <c r="K1461" s="17">
        <v>7.1043604581789294E-2</v>
      </c>
      <c r="L1461" s="17">
        <v>0</v>
      </c>
      <c r="M1461" s="17">
        <v>8.2114339343477394E-2</v>
      </c>
      <c r="N1461" s="17">
        <v>7.0483454272669194E-2</v>
      </c>
      <c r="O1461" s="17">
        <v>7.5047110846017895E-2</v>
      </c>
      <c r="P1461" s="17">
        <v>8.0089560472555305E-2</v>
      </c>
      <c r="Q1461" s="17">
        <v>2.6276670246468899E-2</v>
      </c>
      <c r="R1461" s="17">
        <v>8.4322122163689395E-2</v>
      </c>
      <c r="S1461" s="17">
        <v>2.5027617183806399E-2</v>
      </c>
      <c r="T1461" s="17">
        <v>3.13100251956447E-2</v>
      </c>
      <c r="U1461" s="17"/>
      <c r="V1461" s="17">
        <v>8.8069858496593004E-2</v>
      </c>
      <c r="W1461" s="17">
        <v>2.0882695377324099E-2</v>
      </c>
      <c r="X1461" s="17">
        <v>3.7456336321658699E-2</v>
      </c>
      <c r="Y1461" s="17">
        <v>1.7942038487813301E-2</v>
      </c>
      <c r="Z1461" s="17"/>
      <c r="AA1461" s="17">
        <v>8.6635648249453495E-2</v>
      </c>
      <c r="AB1461" s="17">
        <v>1.58392651302783E-2</v>
      </c>
      <c r="AC1461" s="17">
        <v>0</v>
      </c>
      <c r="AD1461" s="17">
        <v>8.6819442998262702E-3</v>
      </c>
      <c r="AE1461" s="17">
        <v>1.9421557024489201E-2</v>
      </c>
      <c r="AF1461" s="17">
        <v>1.8150472395197102E-2</v>
      </c>
      <c r="AG1461" s="17">
        <v>1.38317871134383E-2</v>
      </c>
      <c r="AH1461" s="17">
        <v>0</v>
      </c>
      <c r="AI1461" s="17">
        <v>2.9067021622270501E-2</v>
      </c>
      <c r="AJ1461" s="17"/>
      <c r="AK1461" s="17">
        <v>7.1843426824052301E-2</v>
      </c>
      <c r="AL1461" s="17">
        <v>1.22865840270004E-2</v>
      </c>
      <c r="AM1461" s="17">
        <v>5.0052860324979499E-2</v>
      </c>
      <c r="AN1461" s="17">
        <v>4.2183446879744201E-2</v>
      </c>
      <c r="AO1461" s="17">
        <v>8.7672158453728603E-3</v>
      </c>
      <c r="AP1461" s="17">
        <v>1.3401847701843999E-2</v>
      </c>
      <c r="AQ1461" s="17">
        <v>1.48113801491527E-2</v>
      </c>
      <c r="AR1461" s="17"/>
      <c r="AS1461" s="17">
        <v>1.28415090019539E-2</v>
      </c>
      <c r="AT1461" s="17">
        <v>8.80242195060119E-2</v>
      </c>
      <c r="AU1461" s="17"/>
      <c r="AV1461" s="17">
        <v>1.0336624189684999E-2</v>
      </c>
      <c r="AW1461" s="17">
        <v>0</v>
      </c>
      <c r="AX1461" s="17">
        <v>1.7964667332495601E-2</v>
      </c>
      <c r="AY1461" s="17"/>
      <c r="AZ1461" s="17">
        <v>0</v>
      </c>
      <c r="BA1461" s="17">
        <v>4.8695673248938399E-2</v>
      </c>
      <c r="BB1461" s="17"/>
      <c r="BC1461" s="17">
        <v>5.4897732510661303E-2</v>
      </c>
      <c r="BD1461" s="17">
        <v>3.9168412819196398E-2</v>
      </c>
      <c r="BE1461" s="17"/>
      <c r="BF1461" s="17">
        <v>5.8904892800620598E-2</v>
      </c>
      <c r="BG1461" s="17">
        <v>1.7942038487813301E-2</v>
      </c>
      <c r="BH1461" s="17"/>
      <c r="BI1461" s="17">
        <v>2.3498511036678899E-2</v>
      </c>
      <c r="BJ1461" s="17">
        <v>6.4826776233944103E-2</v>
      </c>
      <c r="BK1461" s="17"/>
      <c r="BL1461" s="17">
        <v>0.15428258677756501</v>
      </c>
      <c r="BM1461" s="17">
        <v>5.6108999089706603E-2</v>
      </c>
      <c r="BN1461" s="17">
        <v>6.8480444997590702E-3</v>
      </c>
      <c r="BO1461" s="17">
        <v>6.0170927925563998E-3</v>
      </c>
    </row>
    <row r="1462" spans="2:67" x14ac:dyDescent="0.25">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row>
    <row r="1463" spans="2:67" x14ac:dyDescent="0.25">
      <c r="B1463" s="6" t="s">
        <v>671</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row>
    <row r="1464" spans="2:67" x14ac:dyDescent="0.25">
      <c r="B1464" s="24" t="s">
        <v>85</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row>
    <row r="1465" spans="2:67" x14ac:dyDescent="0.25">
      <c r="B1465" t="s">
        <v>664</v>
      </c>
      <c r="C1465" s="17">
        <v>0.232460919267476</v>
      </c>
      <c r="D1465" s="17">
        <v>0.27175000054403697</v>
      </c>
      <c r="E1465" s="17">
        <v>0.198481336881976</v>
      </c>
      <c r="F1465" s="17">
        <v>0.26431066348216598</v>
      </c>
      <c r="G1465" s="17">
        <v>0.12903880949636701</v>
      </c>
      <c r="H1465" s="17">
        <v>0.190782134857511</v>
      </c>
      <c r="I1465" s="17">
        <v>0.28219940603278199</v>
      </c>
      <c r="J1465" s="17">
        <v>0.12837675525332001</v>
      </c>
      <c r="K1465" s="17">
        <v>0.15929352196164001</v>
      </c>
      <c r="L1465" s="17">
        <v>0.115420374426805</v>
      </c>
      <c r="M1465" s="17">
        <v>0.30655218087524999</v>
      </c>
      <c r="N1465" s="17">
        <v>0.237784220398159</v>
      </c>
      <c r="O1465" s="17">
        <v>0.20627477727415999</v>
      </c>
      <c r="P1465" s="17">
        <v>0.21087028137191299</v>
      </c>
      <c r="Q1465" s="17">
        <v>0.254416503577161</v>
      </c>
      <c r="R1465" s="17">
        <v>0.147581072620562</v>
      </c>
      <c r="S1465" s="17">
        <v>0.27886013829843997</v>
      </c>
      <c r="T1465" s="17">
        <v>0.20603962732713299</v>
      </c>
      <c r="U1465" s="17"/>
      <c r="V1465" s="17">
        <v>0.179065409145996</v>
      </c>
      <c r="W1465" s="17">
        <v>0.206253389286294</v>
      </c>
      <c r="X1465" s="17">
        <v>0.22316049862725901</v>
      </c>
      <c r="Y1465" s="17">
        <v>0.30521838454988998</v>
      </c>
      <c r="Z1465" s="17"/>
      <c r="AA1465" s="17">
        <v>0.183264608140148</v>
      </c>
      <c r="AB1465" s="17">
        <v>0.30852403640284798</v>
      </c>
      <c r="AC1465" s="17">
        <v>0.224784467241532</v>
      </c>
      <c r="AD1465" s="17">
        <v>0.26376439538010399</v>
      </c>
      <c r="AE1465" s="17">
        <v>0.302284476697322</v>
      </c>
      <c r="AF1465" s="17">
        <v>0.34235028335569401</v>
      </c>
      <c r="AG1465" s="17">
        <v>0.228153514640275</v>
      </c>
      <c r="AH1465" s="17">
        <v>0.34286887661120802</v>
      </c>
      <c r="AI1465" s="17">
        <v>0.366736967901721</v>
      </c>
      <c r="AJ1465" s="17"/>
      <c r="AK1465" s="17">
        <v>0.242831444606912</v>
      </c>
      <c r="AL1465" s="17">
        <v>0.12555414081157301</v>
      </c>
      <c r="AM1465" s="17">
        <v>0.201784280960871</v>
      </c>
      <c r="AN1465" s="17">
        <v>0.18987811583789599</v>
      </c>
      <c r="AO1465" s="17">
        <v>0.328289711491144</v>
      </c>
      <c r="AP1465" s="17">
        <v>0.25460934699655502</v>
      </c>
      <c r="AQ1465" s="17">
        <v>0.35134176416797602</v>
      </c>
      <c r="AR1465" s="17"/>
      <c r="AS1465" s="17">
        <v>0.29358617620745597</v>
      </c>
      <c r="AT1465" s="17">
        <v>0.15239292037261301</v>
      </c>
      <c r="AU1465" s="17"/>
      <c r="AV1465" s="17">
        <v>0.29973192683741001</v>
      </c>
      <c r="AW1465" s="17">
        <v>0.38083119729626203</v>
      </c>
      <c r="AX1465" s="17">
        <v>0.25780092214926098</v>
      </c>
      <c r="AY1465" s="17"/>
      <c r="AZ1465" s="17">
        <v>0.41951564978683797</v>
      </c>
      <c r="BA1465" s="17">
        <v>0.218836021941194</v>
      </c>
      <c r="BB1465" s="17"/>
      <c r="BC1465" s="17">
        <v>0.20262966437190399</v>
      </c>
      <c r="BD1465" s="17">
        <v>0.25197924945779199</v>
      </c>
      <c r="BE1465" s="17"/>
      <c r="BF1465" s="17">
        <v>0.196634605927378</v>
      </c>
      <c r="BG1465" s="17">
        <v>0.30521838454988998</v>
      </c>
      <c r="BH1465" s="17"/>
      <c r="BI1465" s="17">
        <v>0.323702127787863</v>
      </c>
      <c r="BJ1465" s="17">
        <v>0.15144705320330801</v>
      </c>
      <c r="BK1465" s="17"/>
      <c r="BL1465" s="17">
        <v>0.14950664692397</v>
      </c>
      <c r="BM1465" s="17">
        <v>0.14405902607364501</v>
      </c>
      <c r="BN1465" s="17">
        <v>0.27060238103162698</v>
      </c>
      <c r="BO1465" s="17">
        <v>0.413346314480876</v>
      </c>
    </row>
    <row r="1466" spans="2:67" x14ac:dyDescent="0.25">
      <c r="B1466" t="s">
        <v>665</v>
      </c>
      <c r="C1466" s="17">
        <v>0.37304899525056001</v>
      </c>
      <c r="D1466" s="17">
        <v>0.33110273777766402</v>
      </c>
      <c r="E1466" s="17">
        <v>0.38899892974523698</v>
      </c>
      <c r="F1466" s="17">
        <v>0.35446212090540302</v>
      </c>
      <c r="G1466" s="17">
        <v>0.47615502089586498</v>
      </c>
      <c r="H1466" s="17">
        <v>0.367779129463007</v>
      </c>
      <c r="I1466" s="17">
        <v>0.41265062891617199</v>
      </c>
      <c r="J1466" s="17">
        <v>0.387108389359831</v>
      </c>
      <c r="K1466" s="17">
        <v>0.45440636490660502</v>
      </c>
      <c r="L1466" s="17">
        <v>0.45712518208689401</v>
      </c>
      <c r="M1466" s="17">
        <v>0.39316421685880898</v>
      </c>
      <c r="N1466" s="17">
        <v>0.32074098841529097</v>
      </c>
      <c r="O1466" s="17">
        <v>0.28211018943067401</v>
      </c>
      <c r="P1466" s="17">
        <v>0.29725170301192999</v>
      </c>
      <c r="Q1466" s="17">
        <v>0.332238326402374</v>
      </c>
      <c r="R1466" s="17">
        <v>0.48448353504286701</v>
      </c>
      <c r="S1466" s="17">
        <v>0.32392306317146802</v>
      </c>
      <c r="T1466" s="17">
        <v>0.45018849715896803</v>
      </c>
      <c r="U1466" s="17"/>
      <c r="V1466" s="17">
        <v>0.30577427804275098</v>
      </c>
      <c r="W1466" s="17">
        <v>0.36538738042574598</v>
      </c>
      <c r="X1466" s="17">
        <v>0.446775392582414</v>
      </c>
      <c r="Y1466" s="17">
        <v>0.409458480157879</v>
      </c>
      <c r="Z1466" s="17"/>
      <c r="AA1466" s="17">
        <v>0.31057535901495298</v>
      </c>
      <c r="AB1466" s="17">
        <v>0.29204740259065098</v>
      </c>
      <c r="AC1466" s="17">
        <v>0.45764610587321702</v>
      </c>
      <c r="AD1466" s="17">
        <v>0.435199363924473</v>
      </c>
      <c r="AE1466" s="17">
        <v>0.35004250349940702</v>
      </c>
      <c r="AF1466" s="17">
        <v>0.39026010567327102</v>
      </c>
      <c r="AG1466" s="17">
        <v>0.55732409029710706</v>
      </c>
      <c r="AH1466" s="17">
        <v>0.34533998038865099</v>
      </c>
      <c r="AI1466" s="17">
        <v>0.37414097233985599</v>
      </c>
      <c r="AJ1466" s="17"/>
      <c r="AK1466" s="17">
        <v>0.24822080924963499</v>
      </c>
      <c r="AL1466" s="17">
        <v>0.48743495506213202</v>
      </c>
      <c r="AM1466" s="17">
        <v>0.49541461275057402</v>
      </c>
      <c r="AN1466" s="17">
        <v>0.33497439963842202</v>
      </c>
      <c r="AO1466" s="17">
        <v>0.37959057863356399</v>
      </c>
      <c r="AP1466" s="17">
        <v>0.47984886470759902</v>
      </c>
      <c r="AQ1466" s="17">
        <v>0.34952977773045302</v>
      </c>
      <c r="AR1466" s="17"/>
      <c r="AS1466" s="17">
        <v>0.447223665084306</v>
      </c>
      <c r="AT1466" s="17">
        <v>0.27588756510546097</v>
      </c>
      <c r="AU1466" s="17"/>
      <c r="AV1466" s="17">
        <v>0.440911687853978</v>
      </c>
      <c r="AW1466" s="17">
        <v>0.38373597265158899</v>
      </c>
      <c r="AX1466" s="17">
        <v>0.48318249236754302</v>
      </c>
      <c r="AY1466" s="17"/>
      <c r="AZ1466" s="17">
        <v>0.415513321652353</v>
      </c>
      <c r="BA1466" s="17">
        <v>0.36995593213663802</v>
      </c>
      <c r="BB1466" s="17"/>
      <c r="BC1466" s="17">
        <v>0.363069748011148</v>
      </c>
      <c r="BD1466" s="17">
        <v>0.37957832978078698</v>
      </c>
      <c r="BE1466" s="17"/>
      <c r="BF1466" s="17">
        <v>0.35512069593752199</v>
      </c>
      <c r="BG1466" s="17">
        <v>0.409458480157879</v>
      </c>
      <c r="BH1466" s="17"/>
      <c r="BI1466" s="17">
        <v>0.355749841920943</v>
      </c>
      <c r="BJ1466" s="17">
        <v>0.38840906460514402</v>
      </c>
      <c r="BK1466" s="17"/>
      <c r="BL1466" s="17">
        <v>0.21202159890514399</v>
      </c>
      <c r="BM1466" s="17">
        <v>0.35855885747799798</v>
      </c>
      <c r="BN1466" s="17">
        <v>0.44240992860147099</v>
      </c>
      <c r="BO1466" s="17">
        <v>0.39236331855151302</v>
      </c>
    </row>
    <row r="1467" spans="2:67" x14ac:dyDescent="0.25">
      <c r="B1467" t="s">
        <v>666</v>
      </c>
      <c r="C1467" s="17">
        <v>0.26120182731839198</v>
      </c>
      <c r="D1467" s="17">
        <v>0.22612788367314199</v>
      </c>
      <c r="E1467" s="17">
        <v>0.27394554839776802</v>
      </c>
      <c r="F1467" s="17">
        <v>0.27712731574416299</v>
      </c>
      <c r="G1467" s="17">
        <v>0.205646491486002</v>
      </c>
      <c r="H1467" s="17">
        <v>0.190782134857511</v>
      </c>
      <c r="I1467" s="17">
        <v>0.24224095902977599</v>
      </c>
      <c r="J1467" s="17">
        <v>0.41568276431585599</v>
      </c>
      <c r="K1467" s="17">
        <v>0.244559475975831</v>
      </c>
      <c r="L1467" s="17">
        <v>0.356047965877685</v>
      </c>
      <c r="M1467" s="17">
        <v>0.19491530786415601</v>
      </c>
      <c r="N1467" s="17">
        <v>0.30411949311060599</v>
      </c>
      <c r="O1467" s="17">
        <v>0.35358209026074899</v>
      </c>
      <c r="P1467" s="17">
        <v>0.43352830951194599</v>
      </c>
      <c r="Q1467" s="17">
        <v>0.26202095498392602</v>
      </c>
      <c r="R1467" s="17">
        <v>0.20904763171916199</v>
      </c>
      <c r="S1467" s="17">
        <v>0.24969920209975799</v>
      </c>
      <c r="T1467" s="17">
        <v>0.16254898456035599</v>
      </c>
      <c r="U1467" s="17"/>
      <c r="V1467" s="17">
        <v>0.31389976551853699</v>
      </c>
      <c r="W1467" s="17">
        <v>0.28603192207454797</v>
      </c>
      <c r="X1467" s="17">
        <v>0.22791730195340101</v>
      </c>
      <c r="Y1467" s="17">
        <v>0.21098245251914199</v>
      </c>
      <c r="Z1467" s="17"/>
      <c r="AA1467" s="17">
        <v>0.32066796824178001</v>
      </c>
      <c r="AB1467" s="17">
        <v>0.31952938199702502</v>
      </c>
      <c r="AC1467" s="17">
        <v>0.19367650669574599</v>
      </c>
      <c r="AD1467" s="17">
        <v>0.20346431830041001</v>
      </c>
      <c r="AE1467" s="17">
        <v>0.221199879288351</v>
      </c>
      <c r="AF1467" s="17">
        <v>0.23300142151245201</v>
      </c>
      <c r="AG1467" s="17">
        <v>0.174559383073705</v>
      </c>
      <c r="AH1467" s="17">
        <v>0.23629899710607499</v>
      </c>
      <c r="AI1467" s="17">
        <v>0.20423839837481</v>
      </c>
      <c r="AJ1467" s="17"/>
      <c r="AK1467" s="17">
        <v>0.32284160876236501</v>
      </c>
      <c r="AL1467" s="17">
        <v>0.28308433089896001</v>
      </c>
      <c r="AM1467" s="17">
        <v>0.26036860774350501</v>
      </c>
      <c r="AN1467" s="17">
        <v>0.30729178563028198</v>
      </c>
      <c r="AO1467" s="17">
        <v>0.17103568904630401</v>
      </c>
      <c r="AP1467" s="17">
        <v>0.20918576473688899</v>
      </c>
      <c r="AQ1467" s="17">
        <v>0.206935530604203</v>
      </c>
      <c r="AR1467" s="17"/>
      <c r="AS1467" s="17">
        <v>0.19567877451250601</v>
      </c>
      <c r="AT1467" s="17">
        <v>0.34703050080439501</v>
      </c>
      <c r="AU1467" s="17"/>
      <c r="AV1467" s="17">
        <v>0.22086311380863699</v>
      </c>
      <c r="AW1467" s="17">
        <v>0.19013377388380401</v>
      </c>
      <c r="AX1467" s="17">
        <v>0.175148589582063</v>
      </c>
      <c r="AY1467" s="17"/>
      <c r="AZ1467" s="17">
        <v>0.13883609324856</v>
      </c>
      <c r="BA1467" s="17">
        <v>0.27011483667307301</v>
      </c>
      <c r="BB1467" s="17"/>
      <c r="BC1467" s="17">
        <v>0.27442157892225899</v>
      </c>
      <c r="BD1467" s="17">
        <v>0.25255225901355499</v>
      </c>
      <c r="BE1467" s="17"/>
      <c r="BF1467" s="17">
        <v>0.28593021842325</v>
      </c>
      <c r="BG1467" s="17">
        <v>0.21098245251914199</v>
      </c>
      <c r="BH1467" s="17"/>
      <c r="BI1467" s="17">
        <v>0.229736824680811</v>
      </c>
      <c r="BJ1467" s="17">
        <v>0.28913987801639501</v>
      </c>
      <c r="BK1467" s="17"/>
      <c r="BL1467" s="17">
        <v>0.35910834901843203</v>
      </c>
      <c r="BM1467" s="17">
        <v>0.32075394337213697</v>
      </c>
      <c r="BN1467" s="17">
        <v>0.20640656199144899</v>
      </c>
      <c r="BO1467" s="17">
        <v>0.174565237440375</v>
      </c>
    </row>
    <row r="1468" spans="2:67" x14ac:dyDescent="0.25">
      <c r="B1468" t="s">
        <v>667</v>
      </c>
      <c r="C1468" s="17">
        <v>2.4267428468484599E-2</v>
      </c>
      <c r="D1468" s="17">
        <v>3.01551972804542E-2</v>
      </c>
      <c r="E1468" s="17">
        <v>1.6798318859557002E-2</v>
      </c>
      <c r="F1468" s="17">
        <v>4.1573527600856301E-2</v>
      </c>
      <c r="G1468" s="17">
        <v>2.59196414093022E-2</v>
      </c>
      <c r="H1468" s="17">
        <v>5.1015401304972098E-2</v>
      </c>
      <c r="I1468" s="17">
        <v>3.9226654729049203E-2</v>
      </c>
      <c r="J1468" s="17">
        <v>0</v>
      </c>
      <c r="K1468" s="17">
        <v>0</v>
      </c>
      <c r="L1468" s="17">
        <v>0</v>
      </c>
      <c r="M1468" s="17">
        <v>0</v>
      </c>
      <c r="N1468" s="17">
        <v>2.53050848362197E-2</v>
      </c>
      <c r="O1468" s="17">
        <v>3.3955696638159401E-2</v>
      </c>
      <c r="P1468" s="17">
        <v>0</v>
      </c>
      <c r="Q1468" s="17">
        <v>4.6217534050664102E-2</v>
      </c>
      <c r="R1468" s="17">
        <v>3.76775984420578E-2</v>
      </c>
      <c r="S1468" s="17">
        <v>1.6848107078077001E-2</v>
      </c>
      <c r="T1468" s="17">
        <v>4.2134160112596297E-2</v>
      </c>
      <c r="U1468" s="17"/>
      <c r="V1468" s="17">
        <v>1.5108079302703E-2</v>
      </c>
      <c r="W1468" s="17">
        <v>4.5954589056300899E-2</v>
      </c>
      <c r="X1468" s="17">
        <v>3.52233174204203E-2</v>
      </c>
      <c r="Y1468" s="17">
        <v>1.7224178282372798E-2</v>
      </c>
      <c r="Z1468" s="17"/>
      <c r="AA1468" s="17">
        <v>2.69371451252109E-2</v>
      </c>
      <c r="AB1468" s="17">
        <v>1.1552719668527899E-2</v>
      </c>
      <c r="AC1468" s="17">
        <v>1.9907516813675301E-2</v>
      </c>
      <c r="AD1468" s="17">
        <v>4.4624057502915898E-2</v>
      </c>
      <c r="AE1468" s="17">
        <v>5.03217854360236E-2</v>
      </c>
      <c r="AF1468" s="17">
        <v>0</v>
      </c>
      <c r="AG1468" s="17">
        <v>0</v>
      </c>
      <c r="AH1468" s="17">
        <v>1.25902417764751E-2</v>
      </c>
      <c r="AI1468" s="17">
        <v>0</v>
      </c>
      <c r="AJ1468" s="17"/>
      <c r="AK1468" s="17">
        <v>2.4632897092047999E-2</v>
      </c>
      <c r="AL1468" s="17">
        <v>2.8599079755296301E-2</v>
      </c>
      <c r="AM1468" s="17">
        <v>0</v>
      </c>
      <c r="AN1468" s="17">
        <v>2.5737021093311399E-2</v>
      </c>
      <c r="AO1468" s="17">
        <v>5.3193441452246998E-2</v>
      </c>
      <c r="AP1468" s="17">
        <v>1.3935755644423399E-2</v>
      </c>
      <c r="AQ1468" s="17">
        <v>2.16520091949849E-2</v>
      </c>
      <c r="AR1468" s="17"/>
      <c r="AS1468" s="17">
        <v>2.2929879316012501E-2</v>
      </c>
      <c r="AT1468" s="17">
        <v>2.6019484646622602E-2</v>
      </c>
      <c r="AU1468" s="17"/>
      <c r="AV1468" s="17">
        <v>8.2501204491882193E-3</v>
      </c>
      <c r="AW1468" s="17">
        <v>2.57200091142624E-2</v>
      </c>
      <c r="AX1468" s="17">
        <v>3.2961856685866799E-2</v>
      </c>
      <c r="AY1468" s="17"/>
      <c r="AZ1468" s="17">
        <v>1.1030857724445E-2</v>
      </c>
      <c r="BA1468" s="17">
        <v>2.5231568305199101E-2</v>
      </c>
      <c r="BB1468" s="17"/>
      <c r="BC1468" s="17">
        <v>2.5535382040581301E-2</v>
      </c>
      <c r="BD1468" s="17">
        <v>2.3437817492586801E-2</v>
      </c>
      <c r="BE1468" s="17"/>
      <c r="BF1468" s="17">
        <v>2.77355768862571E-2</v>
      </c>
      <c r="BG1468" s="17">
        <v>1.7224178282372798E-2</v>
      </c>
      <c r="BH1468" s="17"/>
      <c r="BI1468" s="17">
        <v>2.27772544311356E-2</v>
      </c>
      <c r="BJ1468" s="17">
        <v>2.5590567013357299E-2</v>
      </c>
      <c r="BK1468" s="17"/>
      <c r="BL1468" s="17">
        <v>2.9677492004150902E-2</v>
      </c>
      <c r="BM1468" s="17">
        <v>3.3165328877196601E-2</v>
      </c>
      <c r="BN1468" s="17">
        <v>2.1817809531992399E-2</v>
      </c>
      <c r="BO1468" s="17">
        <v>5.47391071783194E-3</v>
      </c>
    </row>
    <row r="1469" spans="2:67" x14ac:dyDescent="0.25">
      <c r="B1469" t="s">
        <v>668</v>
      </c>
      <c r="C1469" s="17">
        <v>1.7646822828298998E-2</v>
      </c>
      <c r="D1469" s="17">
        <v>3.3020292846323497E-2</v>
      </c>
      <c r="E1469" s="17">
        <v>8.3991594297785008E-3</v>
      </c>
      <c r="F1469" s="17">
        <v>1.1058604989429E-2</v>
      </c>
      <c r="G1469" s="17">
        <v>2.59196414093022E-2</v>
      </c>
      <c r="H1469" s="17">
        <v>0</v>
      </c>
      <c r="I1469" s="17">
        <v>0</v>
      </c>
      <c r="J1469" s="17">
        <v>0</v>
      </c>
      <c r="K1469" s="17">
        <v>1.49284211487538E-2</v>
      </c>
      <c r="L1469" s="17">
        <v>0</v>
      </c>
      <c r="M1469" s="17">
        <v>1.60908727591451E-2</v>
      </c>
      <c r="N1469" s="17">
        <v>4.1566758967055299E-2</v>
      </c>
      <c r="O1469" s="17">
        <v>4.4666624223801098E-2</v>
      </c>
      <c r="P1469" s="17">
        <v>0</v>
      </c>
      <c r="Q1469" s="17">
        <v>0</v>
      </c>
      <c r="R1469" s="17">
        <v>0</v>
      </c>
      <c r="S1469" s="17">
        <v>2.4464793067962901E-2</v>
      </c>
      <c r="T1469" s="17">
        <v>4.5908882280237998E-2</v>
      </c>
      <c r="U1469" s="17"/>
      <c r="V1469" s="17">
        <v>3.14245267003141E-2</v>
      </c>
      <c r="W1469" s="17">
        <v>1.35705095569763E-2</v>
      </c>
      <c r="X1469" s="17">
        <v>1.17734030299991E-2</v>
      </c>
      <c r="Y1469" s="17">
        <v>8.4817181643337802E-3</v>
      </c>
      <c r="Z1469" s="17"/>
      <c r="AA1469" s="17">
        <v>2.9703681772013098E-2</v>
      </c>
      <c r="AB1469" s="17">
        <v>0</v>
      </c>
      <c r="AC1469" s="17">
        <v>2.4227948898470599E-2</v>
      </c>
      <c r="AD1469" s="17">
        <v>1.3178965606064E-2</v>
      </c>
      <c r="AE1469" s="17">
        <v>2.4831839700716299E-2</v>
      </c>
      <c r="AF1469" s="17">
        <v>0</v>
      </c>
      <c r="AG1469" s="17">
        <v>0</v>
      </c>
      <c r="AH1469" s="17">
        <v>0</v>
      </c>
      <c r="AI1469" s="17">
        <v>0</v>
      </c>
      <c r="AJ1469" s="17"/>
      <c r="AK1469" s="17">
        <v>4.5317107473142298E-2</v>
      </c>
      <c r="AL1469" s="17">
        <v>0</v>
      </c>
      <c r="AM1469" s="17">
        <v>1.6272495635910201E-2</v>
      </c>
      <c r="AN1469" s="17">
        <v>7.6786385615117102E-3</v>
      </c>
      <c r="AO1469" s="17">
        <v>9.1259090780117392E-3</v>
      </c>
      <c r="AP1469" s="17">
        <v>1.4746585555475099E-2</v>
      </c>
      <c r="AQ1469" s="17">
        <v>7.3260645304679302E-3</v>
      </c>
      <c r="AR1469" s="17"/>
      <c r="AS1469" s="17">
        <v>8.2340642176099103E-3</v>
      </c>
      <c r="AT1469" s="17">
        <v>2.9976599155918899E-2</v>
      </c>
      <c r="AU1469" s="17"/>
      <c r="AV1469" s="17">
        <v>1.00635151979465E-2</v>
      </c>
      <c r="AW1469" s="17">
        <v>0</v>
      </c>
      <c r="AX1469" s="17">
        <v>7.4962954423657604E-3</v>
      </c>
      <c r="AY1469" s="17"/>
      <c r="AZ1469" s="17">
        <v>0</v>
      </c>
      <c r="BA1469" s="17">
        <v>1.89322014364907E-2</v>
      </c>
      <c r="BB1469" s="17"/>
      <c r="BC1469" s="17">
        <v>2.0362937742229501E-2</v>
      </c>
      <c r="BD1469" s="17">
        <v>1.58696925027219E-2</v>
      </c>
      <c r="BE1469" s="17"/>
      <c r="BF1469" s="17">
        <v>2.21597880643951E-2</v>
      </c>
      <c r="BG1469" s="17">
        <v>8.4817181643337802E-3</v>
      </c>
      <c r="BH1469" s="17"/>
      <c r="BI1469" s="17">
        <v>8.7765803347592906E-3</v>
      </c>
      <c r="BJ1469" s="17">
        <v>2.5522788622501898E-2</v>
      </c>
      <c r="BK1469" s="17"/>
      <c r="BL1469" s="17">
        <v>3.6476921148741001E-2</v>
      </c>
      <c r="BM1469" s="17">
        <v>2.34452321379785E-2</v>
      </c>
      <c r="BN1469" s="17">
        <v>1.1728017938074599E-2</v>
      </c>
      <c r="BO1469" s="17">
        <v>0</v>
      </c>
    </row>
    <row r="1470" spans="2:67" x14ac:dyDescent="0.25">
      <c r="B1470" t="s">
        <v>83</v>
      </c>
      <c r="C1470" s="17">
        <v>9.1374006866788898E-2</v>
      </c>
      <c r="D1470" s="17">
        <v>0.10784388787837899</v>
      </c>
      <c r="E1470" s="17">
        <v>0.113376706685684</v>
      </c>
      <c r="F1470" s="17">
        <v>5.1467767277982301E-2</v>
      </c>
      <c r="G1470" s="17">
        <v>0.13732039530316201</v>
      </c>
      <c r="H1470" s="17">
        <v>0.19964119951699699</v>
      </c>
      <c r="I1470" s="17">
        <v>2.3682351292220901E-2</v>
      </c>
      <c r="J1470" s="17">
        <v>6.8832091070993195E-2</v>
      </c>
      <c r="K1470" s="17">
        <v>0.12681221600716999</v>
      </c>
      <c r="L1470" s="17">
        <v>7.1406477608616903E-2</v>
      </c>
      <c r="M1470" s="17">
        <v>8.9277421642640201E-2</v>
      </c>
      <c r="N1470" s="17">
        <v>7.0483454272669194E-2</v>
      </c>
      <c r="O1470" s="17">
        <v>7.9410622172456202E-2</v>
      </c>
      <c r="P1470" s="17">
        <v>5.8349706104211002E-2</v>
      </c>
      <c r="Q1470" s="17">
        <v>0.105106680985876</v>
      </c>
      <c r="R1470" s="17">
        <v>0.12121016217535099</v>
      </c>
      <c r="S1470" s="17">
        <v>0.10620469628429401</v>
      </c>
      <c r="T1470" s="17">
        <v>9.3179848560708295E-2</v>
      </c>
      <c r="U1470" s="17"/>
      <c r="V1470" s="17">
        <v>0.15472794128969899</v>
      </c>
      <c r="W1470" s="17">
        <v>8.2802209600134999E-2</v>
      </c>
      <c r="X1470" s="17">
        <v>5.5150086386506203E-2</v>
      </c>
      <c r="Y1470" s="17">
        <v>4.86347863263824E-2</v>
      </c>
      <c r="Z1470" s="17"/>
      <c r="AA1470" s="17">
        <v>0.12885123770589499</v>
      </c>
      <c r="AB1470" s="17">
        <v>6.8346459340948101E-2</v>
      </c>
      <c r="AC1470" s="17">
        <v>7.97574544773587E-2</v>
      </c>
      <c r="AD1470" s="17">
        <v>3.9768899286032597E-2</v>
      </c>
      <c r="AE1470" s="17">
        <v>5.13195153781799E-2</v>
      </c>
      <c r="AF1470" s="17">
        <v>3.4388189458584101E-2</v>
      </c>
      <c r="AG1470" s="17">
        <v>3.9963011988913701E-2</v>
      </c>
      <c r="AH1470" s="17">
        <v>6.2901904117590904E-2</v>
      </c>
      <c r="AI1470" s="17">
        <v>5.4883661383612899E-2</v>
      </c>
      <c r="AJ1470" s="17"/>
      <c r="AK1470" s="17">
        <v>0.116156132815898</v>
      </c>
      <c r="AL1470" s="17">
        <v>7.5327493472038695E-2</v>
      </c>
      <c r="AM1470" s="17">
        <v>2.6160002909140501E-2</v>
      </c>
      <c r="AN1470" s="17">
        <v>0.134440039238577</v>
      </c>
      <c r="AO1470" s="17">
        <v>5.87646702987282E-2</v>
      </c>
      <c r="AP1470" s="17">
        <v>2.76736823590585E-2</v>
      </c>
      <c r="AQ1470" s="17">
        <v>6.3214853771916102E-2</v>
      </c>
      <c r="AR1470" s="17"/>
      <c r="AS1470" s="17">
        <v>3.2347440662109102E-2</v>
      </c>
      <c r="AT1470" s="17">
        <v>0.16869292991498999</v>
      </c>
      <c r="AU1470" s="17"/>
      <c r="AV1470" s="17">
        <v>2.0179635852841001E-2</v>
      </c>
      <c r="AW1470" s="17">
        <v>1.9579047054082099E-2</v>
      </c>
      <c r="AX1470" s="17">
        <v>4.3409843772900601E-2</v>
      </c>
      <c r="AY1470" s="17"/>
      <c r="AZ1470" s="17">
        <v>1.51040775878034E-2</v>
      </c>
      <c r="BA1470" s="17">
        <v>9.6929439507405096E-2</v>
      </c>
      <c r="BB1470" s="17"/>
      <c r="BC1470" s="17">
        <v>0.113980688911879</v>
      </c>
      <c r="BD1470" s="17">
        <v>7.6582651752557795E-2</v>
      </c>
      <c r="BE1470" s="17"/>
      <c r="BF1470" s="17">
        <v>0.11241911476119799</v>
      </c>
      <c r="BG1470" s="17">
        <v>4.86347863263824E-2</v>
      </c>
      <c r="BH1470" s="17"/>
      <c r="BI1470" s="17">
        <v>5.92573708444884E-2</v>
      </c>
      <c r="BJ1470" s="17">
        <v>0.119890648539295</v>
      </c>
      <c r="BK1470" s="17"/>
      <c r="BL1470" s="17">
        <v>0.213208991999563</v>
      </c>
      <c r="BM1470" s="17">
        <v>0.120017612061045</v>
      </c>
      <c r="BN1470" s="17">
        <v>4.70353009053859E-2</v>
      </c>
      <c r="BO1470" s="17">
        <v>1.42512188094048E-2</v>
      </c>
    </row>
    <row r="1471" spans="2:67" x14ac:dyDescent="0.25">
      <c r="B1471" t="s">
        <v>669</v>
      </c>
      <c r="C1471" s="17">
        <v>0.60550991451803604</v>
      </c>
      <c r="D1471" s="17">
        <v>0.60285273832170105</v>
      </c>
      <c r="E1471" s="17">
        <v>0.58748026662721298</v>
      </c>
      <c r="F1471" s="17">
        <v>0.618772784387569</v>
      </c>
      <c r="G1471" s="17">
        <v>0.60519383039223096</v>
      </c>
      <c r="H1471" s="17">
        <v>0.558561264320519</v>
      </c>
      <c r="I1471" s="17">
        <v>0.69485003494895403</v>
      </c>
      <c r="J1471" s="17">
        <v>0.51548514461315098</v>
      </c>
      <c r="K1471" s="17">
        <v>0.61369988686824495</v>
      </c>
      <c r="L1471" s="17">
        <v>0.57254555651369798</v>
      </c>
      <c r="M1471" s="17">
        <v>0.69971639773405903</v>
      </c>
      <c r="N1471" s="17">
        <v>0.55852520881345002</v>
      </c>
      <c r="O1471" s="17">
        <v>0.488384966704834</v>
      </c>
      <c r="P1471" s="17">
        <v>0.50812198438384304</v>
      </c>
      <c r="Q1471" s="17">
        <v>0.586654829979535</v>
      </c>
      <c r="R1471" s="17">
        <v>0.63206460766342898</v>
      </c>
      <c r="S1471" s="17">
        <v>0.60278320146990705</v>
      </c>
      <c r="T1471" s="17">
        <v>0.65622812448610102</v>
      </c>
      <c r="U1471" s="17"/>
      <c r="V1471" s="17">
        <v>0.48483968718874598</v>
      </c>
      <c r="W1471" s="17">
        <v>0.57164076971204003</v>
      </c>
      <c r="X1471" s="17">
        <v>0.66993589120967301</v>
      </c>
      <c r="Y1471" s="17">
        <v>0.71467686470777003</v>
      </c>
      <c r="Z1471" s="17"/>
      <c r="AA1471" s="17">
        <v>0.49383996715510098</v>
      </c>
      <c r="AB1471" s="17">
        <v>0.60057143899349896</v>
      </c>
      <c r="AC1471" s="17">
        <v>0.68243057311474997</v>
      </c>
      <c r="AD1471" s="17">
        <v>0.69896375930457699</v>
      </c>
      <c r="AE1471" s="17">
        <v>0.65232698019672897</v>
      </c>
      <c r="AF1471" s="17">
        <v>0.73261038902896403</v>
      </c>
      <c r="AG1471" s="17">
        <v>0.78547760493738095</v>
      </c>
      <c r="AH1471" s="17">
        <v>0.68820885699985901</v>
      </c>
      <c r="AI1471" s="17">
        <v>0.74087794024157705</v>
      </c>
      <c r="AJ1471" s="17"/>
      <c r="AK1471" s="17">
        <v>0.49105225385654699</v>
      </c>
      <c r="AL1471" s="17">
        <v>0.61298909587370498</v>
      </c>
      <c r="AM1471" s="17">
        <v>0.69719889371144494</v>
      </c>
      <c r="AN1471" s="17">
        <v>0.52485251547631795</v>
      </c>
      <c r="AO1471" s="17">
        <v>0.70788029012470899</v>
      </c>
      <c r="AP1471" s="17">
        <v>0.73445821170415404</v>
      </c>
      <c r="AQ1471" s="17">
        <v>0.70087154189842804</v>
      </c>
      <c r="AR1471" s="17"/>
      <c r="AS1471" s="17">
        <v>0.74080984129176297</v>
      </c>
      <c r="AT1471" s="17">
        <v>0.42828048547807401</v>
      </c>
      <c r="AU1471" s="17"/>
      <c r="AV1471" s="17">
        <v>0.74064361469138795</v>
      </c>
      <c r="AW1471" s="17">
        <v>0.76456716994785101</v>
      </c>
      <c r="AX1471" s="17">
        <v>0.74098341451680405</v>
      </c>
      <c r="AY1471" s="17"/>
      <c r="AZ1471" s="17">
        <v>0.83502897143919097</v>
      </c>
      <c r="BA1471" s="17">
        <v>0.58879195407783202</v>
      </c>
      <c r="BB1471" s="17"/>
      <c r="BC1471" s="17">
        <v>0.56569941238305099</v>
      </c>
      <c r="BD1471" s="17">
        <v>0.63155757923857903</v>
      </c>
      <c r="BE1471" s="17"/>
      <c r="BF1471" s="17">
        <v>0.55175530186489996</v>
      </c>
      <c r="BG1471" s="17">
        <v>0.71467686470777003</v>
      </c>
      <c r="BH1471" s="17"/>
      <c r="BI1471" s="17">
        <v>0.67945196970880595</v>
      </c>
      <c r="BJ1471" s="17">
        <v>0.539856117808451</v>
      </c>
      <c r="BK1471" s="17"/>
      <c r="BL1471" s="17">
        <v>0.36152824582911403</v>
      </c>
      <c r="BM1471" s="17">
        <v>0.50261788355164305</v>
      </c>
      <c r="BN1471" s="17">
        <v>0.71301230963309803</v>
      </c>
      <c r="BO1471" s="17">
        <v>0.80570963303238896</v>
      </c>
    </row>
    <row r="1472" spans="2:67" x14ac:dyDescent="0.25">
      <c r="B1472" t="s">
        <v>670</v>
      </c>
      <c r="C1472" s="17">
        <v>4.1914251296783597E-2</v>
      </c>
      <c r="D1472" s="17">
        <v>6.31754901267777E-2</v>
      </c>
      <c r="E1472" s="17">
        <v>2.5197478289335499E-2</v>
      </c>
      <c r="F1472" s="17">
        <v>5.2632132590285402E-2</v>
      </c>
      <c r="G1472" s="17">
        <v>5.1839282818604303E-2</v>
      </c>
      <c r="H1472" s="17">
        <v>5.1015401304972098E-2</v>
      </c>
      <c r="I1472" s="17">
        <v>3.9226654729049203E-2</v>
      </c>
      <c r="J1472" s="17">
        <v>0</v>
      </c>
      <c r="K1472" s="17">
        <v>1.49284211487538E-2</v>
      </c>
      <c r="L1472" s="17">
        <v>0</v>
      </c>
      <c r="M1472" s="17">
        <v>1.60908727591451E-2</v>
      </c>
      <c r="N1472" s="17">
        <v>6.6871843803274905E-2</v>
      </c>
      <c r="O1472" s="17">
        <v>7.8622320861960401E-2</v>
      </c>
      <c r="P1472" s="17">
        <v>0</v>
      </c>
      <c r="Q1472" s="17">
        <v>4.6217534050664102E-2</v>
      </c>
      <c r="R1472" s="17">
        <v>3.76775984420578E-2</v>
      </c>
      <c r="S1472" s="17">
        <v>4.1312900146039902E-2</v>
      </c>
      <c r="T1472" s="17">
        <v>8.8043042392834295E-2</v>
      </c>
      <c r="U1472" s="17"/>
      <c r="V1472" s="17">
        <v>4.6532606003017202E-2</v>
      </c>
      <c r="W1472" s="17">
        <v>5.9525098613277198E-2</v>
      </c>
      <c r="X1472" s="17">
        <v>4.6996720450419298E-2</v>
      </c>
      <c r="Y1472" s="17">
        <v>2.5705896446706601E-2</v>
      </c>
      <c r="Z1472" s="17"/>
      <c r="AA1472" s="17">
        <v>5.6640826897223898E-2</v>
      </c>
      <c r="AB1472" s="17">
        <v>1.1552719668527899E-2</v>
      </c>
      <c r="AC1472" s="17">
        <v>4.4135465712145897E-2</v>
      </c>
      <c r="AD1472" s="17">
        <v>5.7803023108979897E-2</v>
      </c>
      <c r="AE1472" s="17">
        <v>7.5153625136739899E-2</v>
      </c>
      <c r="AF1472" s="17">
        <v>0</v>
      </c>
      <c r="AG1472" s="17">
        <v>0</v>
      </c>
      <c r="AH1472" s="17">
        <v>1.25902417764751E-2</v>
      </c>
      <c r="AI1472" s="17">
        <v>0</v>
      </c>
      <c r="AJ1472" s="17"/>
      <c r="AK1472" s="17">
        <v>6.9950004565190294E-2</v>
      </c>
      <c r="AL1472" s="17">
        <v>2.8599079755296301E-2</v>
      </c>
      <c r="AM1472" s="17">
        <v>1.6272495635910201E-2</v>
      </c>
      <c r="AN1472" s="17">
        <v>3.3415659654823099E-2</v>
      </c>
      <c r="AO1472" s="17">
        <v>6.2319350530258701E-2</v>
      </c>
      <c r="AP1472" s="17">
        <v>2.8682341199898501E-2</v>
      </c>
      <c r="AQ1472" s="17">
        <v>2.8978073725452799E-2</v>
      </c>
      <c r="AR1472" s="17"/>
      <c r="AS1472" s="17">
        <v>3.1163943533622399E-2</v>
      </c>
      <c r="AT1472" s="17">
        <v>5.5996083802541501E-2</v>
      </c>
      <c r="AU1472" s="17"/>
      <c r="AV1472" s="17">
        <v>1.8313635647134702E-2</v>
      </c>
      <c r="AW1472" s="17">
        <v>2.57200091142624E-2</v>
      </c>
      <c r="AX1472" s="17">
        <v>4.0458152128232498E-2</v>
      </c>
      <c r="AY1472" s="17"/>
      <c r="AZ1472" s="17">
        <v>1.1030857724445E-2</v>
      </c>
      <c r="BA1472" s="17">
        <v>4.4163769741689701E-2</v>
      </c>
      <c r="BB1472" s="17"/>
      <c r="BC1472" s="17">
        <v>4.5898319782810802E-2</v>
      </c>
      <c r="BD1472" s="17">
        <v>3.9307509995308701E-2</v>
      </c>
      <c r="BE1472" s="17"/>
      <c r="BF1472" s="17">
        <v>4.98953649506522E-2</v>
      </c>
      <c r="BG1472" s="17">
        <v>2.5705896446706601E-2</v>
      </c>
      <c r="BH1472" s="17"/>
      <c r="BI1472" s="17">
        <v>3.1553834765894899E-2</v>
      </c>
      <c r="BJ1472" s="17">
        <v>5.1113355635859198E-2</v>
      </c>
      <c r="BK1472" s="17"/>
      <c r="BL1472" s="17">
        <v>6.6154413152891903E-2</v>
      </c>
      <c r="BM1472" s="17">
        <v>5.6610561015175101E-2</v>
      </c>
      <c r="BN1472" s="17">
        <v>3.3545827470066999E-2</v>
      </c>
      <c r="BO1472" s="17">
        <v>5.47391071783194E-3</v>
      </c>
    </row>
    <row r="1473" spans="2:67" x14ac:dyDescent="0.25">
      <c r="B1473" t="s">
        <v>179</v>
      </c>
      <c r="C1473" s="17">
        <v>0.56359566322125199</v>
      </c>
      <c r="D1473" s="17">
        <v>0.53967724819492402</v>
      </c>
      <c r="E1473" s="17">
        <v>0.56228278833787804</v>
      </c>
      <c r="F1473" s="17">
        <v>0.56614065179728401</v>
      </c>
      <c r="G1473" s="17">
        <v>0.55335454757362701</v>
      </c>
      <c r="H1473" s="17">
        <v>0.50754586301554705</v>
      </c>
      <c r="I1473" s="17">
        <v>0.65562338021990496</v>
      </c>
      <c r="J1473" s="17">
        <v>0.51548514461315098</v>
      </c>
      <c r="K1473" s="17">
        <v>0.59877146571949103</v>
      </c>
      <c r="L1473" s="17">
        <v>0.57254555651369798</v>
      </c>
      <c r="M1473" s="17">
        <v>0.68362552497491402</v>
      </c>
      <c r="N1473" s="17">
        <v>0.49165336501017498</v>
      </c>
      <c r="O1473" s="17">
        <v>0.40976264584287397</v>
      </c>
      <c r="P1473" s="17">
        <v>0.50812198438384304</v>
      </c>
      <c r="Q1473" s="17">
        <v>0.54043729592887102</v>
      </c>
      <c r="R1473" s="17">
        <v>0.594387009221371</v>
      </c>
      <c r="S1473" s="17">
        <v>0.56147030132386699</v>
      </c>
      <c r="T1473" s="17">
        <v>0.56818508209326701</v>
      </c>
      <c r="U1473" s="17"/>
      <c r="V1473" s="17">
        <v>0.43830708118572898</v>
      </c>
      <c r="W1473" s="17">
        <v>0.51211567109876199</v>
      </c>
      <c r="X1473" s="17">
        <v>0.62293917075925398</v>
      </c>
      <c r="Y1473" s="17">
        <v>0.68897096826106297</v>
      </c>
      <c r="Z1473" s="17"/>
      <c r="AA1473" s="17">
        <v>0.43719914025787698</v>
      </c>
      <c r="AB1473" s="17">
        <v>0.58901871932497096</v>
      </c>
      <c r="AC1473" s="17">
        <v>0.63829510740260398</v>
      </c>
      <c r="AD1473" s="17">
        <v>0.64116073619559699</v>
      </c>
      <c r="AE1473" s="17">
        <v>0.57717335505998901</v>
      </c>
      <c r="AF1473" s="17">
        <v>0.73261038902896403</v>
      </c>
      <c r="AG1473" s="17">
        <v>0.78547760493738095</v>
      </c>
      <c r="AH1473" s="17">
        <v>0.67561861522338396</v>
      </c>
      <c r="AI1473" s="17">
        <v>0.74087794024157705</v>
      </c>
      <c r="AJ1473" s="17"/>
      <c r="AK1473" s="17">
        <v>0.42110224929135698</v>
      </c>
      <c r="AL1473" s="17">
        <v>0.58439001611840802</v>
      </c>
      <c r="AM1473" s="17">
        <v>0.68092639807553401</v>
      </c>
      <c r="AN1473" s="17">
        <v>0.49143685582149499</v>
      </c>
      <c r="AO1473" s="17">
        <v>0.64556093959445005</v>
      </c>
      <c r="AP1473" s="17">
        <v>0.70577587050425505</v>
      </c>
      <c r="AQ1473" s="17">
        <v>0.67189346817297502</v>
      </c>
      <c r="AR1473" s="17"/>
      <c r="AS1473" s="17">
        <v>0.70964589775814002</v>
      </c>
      <c r="AT1473" s="17">
        <v>0.37228440167553201</v>
      </c>
      <c r="AU1473" s="17"/>
      <c r="AV1473" s="17">
        <v>0.722329979044253</v>
      </c>
      <c r="AW1473" s="17">
        <v>0.73884716083358903</v>
      </c>
      <c r="AX1473" s="17">
        <v>0.70052526238857205</v>
      </c>
      <c r="AY1473" s="17"/>
      <c r="AZ1473" s="17">
        <v>0.82399811371474596</v>
      </c>
      <c r="BA1473" s="17">
        <v>0.54462818433614202</v>
      </c>
      <c r="BB1473" s="17"/>
      <c r="BC1473" s="17">
        <v>0.51980109260024099</v>
      </c>
      <c r="BD1473" s="17">
        <v>0.59225006924326995</v>
      </c>
      <c r="BE1473" s="17"/>
      <c r="BF1473" s="17">
        <v>0.50185993691424702</v>
      </c>
      <c r="BG1473" s="17">
        <v>0.68897096826106297</v>
      </c>
      <c r="BH1473" s="17"/>
      <c r="BI1473" s="17">
        <v>0.64789813494291104</v>
      </c>
      <c r="BJ1473" s="17">
        <v>0.48874276217259199</v>
      </c>
      <c r="BK1473" s="17"/>
      <c r="BL1473" s="17">
        <v>0.29537383267622203</v>
      </c>
      <c r="BM1473" s="17">
        <v>0.44600732253646802</v>
      </c>
      <c r="BN1473" s="17">
        <v>0.67946648216303096</v>
      </c>
      <c r="BO1473" s="17">
        <v>0.80023572231455697</v>
      </c>
    </row>
    <row r="1474" spans="2:67" x14ac:dyDescent="0.25">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row>
    <row r="1475" spans="2:67" x14ac:dyDescent="0.25">
      <c r="B1475" s="6" t="s">
        <v>677</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row>
    <row r="1476" spans="2:67" x14ac:dyDescent="0.25">
      <c r="B1476" s="24" t="s">
        <v>85</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c r="BF1476" s="17"/>
      <c r="BG1476" s="17"/>
      <c r="BH1476" s="17"/>
      <c r="BI1476" s="17"/>
      <c r="BJ1476" s="17"/>
      <c r="BK1476" s="17"/>
      <c r="BL1476" s="17"/>
      <c r="BM1476" s="17"/>
      <c r="BN1476" s="17"/>
      <c r="BO1476" s="17"/>
    </row>
    <row r="1477" spans="2:67" x14ac:dyDescent="0.25">
      <c r="B1477" t="s">
        <v>672</v>
      </c>
      <c r="C1477" s="17">
        <v>0.49769726164433298</v>
      </c>
      <c r="D1477" s="17">
        <v>0.47335476171708601</v>
      </c>
      <c r="E1477" s="17">
        <v>0.49429873743014902</v>
      </c>
      <c r="F1477" s="17">
        <v>0.60453503484577797</v>
      </c>
      <c r="G1477" s="17">
        <v>0.458982941180274</v>
      </c>
      <c r="H1477" s="17">
        <v>0.280512151058392</v>
      </c>
      <c r="I1477" s="17">
        <v>0.40437912012461302</v>
      </c>
      <c r="J1477" s="17">
        <v>0.47388231955323401</v>
      </c>
      <c r="K1477" s="17">
        <v>0.54195021057010295</v>
      </c>
      <c r="L1477" s="17">
        <v>0.50566446492416195</v>
      </c>
      <c r="M1477" s="17">
        <v>0.688117047806589</v>
      </c>
      <c r="N1477" s="17">
        <v>0.567479562647067</v>
      </c>
      <c r="O1477" s="17">
        <v>0.31249067605289099</v>
      </c>
      <c r="P1477" s="17">
        <v>0.60956069833155901</v>
      </c>
      <c r="Q1477" s="17">
        <v>0.46515276303264003</v>
      </c>
      <c r="R1477" s="17">
        <v>0.45148241235682302</v>
      </c>
      <c r="S1477" s="17">
        <v>0.36390026400943298</v>
      </c>
      <c r="T1477" s="17">
        <v>0.62839809566319904</v>
      </c>
      <c r="U1477" s="17"/>
      <c r="V1477" s="17">
        <v>0.479699473555315</v>
      </c>
      <c r="W1477" s="17">
        <v>0.57398103726496796</v>
      </c>
      <c r="X1477" s="17">
        <v>0.44516232666359001</v>
      </c>
      <c r="Y1477" s="17">
        <v>0.50349170613796002</v>
      </c>
      <c r="Z1477" s="17"/>
      <c r="AA1477" s="17">
        <v>0.47981728404750101</v>
      </c>
      <c r="AB1477" s="17">
        <v>0.46694613503190402</v>
      </c>
      <c r="AC1477" s="17">
        <v>0.57848291365192805</v>
      </c>
      <c r="AD1477" s="17">
        <v>0.59959188414497799</v>
      </c>
      <c r="AE1477" s="17">
        <v>0.34611460691736001</v>
      </c>
      <c r="AF1477" s="17">
        <v>0.53218663931222898</v>
      </c>
      <c r="AG1477" s="17">
        <v>0.48793302165505098</v>
      </c>
      <c r="AH1477" s="17">
        <v>0.42105166974681502</v>
      </c>
      <c r="AI1477" s="17">
        <v>0.50127443717271303</v>
      </c>
      <c r="AJ1477" s="17"/>
      <c r="AK1477" s="17">
        <v>0.53691741720822095</v>
      </c>
      <c r="AL1477" s="17">
        <v>0.51335846391992401</v>
      </c>
      <c r="AM1477" s="17">
        <v>0.47295128912676798</v>
      </c>
      <c r="AN1477" s="17">
        <v>0.48767545294013798</v>
      </c>
      <c r="AO1477" s="17">
        <v>0.47969791611613399</v>
      </c>
      <c r="AP1477" s="17">
        <v>0.437931634856841</v>
      </c>
      <c r="AQ1477" s="17">
        <v>0.52503397943282304</v>
      </c>
      <c r="AR1477" s="17"/>
      <c r="AS1477" s="17">
        <v>0.48603264340934799</v>
      </c>
      <c r="AT1477" s="17">
        <v>0.51297674980852903</v>
      </c>
      <c r="AU1477" s="17"/>
      <c r="AV1477" s="17">
        <v>0.49165992268759701</v>
      </c>
      <c r="AW1477" s="17">
        <v>0.47119418208520703</v>
      </c>
      <c r="AX1477" s="17">
        <v>0.49194847978821299</v>
      </c>
      <c r="AY1477" s="17"/>
      <c r="AZ1477" s="17">
        <v>0.56537237251394201</v>
      </c>
      <c r="BA1477" s="17">
        <v>0.49276786780017401</v>
      </c>
      <c r="BB1477" s="17"/>
      <c r="BC1477" s="17">
        <v>0.55089382898483996</v>
      </c>
      <c r="BD1477" s="17">
        <v>0.462891211078304</v>
      </c>
      <c r="BE1477" s="17"/>
      <c r="BF1477" s="17">
        <v>0.49484403437405</v>
      </c>
      <c r="BG1477" s="17">
        <v>0.50349170613796002</v>
      </c>
      <c r="BH1477" s="17"/>
      <c r="BI1477" s="17">
        <v>0.47985019268051798</v>
      </c>
      <c r="BJ1477" s="17">
        <v>0.51354383007672599</v>
      </c>
      <c r="BK1477" s="17"/>
      <c r="BL1477" s="17">
        <v>0.48820899968908998</v>
      </c>
      <c r="BM1477" s="17">
        <v>0.52212971226038396</v>
      </c>
      <c r="BN1477" s="17">
        <v>0.474694166158042</v>
      </c>
      <c r="BO1477" s="17">
        <v>0.52191821023012397</v>
      </c>
    </row>
    <row r="1478" spans="2:67" x14ac:dyDescent="0.25">
      <c r="B1478" t="s">
        <v>673</v>
      </c>
      <c r="C1478" s="17">
        <v>0.34414361170139302</v>
      </c>
      <c r="D1478" s="17">
        <v>0.33747820774055998</v>
      </c>
      <c r="E1478" s="17">
        <v>0.36131374927680898</v>
      </c>
      <c r="F1478" s="17">
        <v>0.357693696614301</v>
      </c>
      <c r="G1478" s="17">
        <v>0.39180808723570598</v>
      </c>
      <c r="H1478" s="17">
        <v>0.19275775601784201</v>
      </c>
      <c r="I1478" s="17">
        <v>0.39161267899093</v>
      </c>
      <c r="J1478" s="17">
        <v>0.45129676698649102</v>
      </c>
      <c r="K1478" s="17">
        <v>0.36772180360918699</v>
      </c>
      <c r="L1478" s="17">
        <v>0.222523096226446</v>
      </c>
      <c r="M1478" s="17">
        <v>0.37490383847875097</v>
      </c>
      <c r="N1478" s="17">
        <v>0.30941891286734102</v>
      </c>
      <c r="O1478" s="17">
        <v>0.290048910773055</v>
      </c>
      <c r="P1478" s="17">
        <v>0.21264224055548001</v>
      </c>
      <c r="Q1478" s="17">
        <v>0.270035953384337</v>
      </c>
      <c r="R1478" s="17">
        <v>0.23619364430781201</v>
      </c>
      <c r="S1478" s="17">
        <v>0.402715516932593</v>
      </c>
      <c r="T1478" s="17">
        <v>0.34770295342421997</v>
      </c>
      <c r="U1478" s="17"/>
      <c r="V1478" s="17">
        <v>0.33342914653244898</v>
      </c>
      <c r="W1478" s="17">
        <v>0.33483674554110499</v>
      </c>
      <c r="X1478" s="17">
        <v>0.31908511630498998</v>
      </c>
      <c r="Y1478" s="17">
        <v>0.37230266335272</v>
      </c>
      <c r="Z1478" s="17"/>
      <c r="AA1478" s="17">
        <v>0.34241361550272198</v>
      </c>
      <c r="AB1478" s="17">
        <v>0.37254128086756699</v>
      </c>
      <c r="AC1478" s="17">
        <v>0.28207903115378102</v>
      </c>
      <c r="AD1478" s="17">
        <v>0.347788078483381</v>
      </c>
      <c r="AE1478" s="17">
        <v>0.386893581875559</v>
      </c>
      <c r="AF1478" s="17">
        <v>0.353110165861589</v>
      </c>
      <c r="AG1478" s="17">
        <v>0.47093930901613201</v>
      </c>
      <c r="AH1478" s="17">
        <v>0.31230691029867502</v>
      </c>
      <c r="AI1478" s="17">
        <v>0.34233810257420899</v>
      </c>
      <c r="AJ1478" s="17"/>
      <c r="AK1478" s="17">
        <v>0.34340444310220902</v>
      </c>
      <c r="AL1478" s="17">
        <v>0.38997760404266302</v>
      </c>
      <c r="AM1478" s="17">
        <v>0.39307646384413902</v>
      </c>
      <c r="AN1478" s="17">
        <v>0.33092842058178101</v>
      </c>
      <c r="AO1478" s="17">
        <v>0.330076794275596</v>
      </c>
      <c r="AP1478" s="17">
        <v>0.35256373558433501</v>
      </c>
      <c r="AQ1478" s="17">
        <v>0.39378429461186298</v>
      </c>
      <c r="AR1478" s="17"/>
      <c r="AS1478" s="17">
        <v>0.37655459898170601</v>
      </c>
      <c r="AT1478" s="17">
        <v>0.30168844629751301</v>
      </c>
      <c r="AU1478" s="17"/>
      <c r="AV1478" s="17">
        <v>0.34289062302114598</v>
      </c>
      <c r="AW1478" s="17">
        <v>0.409720865098122</v>
      </c>
      <c r="AX1478" s="17">
        <v>0.38130744401510003</v>
      </c>
      <c r="AY1478" s="17"/>
      <c r="AZ1478" s="17">
        <v>0.38065221016746298</v>
      </c>
      <c r="BA1478" s="17">
        <v>0.34148435842164099</v>
      </c>
      <c r="BB1478" s="17"/>
      <c r="BC1478" s="17">
        <v>0.30226317478602699</v>
      </c>
      <c r="BD1478" s="17">
        <v>0.37154561671560898</v>
      </c>
      <c r="BE1478" s="17"/>
      <c r="BF1478" s="17">
        <v>0.33027788666679198</v>
      </c>
      <c r="BG1478" s="17">
        <v>0.37230266335272</v>
      </c>
      <c r="BH1478" s="17"/>
      <c r="BI1478" s="17">
        <v>0.34562439144907398</v>
      </c>
      <c r="BJ1478" s="17">
        <v>0.34282881442837898</v>
      </c>
      <c r="BK1478" s="17"/>
      <c r="BL1478" s="17">
        <v>0.27633027594270898</v>
      </c>
      <c r="BM1478" s="17">
        <v>0.33529523163873798</v>
      </c>
      <c r="BN1478" s="17">
        <v>0.38306349597246903</v>
      </c>
      <c r="BO1478" s="17">
        <v>0.33011579393651702</v>
      </c>
    </row>
    <row r="1479" spans="2:67" x14ac:dyDescent="0.25">
      <c r="B1479" t="s">
        <v>674</v>
      </c>
      <c r="C1479" s="17">
        <v>0.273939519673148</v>
      </c>
      <c r="D1479" s="17">
        <v>0.269728693122122</v>
      </c>
      <c r="E1479" s="17">
        <v>0.29976065110258598</v>
      </c>
      <c r="F1479" s="17">
        <v>0.28462218329244099</v>
      </c>
      <c r="G1479" s="17">
        <v>0.21660311599302701</v>
      </c>
      <c r="H1479" s="17">
        <v>0.188319097061247</v>
      </c>
      <c r="I1479" s="17">
        <v>0.29059955819794703</v>
      </c>
      <c r="J1479" s="17">
        <v>0.39441769264862497</v>
      </c>
      <c r="K1479" s="17">
        <v>0.33909020923698002</v>
      </c>
      <c r="L1479" s="17">
        <v>0.236116194658367</v>
      </c>
      <c r="M1479" s="17">
        <v>0.315878594986919</v>
      </c>
      <c r="N1479" s="17">
        <v>0.265092248261525</v>
      </c>
      <c r="O1479" s="17">
        <v>0.27933798318741299</v>
      </c>
      <c r="P1479" s="17">
        <v>0.271967930276453</v>
      </c>
      <c r="Q1479" s="17">
        <v>0.31737402583927599</v>
      </c>
      <c r="R1479" s="17">
        <v>0.158887760617409</v>
      </c>
      <c r="S1479" s="17">
        <v>0.24132696295893899</v>
      </c>
      <c r="T1479" s="17">
        <v>0.23055043521372001</v>
      </c>
      <c r="U1479" s="17"/>
      <c r="V1479" s="17">
        <v>0.26457754840896702</v>
      </c>
      <c r="W1479" s="17">
        <v>0.25805171525529902</v>
      </c>
      <c r="X1479" s="17">
        <v>0.26675259769057802</v>
      </c>
      <c r="Y1479" s="17">
        <v>0.29518788761343301</v>
      </c>
      <c r="Z1479" s="17"/>
      <c r="AA1479" s="17">
        <v>0.282409828012607</v>
      </c>
      <c r="AB1479" s="17">
        <v>0.31101421296843901</v>
      </c>
      <c r="AC1479" s="17">
        <v>0.248495349918847</v>
      </c>
      <c r="AD1479" s="17">
        <v>0.14742635803060999</v>
      </c>
      <c r="AE1479" s="17">
        <v>0.34752816506015299</v>
      </c>
      <c r="AF1479" s="17">
        <v>0.38270100038766702</v>
      </c>
      <c r="AG1479" s="17">
        <v>0.179980176431907</v>
      </c>
      <c r="AH1479" s="17">
        <v>0.37613457764888603</v>
      </c>
      <c r="AI1479" s="17">
        <v>0.24840853180222</v>
      </c>
      <c r="AJ1479" s="17"/>
      <c r="AK1479" s="17">
        <v>0.224673810399111</v>
      </c>
      <c r="AL1479" s="17">
        <v>0.28748110484880102</v>
      </c>
      <c r="AM1479" s="17">
        <v>0.25793081612958002</v>
      </c>
      <c r="AN1479" s="17">
        <v>0.282655848223414</v>
      </c>
      <c r="AO1479" s="17">
        <v>0.29436285428923298</v>
      </c>
      <c r="AP1479" s="17">
        <v>0.29184284657031601</v>
      </c>
      <c r="AQ1479" s="17">
        <v>0.32009128689043598</v>
      </c>
      <c r="AR1479" s="17"/>
      <c r="AS1479" s="17">
        <v>0.27469690362318</v>
      </c>
      <c r="AT1479" s="17">
        <v>0.27294742212935202</v>
      </c>
      <c r="AU1479" s="17"/>
      <c r="AV1479" s="17">
        <v>0.27851900175873001</v>
      </c>
      <c r="AW1479" s="17">
        <v>0.24648998787878501</v>
      </c>
      <c r="AX1479" s="17">
        <v>0.29243828336741701</v>
      </c>
      <c r="AY1479" s="17"/>
      <c r="AZ1479" s="17">
        <v>0.22536572318168799</v>
      </c>
      <c r="BA1479" s="17">
        <v>0.27747759106063102</v>
      </c>
      <c r="BB1479" s="17"/>
      <c r="BC1479" s="17">
        <v>0.29213967416200598</v>
      </c>
      <c r="BD1479" s="17">
        <v>0.26203131714959199</v>
      </c>
      <c r="BE1479" s="17"/>
      <c r="BF1479" s="17">
        <v>0.26347666634477201</v>
      </c>
      <c r="BG1479" s="17">
        <v>0.29518788761343301</v>
      </c>
      <c r="BH1479" s="17"/>
      <c r="BI1479" s="17">
        <v>0.25031595118425598</v>
      </c>
      <c r="BJ1479" s="17">
        <v>0.29491509249328701</v>
      </c>
      <c r="BK1479" s="17"/>
      <c r="BL1479" s="17">
        <v>0.18349043406510199</v>
      </c>
      <c r="BM1479" s="17">
        <v>0.25538055804277099</v>
      </c>
      <c r="BN1479" s="17">
        <v>0.31687651445244502</v>
      </c>
      <c r="BO1479" s="17">
        <v>0.29614600676403802</v>
      </c>
    </row>
    <row r="1480" spans="2:67" x14ac:dyDescent="0.25">
      <c r="B1480" t="s">
        <v>675</v>
      </c>
      <c r="C1480" s="17">
        <v>0.22445510273113101</v>
      </c>
      <c r="D1480" s="17">
        <v>0.22517022634586001</v>
      </c>
      <c r="E1480" s="17">
        <v>0.21763312414865299</v>
      </c>
      <c r="F1480" s="17">
        <v>0.166835361207155</v>
      </c>
      <c r="G1480" s="17">
        <v>0.24390362164920601</v>
      </c>
      <c r="H1480" s="17">
        <v>0.31822982874728301</v>
      </c>
      <c r="I1480" s="17">
        <v>0.24245614519648501</v>
      </c>
      <c r="J1480" s="17">
        <v>0.40505022848224098</v>
      </c>
      <c r="K1480" s="17">
        <v>0.12402807584995899</v>
      </c>
      <c r="L1480" s="17">
        <v>0.21988537332406799</v>
      </c>
      <c r="M1480" s="17">
        <v>0.22177245587269201</v>
      </c>
      <c r="N1480" s="17">
        <v>0.23979212093864199</v>
      </c>
      <c r="O1480" s="17">
        <v>0.198336055931779</v>
      </c>
      <c r="P1480" s="17">
        <v>0.172886458235882</v>
      </c>
      <c r="Q1480" s="17">
        <v>0.251626174978063</v>
      </c>
      <c r="R1480" s="17">
        <v>0.236983202738208</v>
      </c>
      <c r="S1480" s="17">
        <v>0.28768516462276</v>
      </c>
      <c r="T1480" s="17">
        <v>0.14689397196253401</v>
      </c>
      <c r="U1480" s="17"/>
      <c r="V1480" s="17">
        <v>0.138364030064697</v>
      </c>
      <c r="W1480" s="17">
        <v>0.19123395230569301</v>
      </c>
      <c r="X1480" s="17">
        <v>0.29815697635793498</v>
      </c>
      <c r="Y1480" s="17">
        <v>0.29318175903191701</v>
      </c>
      <c r="Z1480" s="17"/>
      <c r="AA1480" s="17">
        <v>0.15522279572766801</v>
      </c>
      <c r="AB1480" s="17">
        <v>0.26584227376855901</v>
      </c>
      <c r="AC1480" s="17">
        <v>0.28586558757809599</v>
      </c>
      <c r="AD1480" s="17">
        <v>0.29014588000231101</v>
      </c>
      <c r="AE1480" s="17">
        <v>0.26235796872218797</v>
      </c>
      <c r="AF1480" s="17">
        <v>0.185845416200527</v>
      </c>
      <c r="AG1480" s="17">
        <v>0.274977089460059</v>
      </c>
      <c r="AH1480" s="17">
        <v>0.25287937356281898</v>
      </c>
      <c r="AI1480" s="17">
        <v>0.33039551994904198</v>
      </c>
      <c r="AJ1480" s="17"/>
      <c r="AK1480" s="17">
        <v>0.14164880933297999</v>
      </c>
      <c r="AL1480" s="17">
        <v>0.208392014471145</v>
      </c>
      <c r="AM1480" s="17">
        <v>0.28387261436563499</v>
      </c>
      <c r="AN1480" s="17">
        <v>0.212416947278005</v>
      </c>
      <c r="AO1480" s="17">
        <v>0.300202404276807</v>
      </c>
      <c r="AP1480" s="17">
        <v>0.305294019129073</v>
      </c>
      <c r="AQ1480" s="17">
        <v>0.20345381196276899</v>
      </c>
      <c r="AR1480" s="17"/>
      <c r="AS1480" s="17">
        <v>0.30436998354252998</v>
      </c>
      <c r="AT1480" s="17">
        <v>0.119774567894721</v>
      </c>
      <c r="AU1480" s="17"/>
      <c r="AV1480" s="17">
        <v>0.36120237818452799</v>
      </c>
      <c r="AW1480" s="17">
        <v>0.36098866927476497</v>
      </c>
      <c r="AX1480" s="17">
        <v>0.24180065909981099</v>
      </c>
      <c r="AY1480" s="17"/>
      <c r="AZ1480" s="17">
        <v>0.40740443142745397</v>
      </c>
      <c r="BA1480" s="17">
        <v>0.21112923915912399</v>
      </c>
      <c r="BB1480" s="17"/>
      <c r="BC1480" s="17">
        <v>0.18460106779674301</v>
      </c>
      <c r="BD1480" s="17">
        <v>0.25053125058306902</v>
      </c>
      <c r="BE1480" s="17"/>
      <c r="BF1480" s="17">
        <v>0.19061358950782301</v>
      </c>
      <c r="BG1480" s="17">
        <v>0.29318175903191701</v>
      </c>
      <c r="BH1480" s="17"/>
      <c r="BI1480" s="17">
        <v>0.299208564969073</v>
      </c>
      <c r="BJ1480" s="17">
        <v>0.158080850616482</v>
      </c>
      <c r="BK1480" s="17"/>
      <c r="BL1480" s="17">
        <v>7.8642748873505697E-2</v>
      </c>
      <c r="BM1480" s="17">
        <v>0.210776124364359</v>
      </c>
      <c r="BN1480" s="17">
        <v>0.26129769304305001</v>
      </c>
      <c r="BO1480" s="17">
        <v>0.31857528752102299</v>
      </c>
    </row>
    <row r="1481" spans="2:67" x14ac:dyDescent="0.25">
      <c r="B1481" t="s">
        <v>676</v>
      </c>
      <c r="C1481" s="17">
        <v>0.169547384660585</v>
      </c>
      <c r="D1481" s="17">
        <v>0.20389926216520701</v>
      </c>
      <c r="E1481" s="17">
        <v>0.129208878233188</v>
      </c>
      <c r="F1481" s="17">
        <v>0.164554273478563</v>
      </c>
      <c r="G1481" s="17">
        <v>0.21775435823129799</v>
      </c>
      <c r="H1481" s="17">
        <v>0.14862579821202501</v>
      </c>
      <c r="I1481" s="17">
        <v>0.271460073697325</v>
      </c>
      <c r="J1481" s="17">
        <v>0.12571116540885899</v>
      </c>
      <c r="K1481" s="17">
        <v>8.7896881521674602E-2</v>
      </c>
      <c r="L1481" s="17">
        <v>0.27861598267863502</v>
      </c>
      <c r="M1481" s="17">
        <v>8.3946650324478803E-2</v>
      </c>
      <c r="N1481" s="17">
        <v>0.17700817088762</v>
      </c>
      <c r="O1481" s="17">
        <v>0.23388305765311601</v>
      </c>
      <c r="P1481" s="17">
        <v>0.17819504889636401</v>
      </c>
      <c r="Q1481" s="17">
        <v>0.201863163084223</v>
      </c>
      <c r="R1481" s="17">
        <v>0.11848437322562499</v>
      </c>
      <c r="S1481" s="17">
        <v>0.138905606133576</v>
      </c>
      <c r="T1481" s="17">
        <v>0.19310318138372301</v>
      </c>
      <c r="U1481" s="17"/>
      <c r="V1481" s="17">
        <v>0.14461020442076</v>
      </c>
      <c r="W1481" s="17">
        <v>0.15379123076617099</v>
      </c>
      <c r="X1481" s="17">
        <v>0.205809024001013</v>
      </c>
      <c r="Y1481" s="17">
        <v>0.18517304293224701</v>
      </c>
      <c r="Z1481" s="17"/>
      <c r="AA1481" s="17">
        <v>0.138520511901807</v>
      </c>
      <c r="AB1481" s="17">
        <v>0.213935872181787</v>
      </c>
      <c r="AC1481" s="17">
        <v>0.162388047231698</v>
      </c>
      <c r="AD1481" s="17">
        <v>0.179124357149925</v>
      </c>
      <c r="AE1481" s="17">
        <v>0.24104318257933899</v>
      </c>
      <c r="AF1481" s="17">
        <v>0.211303275042664</v>
      </c>
      <c r="AG1481" s="17">
        <v>0.15590372926728699</v>
      </c>
      <c r="AH1481" s="17">
        <v>0.27726939870511202</v>
      </c>
      <c r="AI1481" s="17">
        <v>0.14341938429087001</v>
      </c>
      <c r="AJ1481" s="17"/>
      <c r="AK1481" s="17">
        <v>0.17104018362705201</v>
      </c>
      <c r="AL1481" s="17">
        <v>0.19262681096643999</v>
      </c>
      <c r="AM1481" s="17">
        <v>0.140724767693165</v>
      </c>
      <c r="AN1481" s="17">
        <v>0.162514188354174</v>
      </c>
      <c r="AO1481" s="17">
        <v>0.20193701486254501</v>
      </c>
      <c r="AP1481" s="17">
        <v>0.20655464375997701</v>
      </c>
      <c r="AQ1481" s="17">
        <v>0.145334998638323</v>
      </c>
      <c r="AR1481" s="17"/>
      <c r="AS1481" s="17">
        <v>0.19233741171705401</v>
      </c>
      <c r="AT1481" s="17">
        <v>0.139694718961968</v>
      </c>
      <c r="AU1481" s="17"/>
      <c r="AV1481" s="17">
        <v>0.199794430916299</v>
      </c>
      <c r="AW1481" s="17">
        <v>0.18888453233279701</v>
      </c>
      <c r="AX1481" s="17">
        <v>0.19112872387780599</v>
      </c>
      <c r="AY1481" s="17"/>
      <c r="AZ1481" s="17">
        <v>0.17399664080010199</v>
      </c>
      <c r="BA1481" s="17">
        <v>0.16922330486901299</v>
      </c>
      <c r="BB1481" s="17"/>
      <c r="BC1481" s="17">
        <v>0.149831220715644</v>
      </c>
      <c r="BD1481" s="17">
        <v>0.18244749896388399</v>
      </c>
      <c r="BE1481" s="17"/>
      <c r="BF1481" s="17">
        <v>0.16185319510611201</v>
      </c>
      <c r="BG1481" s="17">
        <v>0.18517304293224701</v>
      </c>
      <c r="BH1481" s="17"/>
      <c r="BI1481" s="17">
        <v>0.182379075528639</v>
      </c>
      <c r="BJ1481" s="17">
        <v>0.15815401425022799</v>
      </c>
      <c r="BK1481" s="17"/>
      <c r="BL1481" s="17">
        <v>9.4017406652656094E-2</v>
      </c>
      <c r="BM1481" s="17">
        <v>0.14518844494114699</v>
      </c>
      <c r="BN1481" s="17">
        <v>0.20206588401502201</v>
      </c>
      <c r="BO1481" s="17">
        <v>0.21726046922714901</v>
      </c>
    </row>
    <row r="1482" spans="2:67" x14ac:dyDescent="0.25">
      <c r="B1482" t="s">
        <v>123</v>
      </c>
      <c r="C1482" s="17">
        <v>0.109387087917385</v>
      </c>
      <c r="D1482" s="17">
        <v>0.126245818285176</v>
      </c>
      <c r="E1482" s="17">
        <v>0.114999395695265</v>
      </c>
      <c r="F1482" s="17">
        <v>7.4744554308622105E-2</v>
      </c>
      <c r="G1482" s="17">
        <v>0.11715876492244499</v>
      </c>
      <c r="H1482" s="17">
        <v>0.25065660082197</v>
      </c>
      <c r="I1482" s="17">
        <v>6.3167309074894207E-2</v>
      </c>
      <c r="J1482" s="17">
        <v>0</v>
      </c>
      <c r="K1482" s="17">
        <v>8.5972025730543106E-2</v>
      </c>
      <c r="L1482" s="17">
        <v>0.14960250981991</v>
      </c>
      <c r="M1482" s="17">
        <v>6.9026046883325004E-2</v>
      </c>
      <c r="N1482" s="17">
        <v>0.13281388676105901</v>
      </c>
      <c r="O1482" s="17">
        <v>0.24021577145013401</v>
      </c>
      <c r="P1482" s="17">
        <v>9.9081472040570898E-2</v>
      </c>
      <c r="Q1482" s="17">
        <v>0.103333942064288</v>
      </c>
      <c r="R1482" s="17">
        <v>0.161613549567134</v>
      </c>
      <c r="S1482" s="17">
        <v>0.11398441122972</v>
      </c>
      <c r="T1482" s="17">
        <v>0.10747277715829801</v>
      </c>
      <c r="U1482" s="17"/>
      <c r="V1482" s="17">
        <v>0.17668297843561701</v>
      </c>
      <c r="W1482" s="17">
        <v>8.1418813843136095E-2</v>
      </c>
      <c r="X1482" s="17">
        <v>9.2101314352459496E-2</v>
      </c>
      <c r="Y1482" s="17">
        <v>6.3058114062149298E-2</v>
      </c>
      <c r="Z1482" s="17"/>
      <c r="AA1482" s="17">
        <v>0.144829405770526</v>
      </c>
      <c r="AB1482" s="17">
        <v>6.9289644866870795E-2</v>
      </c>
      <c r="AC1482" s="17">
        <v>9.1882049158334506E-2</v>
      </c>
      <c r="AD1482" s="17">
        <v>8.3088682915517006E-2</v>
      </c>
      <c r="AE1482" s="17">
        <v>8.6000879847489095E-2</v>
      </c>
      <c r="AF1482" s="17">
        <v>5.6249143339214602E-2</v>
      </c>
      <c r="AG1482" s="17">
        <v>6.6377946867778301E-2</v>
      </c>
      <c r="AH1482" s="17">
        <v>5.9781708694583602E-2</v>
      </c>
      <c r="AI1482" s="17">
        <v>0.10059048723609899</v>
      </c>
      <c r="AJ1482" s="17"/>
      <c r="AK1482" s="17">
        <v>0.14762440937673799</v>
      </c>
      <c r="AL1482" s="17">
        <v>1.2936738328936499E-2</v>
      </c>
      <c r="AM1482" s="17">
        <v>0.120249607013044</v>
      </c>
      <c r="AN1482" s="17">
        <v>0.14254790821510199</v>
      </c>
      <c r="AO1482" s="17">
        <v>6.30592401816987E-2</v>
      </c>
      <c r="AP1482" s="17">
        <v>6.8662707771401099E-2</v>
      </c>
      <c r="AQ1482" s="17">
        <v>5.3354135586490103E-2</v>
      </c>
      <c r="AR1482" s="17"/>
      <c r="AS1482" s="17">
        <v>5.1537598252930597E-2</v>
      </c>
      <c r="AT1482" s="17">
        <v>0.185164157927415</v>
      </c>
      <c r="AU1482" s="17"/>
      <c r="AV1482" s="17">
        <v>5.5269781635317698E-2</v>
      </c>
      <c r="AW1482" s="17">
        <v>4.9386754511299799E-2</v>
      </c>
      <c r="AX1482" s="17">
        <v>4.0567384579545597E-2</v>
      </c>
      <c r="AY1482" s="17"/>
      <c r="AZ1482" s="17">
        <v>3.8160634490236003E-2</v>
      </c>
      <c r="BA1482" s="17">
        <v>0.114575158340227</v>
      </c>
      <c r="BB1482" s="17"/>
      <c r="BC1482" s="17">
        <v>0.11732073092390199</v>
      </c>
      <c r="BD1482" s="17">
        <v>0.10419617441557801</v>
      </c>
      <c r="BE1482" s="17"/>
      <c r="BF1482" s="17">
        <v>0.13219981686032301</v>
      </c>
      <c r="BG1482" s="17">
        <v>6.3058114062149298E-2</v>
      </c>
      <c r="BH1482" s="17"/>
      <c r="BI1482" s="17">
        <v>7.8889422156413203E-2</v>
      </c>
      <c r="BJ1482" s="17">
        <v>0.136466231752674</v>
      </c>
      <c r="BK1482" s="17"/>
      <c r="BL1482" s="17">
        <v>0.297437467128011</v>
      </c>
      <c r="BM1482" s="17">
        <v>9.5560253843884294E-2</v>
      </c>
      <c r="BN1482" s="17">
        <v>7.24153872272119E-2</v>
      </c>
      <c r="BO1482" s="17">
        <v>2.6564358646099299E-2</v>
      </c>
    </row>
    <row r="1483" spans="2:67" x14ac:dyDescent="0.25">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c r="BM1483" s="17"/>
      <c r="BN1483" s="17"/>
      <c r="BO1483" s="17"/>
    </row>
    <row r="1484" spans="2:67" x14ac:dyDescent="0.25">
      <c r="B1484" s="6" t="s">
        <v>688</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c r="BN1484" s="17"/>
      <c r="BO1484" s="17"/>
    </row>
    <row r="1485" spans="2:67" x14ac:dyDescent="0.25">
      <c r="B1485" s="24" t="s">
        <v>85</v>
      </c>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c r="BA1485" s="17"/>
      <c r="BB1485" s="17"/>
      <c r="BC1485" s="17"/>
      <c r="BD1485" s="17"/>
      <c r="BE1485" s="17"/>
      <c r="BF1485" s="17"/>
      <c r="BG1485" s="17"/>
      <c r="BH1485" s="17"/>
      <c r="BI1485" s="17"/>
      <c r="BJ1485" s="17"/>
      <c r="BK1485" s="17"/>
      <c r="BL1485" s="17"/>
      <c r="BM1485" s="17"/>
      <c r="BN1485" s="17"/>
      <c r="BO1485" s="17"/>
    </row>
    <row r="1486" spans="2:67" x14ac:dyDescent="0.25">
      <c r="B1486" t="s">
        <v>682</v>
      </c>
      <c r="C1486" s="17">
        <v>0.21014320483861901</v>
      </c>
      <c r="D1486" s="17">
        <v>0.15151938158480499</v>
      </c>
      <c r="E1486" s="17">
        <v>0.196050625564967</v>
      </c>
      <c r="F1486" s="17">
        <v>0.179105974404901</v>
      </c>
      <c r="G1486" s="17">
        <v>0.13479682052495101</v>
      </c>
      <c r="H1486" s="17">
        <v>8.4312673290972195E-2</v>
      </c>
      <c r="I1486" s="17">
        <v>0.31960932056775598</v>
      </c>
      <c r="J1486" s="17">
        <v>0.20185255976864599</v>
      </c>
      <c r="K1486" s="17">
        <v>0.246837367625139</v>
      </c>
      <c r="L1486" s="17">
        <v>0.18493918891871899</v>
      </c>
      <c r="M1486" s="17">
        <v>0.20934620507554899</v>
      </c>
      <c r="N1486" s="17">
        <v>0.23684450452599401</v>
      </c>
      <c r="O1486" s="17">
        <v>0.29203281570582001</v>
      </c>
      <c r="P1486" s="17">
        <v>0.231634152123495</v>
      </c>
      <c r="Q1486" s="17">
        <v>9.8770874543601894E-2</v>
      </c>
      <c r="R1486" s="17">
        <v>0.191499807392468</v>
      </c>
      <c r="S1486" s="17">
        <v>0.273334704767562</v>
      </c>
      <c r="T1486" s="17">
        <v>0.204677543326901</v>
      </c>
      <c r="U1486" s="17"/>
      <c r="V1486" s="17">
        <v>0.13487111366808799</v>
      </c>
      <c r="W1486" s="17">
        <v>0.19425321129056</v>
      </c>
      <c r="X1486" s="17">
        <v>0.242497667823347</v>
      </c>
      <c r="Y1486" s="17">
        <v>0.27946516817816303</v>
      </c>
      <c r="Z1486" s="17"/>
      <c r="AA1486" s="17">
        <v>0.15649539506771101</v>
      </c>
      <c r="AB1486" s="17">
        <v>0.23902991062912701</v>
      </c>
      <c r="AC1486" s="17">
        <v>0.253138228189287</v>
      </c>
      <c r="AD1486" s="17">
        <v>0.31075098882129998</v>
      </c>
      <c r="AE1486" s="17">
        <v>0.23811598720765101</v>
      </c>
      <c r="AF1486" s="17">
        <v>0.23955474421804701</v>
      </c>
      <c r="AG1486" s="17">
        <v>0.231722438109187</v>
      </c>
      <c r="AH1486" s="17">
        <v>0.23701618575132999</v>
      </c>
      <c r="AI1486" s="17">
        <v>0.34691974469672998</v>
      </c>
      <c r="AJ1486" s="17"/>
      <c r="AK1486" s="17">
        <v>0.14034461532394699</v>
      </c>
      <c r="AL1486" s="17">
        <v>0.156405584586814</v>
      </c>
      <c r="AM1486" s="17">
        <v>0.16941538699074099</v>
      </c>
      <c r="AN1486" s="17">
        <v>0.20775482483263599</v>
      </c>
      <c r="AO1486" s="17">
        <v>0.29981398979601598</v>
      </c>
      <c r="AP1486" s="17">
        <v>0.29580815388495102</v>
      </c>
      <c r="AQ1486" s="17">
        <v>0.28458412866969901</v>
      </c>
      <c r="AR1486" s="17"/>
      <c r="AS1486" s="17">
        <v>0.25961289715458602</v>
      </c>
      <c r="AT1486" s="17">
        <v>0.14534283477926199</v>
      </c>
      <c r="AU1486" s="17"/>
      <c r="AV1486" s="17">
        <v>0.21207705818244901</v>
      </c>
      <c r="AW1486" s="17">
        <v>0.380208759139192</v>
      </c>
      <c r="AX1486" s="17">
        <v>0.22924663707384699</v>
      </c>
      <c r="AY1486" s="17"/>
      <c r="AZ1486" s="17">
        <v>0.36557782842763098</v>
      </c>
      <c r="BA1486" s="17">
        <v>0.198821487491673</v>
      </c>
      <c r="BB1486" s="17"/>
      <c r="BC1486" s="17">
        <v>0.14641315552727499</v>
      </c>
      <c r="BD1486" s="17">
        <v>0.25184122089119199</v>
      </c>
      <c r="BE1486" s="17"/>
      <c r="BF1486" s="17">
        <v>0.176008558032094</v>
      </c>
      <c r="BG1486" s="17">
        <v>0.27946516817816303</v>
      </c>
      <c r="BH1486" s="17"/>
      <c r="BI1486" s="17">
        <v>0.27178287238589599</v>
      </c>
      <c r="BJ1486" s="17">
        <v>0.155412805582684</v>
      </c>
      <c r="BK1486" s="17"/>
      <c r="BL1486" s="17">
        <v>4.0038643290946301E-2</v>
      </c>
      <c r="BM1486" s="17">
        <v>0.175212435267495</v>
      </c>
      <c r="BN1486" s="17">
        <v>0.23106748745172301</v>
      </c>
      <c r="BO1486" s="17">
        <v>0.42570785176461401</v>
      </c>
    </row>
    <row r="1487" spans="2:67" x14ac:dyDescent="0.25">
      <c r="B1487" t="s">
        <v>683</v>
      </c>
      <c r="C1487" s="17">
        <v>0.441772218254399</v>
      </c>
      <c r="D1487" s="17">
        <v>0.47299532187910698</v>
      </c>
      <c r="E1487" s="17">
        <v>0.45161107816576301</v>
      </c>
      <c r="F1487" s="17">
        <v>0.40851056251496098</v>
      </c>
      <c r="G1487" s="17">
        <v>0.47800186102965703</v>
      </c>
      <c r="H1487" s="17">
        <v>0.468831248119639</v>
      </c>
      <c r="I1487" s="17">
        <v>0.419143696838011</v>
      </c>
      <c r="J1487" s="17">
        <v>0.27801858217386999</v>
      </c>
      <c r="K1487" s="17">
        <v>0.399503501697826</v>
      </c>
      <c r="L1487" s="17">
        <v>0.391758199295277</v>
      </c>
      <c r="M1487" s="17">
        <v>0.53564640444535905</v>
      </c>
      <c r="N1487" s="17">
        <v>0.46540256095821803</v>
      </c>
      <c r="O1487" s="17">
        <v>0.42746300240886997</v>
      </c>
      <c r="P1487" s="17">
        <v>0.35382944993257498</v>
      </c>
      <c r="Q1487" s="17">
        <v>0.46160728518946398</v>
      </c>
      <c r="R1487" s="17">
        <v>0.39743562392945098</v>
      </c>
      <c r="S1487" s="17">
        <v>0.44641304241799601</v>
      </c>
      <c r="T1487" s="17">
        <v>0.47803533002002602</v>
      </c>
      <c r="U1487" s="17"/>
      <c r="V1487" s="17">
        <v>0.33952201744778798</v>
      </c>
      <c r="W1487" s="17">
        <v>0.49219923438412699</v>
      </c>
      <c r="X1487" s="17">
        <v>0.492949951813068</v>
      </c>
      <c r="Y1487" s="17">
        <v>0.49577935122378602</v>
      </c>
      <c r="Z1487" s="17"/>
      <c r="AA1487" s="17">
        <v>0.35741412405645001</v>
      </c>
      <c r="AB1487" s="17">
        <v>0.40206256137014001</v>
      </c>
      <c r="AC1487" s="17">
        <v>0.49608896068722902</v>
      </c>
      <c r="AD1487" s="17">
        <v>0.53883923262769196</v>
      </c>
      <c r="AE1487" s="17">
        <v>0.48427773093531901</v>
      </c>
      <c r="AF1487" s="17">
        <v>0.559203305763879</v>
      </c>
      <c r="AG1487" s="17">
        <v>0.632024540538905</v>
      </c>
      <c r="AH1487" s="17">
        <v>0.51353292292329</v>
      </c>
      <c r="AI1487" s="17">
        <v>0.41175711626105999</v>
      </c>
      <c r="AJ1487" s="17"/>
      <c r="AK1487" s="17">
        <v>0.41707361143009702</v>
      </c>
      <c r="AL1487" s="17">
        <v>0.63190209914149598</v>
      </c>
      <c r="AM1487" s="17">
        <v>0.549124002585203</v>
      </c>
      <c r="AN1487" s="17">
        <v>0.36715148352674398</v>
      </c>
      <c r="AO1487" s="17">
        <v>0.43305493301307602</v>
      </c>
      <c r="AP1487" s="17">
        <v>0.48669555198914</v>
      </c>
      <c r="AQ1487" s="17">
        <v>0.43535163767686802</v>
      </c>
      <c r="AR1487" s="17"/>
      <c r="AS1487" s="17">
        <v>0.51877544141138499</v>
      </c>
      <c r="AT1487" s="17">
        <v>0.34090566496222302</v>
      </c>
      <c r="AU1487" s="17"/>
      <c r="AV1487" s="17">
        <v>0.60898721864357397</v>
      </c>
      <c r="AW1487" s="17">
        <v>0.39685789672392402</v>
      </c>
      <c r="AX1487" s="17">
        <v>0.51486529271319703</v>
      </c>
      <c r="AY1487" s="17"/>
      <c r="AZ1487" s="17">
        <v>0.49335211940220502</v>
      </c>
      <c r="BA1487" s="17">
        <v>0.43801518492363301</v>
      </c>
      <c r="BB1487" s="17"/>
      <c r="BC1487" s="17">
        <v>0.448248935025581</v>
      </c>
      <c r="BD1487" s="17">
        <v>0.43753455889572801</v>
      </c>
      <c r="BE1487" s="17"/>
      <c r="BF1487" s="17">
        <v>0.41517870704766302</v>
      </c>
      <c r="BG1487" s="17">
        <v>0.49577935122378602</v>
      </c>
      <c r="BH1487" s="17"/>
      <c r="BI1487" s="17">
        <v>0.45399181503667202</v>
      </c>
      <c r="BJ1487" s="17">
        <v>0.43092233152963</v>
      </c>
      <c r="BK1487" s="17"/>
      <c r="BL1487" s="17">
        <v>0.242623972291267</v>
      </c>
      <c r="BM1487" s="17">
        <v>0.40402118846019702</v>
      </c>
      <c r="BN1487" s="17">
        <v>0.54343025686296598</v>
      </c>
      <c r="BO1487" s="17">
        <v>0.46314636584991897</v>
      </c>
    </row>
    <row r="1488" spans="2:67" x14ac:dyDescent="0.25">
      <c r="B1488" t="s">
        <v>684</v>
      </c>
      <c r="C1488" s="17">
        <v>0.218493178703035</v>
      </c>
      <c r="D1488" s="17">
        <v>0.26881415892870902</v>
      </c>
      <c r="E1488" s="17">
        <v>0.20682350544967201</v>
      </c>
      <c r="F1488" s="17">
        <v>0.25501010576530497</v>
      </c>
      <c r="G1488" s="17">
        <v>0.29802832553047998</v>
      </c>
      <c r="H1488" s="17">
        <v>0.14862579821202501</v>
      </c>
      <c r="I1488" s="17">
        <v>0.16789943674272001</v>
      </c>
      <c r="J1488" s="17">
        <v>0.26604093739530599</v>
      </c>
      <c r="K1488" s="17">
        <v>0.21627445361127801</v>
      </c>
      <c r="L1488" s="17">
        <v>0.22781253125777101</v>
      </c>
      <c r="M1488" s="17">
        <v>0.20557067669207199</v>
      </c>
      <c r="N1488" s="17">
        <v>0.16106163049659</v>
      </c>
      <c r="O1488" s="17">
        <v>4.1091414207858501E-2</v>
      </c>
      <c r="P1488" s="17">
        <v>0.33267487828780801</v>
      </c>
      <c r="Q1488" s="17">
        <v>0.30823848903459</v>
      </c>
      <c r="R1488" s="17">
        <v>0.33025779389451299</v>
      </c>
      <c r="S1488" s="17">
        <v>0.19274716491129401</v>
      </c>
      <c r="T1488" s="17">
        <v>0.13470775304534999</v>
      </c>
      <c r="U1488" s="17"/>
      <c r="V1488" s="17">
        <v>0.30936483180521801</v>
      </c>
      <c r="W1488" s="17">
        <v>0.218711621015729</v>
      </c>
      <c r="X1488" s="17">
        <v>0.16423769567774199</v>
      </c>
      <c r="Y1488" s="17">
        <v>0.15197421764271801</v>
      </c>
      <c r="Z1488" s="17"/>
      <c r="AA1488" s="17">
        <v>0.29532798492173901</v>
      </c>
      <c r="AB1488" s="17">
        <v>0.25385030856552898</v>
      </c>
      <c r="AC1488" s="17">
        <v>0.195173707750979</v>
      </c>
      <c r="AD1488" s="17">
        <v>0.109222375504443</v>
      </c>
      <c r="AE1488" s="17">
        <v>0.17941504325249</v>
      </c>
      <c r="AF1488" s="17">
        <v>9.8179979860850003E-2</v>
      </c>
      <c r="AG1488" s="17">
        <v>9.7360456528831393E-2</v>
      </c>
      <c r="AH1488" s="17">
        <v>0.19814201447718599</v>
      </c>
      <c r="AI1488" s="17">
        <v>0.16663763095480599</v>
      </c>
      <c r="AJ1488" s="17"/>
      <c r="AK1488" s="17">
        <v>0.27174213486911603</v>
      </c>
      <c r="AL1488" s="17">
        <v>0.130555991697134</v>
      </c>
      <c r="AM1488" s="17">
        <v>0.18390031849829699</v>
      </c>
      <c r="AN1488" s="17">
        <v>0.27513803549229698</v>
      </c>
      <c r="AO1488" s="17">
        <v>0.19442703007055601</v>
      </c>
      <c r="AP1488" s="17">
        <v>0.176795847178148</v>
      </c>
      <c r="AQ1488" s="17">
        <v>0.16657826139972801</v>
      </c>
      <c r="AR1488" s="17"/>
      <c r="AS1488" s="17">
        <v>0.159210472725931</v>
      </c>
      <c r="AT1488" s="17">
        <v>0.29614761934317901</v>
      </c>
      <c r="AU1488" s="17"/>
      <c r="AV1488" s="17">
        <v>0.13299050922309899</v>
      </c>
      <c r="AW1488" s="17">
        <v>0.15402066181183899</v>
      </c>
      <c r="AX1488" s="17">
        <v>0.18655181302280899</v>
      </c>
      <c r="AY1488" s="17"/>
      <c r="AZ1488" s="17">
        <v>9.6800303136922602E-2</v>
      </c>
      <c r="BA1488" s="17">
        <v>0.22735717765310001</v>
      </c>
      <c r="BB1488" s="17"/>
      <c r="BC1488" s="17">
        <v>0.22688886215093601</v>
      </c>
      <c r="BD1488" s="17">
        <v>0.212999956165695</v>
      </c>
      <c r="BE1488" s="17"/>
      <c r="BF1488" s="17">
        <v>0.25124760648243</v>
      </c>
      <c r="BG1488" s="17">
        <v>0.15197421764271801</v>
      </c>
      <c r="BH1488" s="17"/>
      <c r="BI1488" s="17">
        <v>0.199465269681501</v>
      </c>
      <c r="BJ1488" s="17">
        <v>0.23538822533766299</v>
      </c>
      <c r="BK1488" s="17"/>
      <c r="BL1488" s="17">
        <v>0.33099183084643102</v>
      </c>
      <c r="BM1488" s="17">
        <v>0.27621297655712601</v>
      </c>
      <c r="BN1488" s="17">
        <v>0.17185726220748901</v>
      </c>
      <c r="BO1488" s="17">
        <v>9.5072030272607799E-2</v>
      </c>
    </row>
    <row r="1489" spans="2:67" x14ac:dyDescent="0.25">
      <c r="B1489" t="s">
        <v>685</v>
      </c>
      <c r="C1489" s="17">
        <v>3.6878133720619599E-2</v>
      </c>
      <c r="D1489" s="17">
        <v>9.0953878355324608E-3</v>
      </c>
      <c r="E1489" s="17">
        <v>6.50069476653687E-2</v>
      </c>
      <c r="F1489" s="17">
        <v>6.3429217351702594E-2</v>
      </c>
      <c r="G1489" s="17">
        <v>6.53280138107767E-2</v>
      </c>
      <c r="H1489" s="17">
        <v>4.7573679555394197E-2</v>
      </c>
      <c r="I1489" s="17">
        <v>1.4635933339790699E-2</v>
      </c>
      <c r="J1489" s="17">
        <v>0.254087920662178</v>
      </c>
      <c r="K1489" s="17">
        <v>3.4912410253505402E-2</v>
      </c>
      <c r="L1489" s="17">
        <v>0</v>
      </c>
      <c r="M1489" s="17">
        <v>0</v>
      </c>
      <c r="N1489" s="17">
        <v>5.4221780141833598E-2</v>
      </c>
      <c r="O1489" s="17">
        <v>0</v>
      </c>
      <c r="P1489" s="17">
        <v>1.8991911568015499E-2</v>
      </c>
      <c r="Q1489" s="17">
        <v>0</v>
      </c>
      <c r="R1489" s="17">
        <v>0</v>
      </c>
      <c r="S1489" s="17">
        <v>1.6122254006694099E-2</v>
      </c>
      <c r="T1489" s="17">
        <v>6.0507739364831302E-2</v>
      </c>
      <c r="U1489" s="17"/>
      <c r="V1489" s="17">
        <v>4.3184286953766797E-2</v>
      </c>
      <c r="W1489" s="17">
        <v>3.4675605922073097E-2</v>
      </c>
      <c r="X1489" s="17">
        <v>5.1825036700883099E-2</v>
      </c>
      <c r="Y1489" s="17">
        <v>2.4107190692660801E-2</v>
      </c>
      <c r="Z1489" s="17"/>
      <c r="AA1489" s="17">
        <v>4.7697714847510099E-2</v>
      </c>
      <c r="AB1489" s="17">
        <v>5.8985643292422799E-2</v>
      </c>
      <c r="AC1489" s="17">
        <v>1.6618773721779501E-2</v>
      </c>
      <c r="AD1489" s="17">
        <v>1.0672321187095799E-2</v>
      </c>
      <c r="AE1489" s="17">
        <v>3.3451750995742602E-2</v>
      </c>
      <c r="AF1489" s="17">
        <v>4.9326940506549399E-2</v>
      </c>
      <c r="AG1489" s="17">
        <v>3.88925648230765E-2</v>
      </c>
      <c r="AH1489" s="17">
        <v>0</v>
      </c>
      <c r="AI1489" s="17">
        <v>4.7574087269394001E-2</v>
      </c>
      <c r="AJ1489" s="17"/>
      <c r="AK1489" s="17">
        <v>2.6726325533816001E-2</v>
      </c>
      <c r="AL1489" s="17">
        <v>3.4925870299046501E-2</v>
      </c>
      <c r="AM1489" s="17">
        <v>3.2679489200406801E-2</v>
      </c>
      <c r="AN1489" s="17">
        <v>4.8414056423903201E-2</v>
      </c>
      <c r="AO1489" s="17">
        <v>1.9615717672981699E-2</v>
      </c>
      <c r="AP1489" s="17">
        <v>3.3417020292246302E-2</v>
      </c>
      <c r="AQ1489" s="17">
        <v>2.58024913479785E-2</v>
      </c>
      <c r="AR1489" s="17"/>
      <c r="AS1489" s="17">
        <v>2.80498558806704E-2</v>
      </c>
      <c r="AT1489" s="17">
        <v>4.8442298449230398E-2</v>
      </c>
      <c r="AU1489" s="17"/>
      <c r="AV1489" s="17">
        <v>2.0877901365848599E-2</v>
      </c>
      <c r="AW1489" s="17">
        <v>3.3491537500028402E-2</v>
      </c>
      <c r="AX1489" s="17">
        <v>3.1785152028007399E-2</v>
      </c>
      <c r="AY1489" s="17"/>
      <c r="AZ1489" s="17">
        <v>2.9165671445438399E-2</v>
      </c>
      <c r="BA1489" s="17">
        <v>3.7439902494605701E-2</v>
      </c>
      <c r="BB1489" s="17"/>
      <c r="BC1489" s="17">
        <v>3.8046459079143703E-2</v>
      </c>
      <c r="BD1489" s="17">
        <v>3.6113708616908199E-2</v>
      </c>
      <c r="BE1489" s="17"/>
      <c r="BF1489" s="17">
        <v>4.3166640402266997E-2</v>
      </c>
      <c r="BG1489" s="17">
        <v>2.4107190692660801E-2</v>
      </c>
      <c r="BH1489" s="17"/>
      <c r="BI1489" s="17">
        <v>2.4488620299821899E-2</v>
      </c>
      <c r="BJ1489" s="17">
        <v>4.78788909130064E-2</v>
      </c>
      <c r="BK1489" s="17"/>
      <c r="BL1489" s="17">
        <v>7.7587765918779805E-2</v>
      </c>
      <c r="BM1489" s="17">
        <v>3.9555470400666301E-2</v>
      </c>
      <c r="BN1489" s="17">
        <v>2.8140702024780001E-2</v>
      </c>
      <c r="BO1489" s="17">
        <v>8.6128587241713402E-3</v>
      </c>
    </row>
    <row r="1490" spans="2:67" x14ac:dyDescent="0.25">
      <c r="B1490" t="s">
        <v>686</v>
      </c>
      <c r="C1490" s="17">
        <v>1.6148484838991999E-2</v>
      </c>
      <c r="D1490" s="17">
        <v>3.22777284627613E-2</v>
      </c>
      <c r="E1490" s="17">
        <v>0</v>
      </c>
      <c r="F1490" s="17">
        <v>1.1058604989429E-2</v>
      </c>
      <c r="G1490" s="17">
        <v>0</v>
      </c>
      <c r="H1490" s="17">
        <v>5.1015401304972098E-2</v>
      </c>
      <c r="I1490" s="17">
        <v>2.45907213892586E-2</v>
      </c>
      <c r="J1490" s="17">
        <v>0</v>
      </c>
      <c r="K1490" s="17">
        <v>0</v>
      </c>
      <c r="L1490" s="17">
        <v>3.9098016105646602E-2</v>
      </c>
      <c r="M1490" s="17">
        <v>1.7254968268729499E-2</v>
      </c>
      <c r="N1490" s="17">
        <v>1.3855586322351799E-2</v>
      </c>
      <c r="O1490" s="17">
        <v>4.1091414207858501E-2</v>
      </c>
      <c r="P1490" s="17">
        <v>0</v>
      </c>
      <c r="Q1490" s="17">
        <v>0</v>
      </c>
      <c r="R1490" s="17">
        <v>4.0403387391783598E-2</v>
      </c>
      <c r="S1490" s="17">
        <v>1.6685078122537601E-2</v>
      </c>
      <c r="T1490" s="17">
        <v>2.9197714169186501E-2</v>
      </c>
      <c r="U1490" s="17"/>
      <c r="V1490" s="17">
        <v>3.4305419648811002E-2</v>
      </c>
      <c r="W1490" s="17">
        <v>0</v>
      </c>
      <c r="X1490" s="17">
        <v>1.2487453170252599E-2</v>
      </c>
      <c r="Y1490" s="17">
        <v>7.5204581113957596E-3</v>
      </c>
      <c r="Z1490" s="17"/>
      <c r="AA1490" s="17">
        <v>2.4179082140298899E-2</v>
      </c>
      <c r="AB1490" s="17">
        <v>1.9053763301599001E-2</v>
      </c>
      <c r="AC1490" s="17">
        <v>2.73591856445181E-2</v>
      </c>
      <c r="AD1490" s="17">
        <v>1.3178965606064E-2</v>
      </c>
      <c r="AE1490" s="17">
        <v>1.8261751569262599E-2</v>
      </c>
      <c r="AF1490" s="17">
        <v>0</v>
      </c>
      <c r="AG1490" s="17">
        <v>0</v>
      </c>
      <c r="AH1490" s="17">
        <v>1.5679344296516101E-2</v>
      </c>
      <c r="AI1490" s="17">
        <v>0</v>
      </c>
      <c r="AJ1490" s="17"/>
      <c r="AK1490" s="17">
        <v>4.5862918970238503E-2</v>
      </c>
      <c r="AL1490" s="17">
        <v>0</v>
      </c>
      <c r="AM1490" s="17">
        <v>4.0114792406879103E-2</v>
      </c>
      <c r="AN1490" s="17">
        <v>1.37772184381684E-2</v>
      </c>
      <c r="AO1490" s="17">
        <v>0</v>
      </c>
      <c r="AP1490" s="17">
        <v>0</v>
      </c>
      <c r="AQ1490" s="17">
        <v>6.8318162252827804E-3</v>
      </c>
      <c r="AR1490" s="17"/>
      <c r="AS1490" s="17">
        <v>6.4462459395384303E-3</v>
      </c>
      <c r="AT1490" s="17">
        <v>2.88574515144519E-2</v>
      </c>
      <c r="AU1490" s="17"/>
      <c r="AV1490" s="17">
        <v>0</v>
      </c>
      <c r="AW1490" s="17">
        <v>7.07252337512512E-3</v>
      </c>
      <c r="AX1490" s="17">
        <v>1.09760607064017E-2</v>
      </c>
      <c r="AY1490" s="17"/>
      <c r="AZ1490" s="17">
        <v>0</v>
      </c>
      <c r="BA1490" s="17">
        <v>1.73247258637198E-2</v>
      </c>
      <c r="BB1490" s="17"/>
      <c r="BC1490" s="17">
        <v>2.5466477277557201E-2</v>
      </c>
      <c r="BD1490" s="17">
        <v>1.00518035641529E-2</v>
      </c>
      <c r="BE1490" s="17"/>
      <c r="BF1490" s="17">
        <v>2.0396988932005099E-2</v>
      </c>
      <c r="BG1490" s="17">
        <v>7.5204581113957596E-3</v>
      </c>
      <c r="BH1490" s="17"/>
      <c r="BI1490" s="17">
        <v>2.5866926277595299E-3</v>
      </c>
      <c r="BJ1490" s="17">
        <v>2.8190118609607299E-2</v>
      </c>
      <c r="BK1490" s="17"/>
      <c r="BL1490" s="17">
        <v>4.0129085112666801E-2</v>
      </c>
      <c r="BM1490" s="17">
        <v>2.3571676059211101E-2</v>
      </c>
      <c r="BN1490" s="17">
        <v>6.4033787560272499E-3</v>
      </c>
      <c r="BO1490" s="17">
        <v>0</v>
      </c>
    </row>
    <row r="1491" spans="2:67" x14ac:dyDescent="0.25">
      <c r="B1491" t="s">
        <v>83</v>
      </c>
      <c r="C1491" s="17">
        <v>7.6564779644335196E-2</v>
      </c>
      <c r="D1491" s="17">
        <v>6.5298021309084797E-2</v>
      </c>
      <c r="E1491" s="17">
        <v>8.0507843154229902E-2</v>
      </c>
      <c r="F1491" s="17">
        <v>8.2885534973700895E-2</v>
      </c>
      <c r="G1491" s="17">
        <v>2.3844979104135199E-2</v>
      </c>
      <c r="H1491" s="17">
        <v>0.19964119951699699</v>
      </c>
      <c r="I1491" s="17">
        <v>5.4120891122463897E-2</v>
      </c>
      <c r="J1491" s="17">
        <v>0</v>
      </c>
      <c r="K1491" s="17">
        <v>0.10247226681225199</v>
      </c>
      <c r="L1491" s="17">
        <v>0.15639206442258599</v>
      </c>
      <c r="M1491" s="17">
        <v>3.2181745518290297E-2</v>
      </c>
      <c r="N1491" s="17">
        <v>6.8613937555012994E-2</v>
      </c>
      <c r="O1491" s="17">
        <v>0.19832135346959301</v>
      </c>
      <c r="P1491" s="17">
        <v>6.2869608088106294E-2</v>
      </c>
      <c r="Q1491" s="17">
        <v>0.13138335123234399</v>
      </c>
      <c r="R1491" s="17">
        <v>4.0403387391783598E-2</v>
      </c>
      <c r="S1491" s="17">
        <v>5.4697755773915897E-2</v>
      </c>
      <c r="T1491" s="17">
        <v>9.2873920073705096E-2</v>
      </c>
      <c r="U1491" s="17"/>
      <c r="V1491" s="17">
        <v>0.13875233047632801</v>
      </c>
      <c r="W1491" s="17">
        <v>6.0160327387511002E-2</v>
      </c>
      <c r="X1491" s="17">
        <v>3.60021948147079E-2</v>
      </c>
      <c r="Y1491" s="17">
        <v>4.1153614151277197E-2</v>
      </c>
      <c r="Z1491" s="17"/>
      <c r="AA1491" s="17">
        <v>0.11888569896629</v>
      </c>
      <c r="AB1491" s="17">
        <v>2.7017812841182799E-2</v>
      </c>
      <c r="AC1491" s="17">
        <v>1.16211440062076E-2</v>
      </c>
      <c r="AD1491" s="17">
        <v>1.7336116253404199E-2</v>
      </c>
      <c r="AE1491" s="17">
        <v>4.6477736039535401E-2</v>
      </c>
      <c r="AF1491" s="17">
        <v>5.37350296506744E-2</v>
      </c>
      <c r="AG1491" s="17">
        <v>0</v>
      </c>
      <c r="AH1491" s="17">
        <v>3.5629532551677397E-2</v>
      </c>
      <c r="AI1491" s="17">
        <v>2.7111420818009602E-2</v>
      </c>
      <c r="AJ1491" s="17"/>
      <c r="AK1491" s="17">
        <v>9.8250393872784697E-2</v>
      </c>
      <c r="AL1491" s="17">
        <v>4.6210454275510501E-2</v>
      </c>
      <c r="AM1491" s="17">
        <v>2.4766010318473398E-2</v>
      </c>
      <c r="AN1491" s="17">
        <v>8.77643812862519E-2</v>
      </c>
      <c r="AO1491" s="17">
        <v>5.3088329447369902E-2</v>
      </c>
      <c r="AP1491" s="17">
        <v>7.28342665551564E-3</v>
      </c>
      <c r="AQ1491" s="17">
        <v>8.08516646804434E-2</v>
      </c>
      <c r="AR1491" s="17"/>
      <c r="AS1491" s="17">
        <v>2.79050868878889E-2</v>
      </c>
      <c r="AT1491" s="17">
        <v>0.14030413095165301</v>
      </c>
      <c r="AU1491" s="17"/>
      <c r="AV1491" s="17">
        <v>2.5067312585029401E-2</v>
      </c>
      <c r="AW1491" s="17">
        <v>2.8348621449891299E-2</v>
      </c>
      <c r="AX1491" s="17">
        <v>2.6575044455737301E-2</v>
      </c>
      <c r="AY1491" s="17"/>
      <c r="AZ1491" s="17">
        <v>1.51040775878034E-2</v>
      </c>
      <c r="BA1491" s="17">
        <v>8.1041521573268896E-2</v>
      </c>
      <c r="BB1491" s="17"/>
      <c r="BC1491" s="17">
        <v>0.11493611093950699</v>
      </c>
      <c r="BD1491" s="17">
        <v>5.1458751866323697E-2</v>
      </c>
      <c r="BE1491" s="17"/>
      <c r="BF1491" s="17">
        <v>9.4001499103540706E-2</v>
      </c>
      <c r="BG1491" s="17">
        <v>4.1153614151277197E-2</v>
      </c>
      <c r="BH1491" s="17"/>
      <c r="BI1491" s="17">
        <v>4.7684729968349597E-2</v>
      </c>
      <c r="BJ1491" s="17">
        <v>0.10220762802741</v>
      </c>
      <c r="BK1491" s="17"/>
      <c r="BL1491" s="17">
        <v>0.268628702539909</v>
      </c>
      <c r="BM1491" s="17">
        <v>8.1426253255304795E-2</v>
      </c>
      <c r="BN1491" s="17">
        <v>1.9100912697014801E-2</v>
      </c>
      <c r="BO1491" s="17">
        <v>7.4608933886877501E-3</v>
      </c>
    </row>
    <row r="1492" spans="2:67" x14ac:dyDescent="0.25">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row>
    <row r="1493" spans="2:67" x14ac:dyDescent="0.25">
      <c r="B1493" s="6" t="s">
        <v>689</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c r="BN1493" s="17"/>
      <c r="BO1493" s="17"/>
    </row>
    <row r="1494" spans="2:67" x14ac:dyDescent="0.25">
      <c r="B1494" s="24" t="s">
        <v>85</v>
      </c>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c r="BN1494" s="17"/>
      <c r="BO1494" s="17"/>
    </row>
    <row r="1495" spans="2:67" x14ac:dyDescent="0.25">
      <c r="B1495" t="s">
        <v>682</v>
      </c>
      <c r="C1495" s="17">
        <v>0.11554521918699499</v>
      </c>
      <c r="D1495" s="17">
        <v>0.10487363034413</v>
      </c>
      <c r="E1495" s="17">
        <v>0.11813462394224999</v>
      </c>
      <c r="F1495" s="17">
        <v>6.2526372267411298E-2</v>
      </c>
      <c r="G1495" s="17">
        <v>8.1348851288096102E-2</v>
      </c>
      <c r="H1495" s="17">
        <v>8.4312673290972195E-2</v>
      </c>
      <c r="I1495" s="17">
        <v>8.7371084036921995E-2</v>
      </c>
      <c r="J1495" s="17">
        <v>6.4188377626659798E-2</v>
      </c>
      <c r="K1495" s="17">
        <v>0.101600054745128</v>
      </c>
      <c r="L1495" s="17">
        <v>0.112018602512183</v>
      </c>
      <c r="M1495" s="17">
        <v>0.19592071797548499</v>
      </c>
      <c r="N1495" s="17">
        <v>0.13669130401919799</v>
      </c>
      <c r="O1495" s="17">
        <v>4.4666624223801098E-2</v>
      </c>
      <c r="P1495" s="17">
        <v>0.13215469229952201</v>
      </c>
      <c r="Q1495" s="17">
        <v>0.12783787338916799</v>
      </c>
      <c r="R1495" s="17">
        <v>0.15109642000068499</v>
      </c>
      <c r="S1495" s="17">
        <v>0.17925588700346801</v>
      </c>
      <c r="T1495" s="17">
        <v>7.2388029795011896E-2</v>
      </c>
      <c r="U1495" s="17"/>
      <c r="V1495" s="17">
        <v>5.4800752550494103E-2</v>
      </c>
      <c r="W1495" s="17">
        <v>8.9393916498443707E-2</v>
      </c>
      <c r="X1495" s="17">
        <v>0.12176969078273001</v>
      </c>
      <c r="Y1495" s="17">
        <v>0.18812063909656701</v>
      </c>
      <c r="Z1495" s="17"/>
      <c r="AA1495" s="17">
        <v>6.0843969450008001E-2</v>
      </c>
      <c r="AB1495" s="17">
        <v>5.5982400601867301E-2</v>
      </c>
      <c r="AC1495" s="17">
        <v>0.155005727345154</v>
      </c>
      <c r="AD1495" s="17">
        <v>0.15147538981321901</v>
      </c>
      <c r="AE1495" s="17">
        <v>0.15847317717145901</v>
      </c>
      <c r="AF1495" s="17">
        <v>0.19661654095640699</v>
      </c>
      <c r="AG1495" s="17">
        <v>0.14782044075374601</v>
      </c>
      <c r="AH1495" s="17">
        <v>0.184028307461471</v>
      </c>
      <c r="AI1495" s="17">
        <v>0.20306932150630699</v>
      </c>
      <c r="AJ1495" s="17"/>
      <c r="AK1495" s="17">
        <v>8.6135944383334606E-2</v>
      </c>
      <c r="AL1495" s="17">
        <v>8.8567173593948195E-2</v>
      </c>
      <c r="AM1495" s="17">
        <v>9.5344267193477397E-2</v>
      </c>
      <c r="AN1495" s="17">
        <v>9.8811028136522094E-2</v>
      </c>
      <c r="AO1495" s="17">
        <v>0.138109016504502</v>
      </c>
      <c r="AP1495" s="17">
        <v>0.17693778086596099</v>
      </c>
      <c r="AQ1495" s="17">
        <v>0.17115087176146401</v>
      </c>
      <c r="AR1495" s="17"/>
      <c r="AS1495" s="17">
        <v>0.16419114063739501</v>
      </c>
      <c r="AT1495" s="17">
        <v>5.18239069190621E-2</v>
      </c>
      <c r="AU1495" s="17"/>
      <c r="AV1495" s="17">
        <v>0.16475454025122399</v>
      </c>
      <c r="AW1495" s="17">
        <v>0.22142852017645701</v>
      </c>
      <c r="AX1495" s="17">
        <v>0.13281469221082301</v>
      </c>
      <c r="AY1495" s="17"/>
      <c r="AZ1495" s="17">
        <v>0.27809043952939499</v>
      </c>
      <c r="BA1495" s="17">
        <v>0.10370557240611</v>
      </c>
      <c r="BB1495" s="17"/>
      <c r="BC1495" s="17">
        <v>9.6622400465174299E-2</v>
      </c>
      <c r="BD1495" s="17">
        <v>0.127926254622378</v>
      </c>
      <c r="BE1495" s="17"/>
      <c r="BF1495" s="17">
        <v>7.98085463331938E-2</v>
      </c>
      <c r="BG1495" s="17">
        <v>0.18812063909656701</v>
      </c>
      <c r="BH1495" s="17"/>
      <c r="BI1495" s="17">
        <v>0.17009653977297701</v>
      </c>
      <c r="BJ1495" s="17">
        <v>6.7108625116799395E-2</v>
      </c>
      <c r="BK1495" s="17"/>
      <c r="BL1495" s="17">
        <v>1.6448419257594601E-2</v>
      </c>
      <c r="BM1495" s="17">
        <v>6.5882211158509604E-2</v>
      </c>
      <c r="BN1495" s="17">
        <v>0.13185250566519699</v>
      </c>
      <c r="BO1495" s="17">
        <v>0.293611083206892</v>
      </c>
    </row>
    <row r="1496" spans="2:67" x14ac:dyDescent="0.25">
      <c r="B1496" t="s">
        <v>683</v>
      </c>
      <c r="C1496" s="17">
        <v>0.45013662696829199</v>
      </c>
      <c r="D1496" s="17">
        <v>0.450770638579159</v>
      </c>
      <c r="E1496" s="17">
        <v>0.45612097269333302</v>
      </c>
      <c r="F1496" s="17">
        <v>0.393963649849144</v>
      </c>
      <c r="G1496" s="17">
        <v>0.38076657277238801</v>
      </c>
      <c r="H1496" s="17">
        <v>0.32808583061378599</v>
      </c>
      <c r="I1496" s="17">
        <v>0.50871846749623895</v>
      </c>
      <c r="J1496" s="17">
        <v>0.530761393891099</v>
      </c>
      <c r="K1496" s="17">
        <v>0.49053755923488901</v>
      </c>
      <c r="L1496" s="17">
        <v>0.50377680180745998</v>
      </c>
      <c r="M1496" s="17">
        <v>0.50562799073957598</v>
      </c>
      <c r="N1496" s="17">
        <v>0.435551107293776</v>
      </c>
      <c r="O1496" s="17">
        <v>0.47926534420236999</v>
      </c>
      <c r="P1496" s="17">
        <v>0.37459332068415702</v>
      </c>
      <c r="Q1496" s="17">
        <v>0.30317132755680698</v>
      </c>
      <c r="R1496" s="17">
        <v>0.43783901132123498</v>
      </c>
      <c r="S1496" s="17">
        <v>0.47398532894553003</v>
      </c>
      <c r="T1496" s="17">
        <v>0.54035505327036404</v>
      </c>
      <c r="U1496" s="17"/>
      <c r="V1496" s="17">
        <v>0.37189972364729201</v>
      </c>
      <c r="W1496" s="17">
        <v>0.45566942647403202</v>
      </c>
      <c r="X1496" s="17">
        <v>0.53403561601681004</v>
      </c>
      <c r="Y1496" s="17">
        <v>0.48605631512986103</v>
      </c>
      <c r="Z1496" s="17"/>
      <c r="AA1496" s="17">
        <v>0.39091276731955499</v>
      </c>
      <c r="AB1496" s="17">
        <v>0.49653929772372501</v>
      </c>
      <c r="AC1496" s="17">
        <v>0.52605758094281696</v>
      </c>
      <c r="AD1496" s="17">
        <v>0.55782731341415204</v>
      </c>
      <c r="AE1496" s="17">
        <v>0.45773142207134698</v>
      </c>
      <c r="AF1496" s="17">
        <v>0.53929144085251501</v>
      </c>
      <c r="AG1496" s="17">
        <v>0.49673139347062401</v>
      </c>
      <c r="AH1496" s="17">
        <v>0.53461095573926598</v>
      </c>
      <c r="AI1496" s="17">
        <v>0.54302610602702195</v>
      </c>
      <c r="AJ1496" s="17"/>
      <c r="AK1496" s="17">
        <v>0.39916105527833601</v>
      </c>
      <c r="AL1496" s="17">
        <v>0.53120630928797197</v>
      </c>
      <c r="AM1496" s="17">
        <v>0.57147977585145504</v>
      </c>
      <c r="AN1496" s="17">
        <v>0.37106975031808098</v>
      </c>
      <c r="AO1496" s="17">
        <v>0.55393423699820099</v>
      </c>
      <c r="AP1496" s="17">
        <v>0.53191576976198596</v>
      </c>
      <c r="AQ1496" s="17">
        <v>0.44268977867040299</v>
      </c>
      <c r="AR1496" s="17"/>
      <c r="AS1496" s="17">
        <v>0.54742457312403003</v>
      </c>
      <c r="AT1496" s="17">
        <v>0.32269910678036501</v>
      </c>
      <c r="AU1496" s="17"/>
      <c r="AV1496" s="17">
        <v>0.546263185834582</v>
      </c>
      <c r="AW1496" s="17">
        <v>0.55077712442795701</v>
      </c>
      <c r="AX1496" s="17">
        <v>0.55048473517154295</v>
      </c>
      <c r="AY1496" s="17"/>
      <c r="AZ1496" s="17">
        <v>0.46273712419277002</v>
      </c>
      <c r="BA1496" s="17">
        <v>0.44921881815123199</v>
      </c>
      <c r="BB1496" s="17"/>
      <c r="BC1496" s="17">
        <v>0.41002287370386697</v>
      </c>
      <c r="BD1496" s="17">
        <v>0.47638270626092499</v>
      </c>
      <c r="BE1496" s="17"/>
      <c r="BF1496" s="17">
        <v>0.43244950719082598</v>
      </c>
      <c r="BG1496" s="17">
        <v>0.48605631512986103</v>
      </c>
      <c r="BH1496" s="17"/>
      <c r="BI1496" s="17">
        <v>0.48696298710541702</v>
      </c>
      <c r="BJ1496" s="17">
        <v>0.417438180113403</v>
      </c>
      <c r="BK1496" s="17"/>
      <c r="BL1496" s="17">
        <v>0.22723622588859299</v>
      </c>
      <c r="BM1496" s="17">
        <v>0.39542403436867002</v>
      </c>
      <c r="BN1496" s="17">
        <v>0.56014273408931003</v>
      </c>
      <c r="BO1496" s="17">
        <v>0.51241774877171697</v>
      </c>
    </row>
    <row r="1497" spans="2:67" x14ac:dyDescent="0.25">
      <c r="B1497" t="s">
        <v>684</v>
      </c>
      <c r="C1497" s="17">
        <v>0.28713187414026098</v>
      </c>
      <c r="D1497" s="17">
        <v>0.316413629288679</v>
      </c>
      <c r="E1497" s="17">
        <v>0.27731250537441998</v>
      </c>
      <c r="F1497" s="17">
        <v>0.39486649493343501</v>
      </c>
      <c r="G1497" s="17">
        <v>0.38246868085386698</v>
      </c>
      <c r="H1497" s="17">
        <v>0.28937121571787799</v>
      </c>
      <c r="I1497" s="17">
        <v>0.27133624788627703</v>
      </c>
      <c r="J1497" s="17">
        <v>0.33621813741124801</v>
      </c>
      <c r="K1497" s="17">
        <v>0.30818072321546502</v>
      </c>
      <c r="L1497" s="17">
        <v>0.18871451515212401</v>
      </c>
      <c r="M1497" s="17">
        <v>0.21416744632054899</v>
      </c>
      <c r="N1497" s="17">
        <v>0.26281854093229601</v>
      </c>
      <c r="O1497" s="17">
        <v>0.15445773301847401</v>
      </c>
      <c r="P1497" s="17">
        <v>0.35304076125598799</v>
      </c>
      <c r="Q1497" s="17">
        <v>0.35826394136186102</v>
      </c>
      <c r="R1497" s="17">
        <v>0.28633905912260699</v>
      </c>
      <c r="S1497" s="17">
        <v>0.22773205625467499</v>
      </c>
      <c r="T1497" s="17">
        <v>0.21927640041149399</v>
      </c>
      <c r="U1497" s="17"/>
      <c r="V1497" s="17">
        <v>0.34560849717985398</v>
      </c>
      <c r="W1497" s="17">
        <v>0.305645638089656</v>
      </c>
      <c r="X1497" s="17">
        <v>0.25680111097401798</v>
      </c>
      <c r="Y1497" s="17">
        <v>0.2327212658035</v>
      </c>
      <c r="Z1497" s="17"/>
      <c r="AA1497" s="17">
        <v>0.324779694162386</v>
      </c>
      <c r="AB1497" s="17">
        <v>0.2731759196777</v>
      </c>
      <c r="AC1497" s="17">
        <v>0.26227082047009598</v>
      </c>
      <c r="AD1497" s="17">
        <v>0.25015524590598098</v>
      </c>
      <c r="AE1497" s="17">
        <v>0.25323631795643597</v>
      </c>
      <c r="AF1497" s="17">
        <v>0.19532686197440199</v>
      </c>
      <c r="AG1497" s="17">
        <v>0.27611704276056298</v>
      </c>
      <c r="AH1497" s="17">
        <v>0.23005185995107</v>
      </c>
      <c r="AI1497" s="17">
        <v>0.21486609729530001</v>
      </c>
      <c r="AJ1497" s="17"/>
      <c r="AK1497" s="17">
        <v>0.32188417573917799</v>
      </c>
      <c r="AL1497" s="17">
        <v>0.26526962910616902</v>
      </c>
      <c r="AM1497" s="17">
        <v>0.21268597622937199</v>
      </c>
      <c r="AN1497" s="17">
        <v>0.36881359940272701</v>
      </c>
      <c r="AO1497" s="17">
        <v>0.213529049048053</v>
      </c>
      <c r="AP1497" s="17">
        <v>0.23459165352115699</v>
      </c>
      <c r="AQ1497" s="17">
        <v>0.26690164056254601</v>
      </c>
      <c r="AR1497" s="17"/>
      <c r="AS1497" s="17">
        <v>0.22180958484999599</v>
      </c>
      <c r="AT1497" s="17">
        <v>0.372697567415604</v>
      </c>
      <c r="AU1497" s="17"/>
      <c r="AV1497" s="17">
        <v>0.23803526203498199</v>
      </c>
      <c r="AW1497" s="17">
        <v>0.17244509123204199</v>
      </c>
      <c r="AX1497" s="17">
        <v>0.241767594591493</v>
      </c>
      <c r="AY1497" s="17"/>
      <c r="AZ1497" s="17">
        <v>0.18718879301300601</v>
      </c>
      <c r="BA1497" s="17">
        <v>0.29441163774233697</v>
      </c>
      <c r="BB1497" s="17"/>
      <c r="BC1497" s="17">
        <v>0.30516442144728601</v>
      </c>
      <c r="BD1497" s="17">
        <v>0.27533333553559602</v>
      </c>
      <c r="BE1497" s="17"/>
      <c r="BF1497" s="17">
        <v>0.313924059598229</v>
      </c>
      <c r="BG1497" s="17">
        <v>0.2327212658035</v>
      </c>
      <c r="BH1497" s="17"/>
      <c r="BI1497" s="17">
        <v>0.250082620765607</v>
      </c>
      <c r="BJ1497" s="17">
        <v>0.320028229847791</v>
      </c>
      <c r="BK1497" s="17"/>
      <c r="BL1497" s="17">
        <v>0.36233909316047203</v>
      </c>
      <c r="BM1497" s="17">
        <v>0.36789290734310798</v>
      </c>
      <c r="BN1497" s="17">
        <v>0.233246273900102</v>
      </c>
      <c r="BO1497" s="17">
        <v>0.17785458470072699</v>
      </c>
    </row>
    <row r="1498" spans="2:67" x14ac:dyDescent="0.25">
      <c r="B1498" t="s">
        <v>685</v>
      </c>
      <c r="C1498" s="17">
        <v>3.83303375902408E-2</v>
      </c>
      <c r="D1498" s="17">
        <v>2.1270964180653398E-2</v>
      </c>
      <c r="E1498" s="17">
        <v>4.2726576546431402E-2</v>
      </c>
      <c r="F1498" s="17">
        <v>1.45469126658169E-2</v>
      </c>
      <c r="G1498" s="17">
        <v>4.1940478886621502E-2</v>
      </c>
      <c r="H1498" s="17">
        <v>9.8589080860366399E-2</v>
      </c>
      <c r="I1498" s="17">
        <v>4.0398145442269599E-2</v>
      </c>
      <c r="J1498" s="17">
        <v>6.8832091070993195E-2</v>
      </c>
      <c r="K1498" s="17">
        <v>1.6846813089363401E-2</v>
      </c>
      <c r="L1498" s="17">
        <v>0</v>
      </c>
      <c r="M1498" s="17">
        <v>1.87562584182259E-2</v>
      </c>
      <c r="N1498" s="17">
        <v>8.3404282236192798E-2</v>
      </c>
      <c r="O1498" s="17">
        <v>7.8622320861960401E-2</v>
      </c>
      <c r="P1498" s="17">
        <v>0</v>
      </c>
      <c r="Q1498" s="17">
        <v>7.9343506459819094E-2</v>
      </c>
      <c r="R1498" s="17">
        <v>0</v>
      </c>
      <c r="S1498" s="17">
        <v>3.9301354838604703E-2</v>
      </c>
      <c r="T1498" s="17">
        <v>6.1563894878060403E-2</v>
      </c>
      <c r="U1498" s="17"/>
      <c r="V1498" s="17">
        <v>4.3541265497208999E-2</v>
      </c>
      <c r="W1498" s="17">
        <v>6.3019524871768706E-2</v>
      </c>
      <c r="X1498" s="17">
        <v>2.1170344523477599E-2</v>
      </c>
      <c r="Y1498" s="17">
        <v>2.8950545160168598E-2</v>
      </c>
      <c r="Z1498" s="17"/>
      <c r="AA1498" s="17">
        <v>5.0968837219213699E-2</v>
      </c>
      <c r="AB1498" s="17">
        <v>7.7745091250788906E-2</v>
      </c>
      <c r="AC1498" s="17">
        <v>1.44380822435326E-2</v>
      </c>
      <c r="AD1498" s="17">
        <v>1.00269690071797E-2</v>
      </c>
      <c r="AE1498" s="17">
        <v>4.3142379680384702E-2</v>
      </c>
      <c r="AF1498" s="17">
        <v>0</v>
      </c>
      <c r="AG1498" s="17">
        <v>5.3517460508255198E-2</v>
      </c>
      <c r="AH1498" s="17">
        <v>1.5679344296516101E-2</v>
      </c>
      <c r="AI1498" s="17">
        <v>1.19270543533613E-2</v>
      </c>
      <c r="AJ1498" s="17"/>
      <c r="AK1498" s="17">
        <v>5.2164926294906898E-2</v>
      </c>
      <c r="AL1498" s="17">
        <v>6.8746433736401005E-2</v>
      </c>
      <c r="AM1498" s="17">
        <v>2.6628725053471199E-2</v>
      </c>
      <c r="AN1498" s="17">
        <v>2.8142491280870499E-2</v>
      </c>
      <c r="AO1498" s="17">
        <v>1.9762628594255999E-2</v>
      </c>
      <c r="AP1498" s="17">
        <v>3.4524783639905902E-2</v>
      </c>
      <c r="AQ1498" s="17">
        <v>9.3117069560334897E-3</v>
      </c>
      <c r="AR1498" s="17"/>
      <c r="AS1498" s="17">
        <v>3.0536676082162199E-2</v>
      </c>
      <c r="AT1498" s="17">
        <v>4.8539257965471302E-2</v>
      </c>
      <c r="AU1498" s="17"/>
      <c r="AV1498" s="17">
        <v>2.67725010884871E-2</v>
      </c>
      <c r="AW1498" s="17">
        <v>4.01456255377282E-2</v>
      </c>
      <c r="AX1498" s="17">
        <v>3.00756930957869E-2</v>
      </c>
      <c r="AY1498" s="17"/>
      <c r="AZ1498" s="17">
        <v>5.6879565677025901E-2</v>
      </c>
      <c r="BA1498" s="17">
        <v>3.6979228599505802E-2</v>
      </c>
      <c r="BB1498" s="17"/>
      <c r="BC1498" s="17">
        <v>4.34904998754495E-2</v>
      </c>
      <c r="BD1498" s="17">
        <v>3.4954088362010298E-2</v>
      </c>
      <c r="BE1498" s="17"/>
      <c r="BF1498" s="17">
        <v>4.2949016668194603E-2</v>
      </c>
      <c r="BG1498" s="17">
        <v>2.8950545160168598E-2</v>
      </c>
      <c r="BH1498" s="17"/>
      <c r="BI1498" s="17">
        <v>2.8541273435069001E-2</v>
      </c>
      <c r="BJ1498" s="17">
        <v>4.7022133163985499E-2</v>
      </c>
      <c r="BK1498" s="17"/>
      <c r="BL1498" s="17">
        <v>4.9830280177882602E-2</v>
      </c>
      <c r="BM1498" s="17">
        <v>4.3152966984136398E-2</v>
      </c>
      <c r="BN1498" s="17">
        <v>4.02526657896203E-2</v>
      </c>
      <c r="BO1498" s="17">
        <v>8.6556899319766203E-3</v>
      </c>
    </row>
    <row r="1499" spans="2:67" x14ac:dyDescent="0.25">
      <c r="B1499" t="s">
        <v>686</v>
      </c>
      <c r="C1499" s="17">
        <v>2.6299472834653202E-2</v>
      </c>
      <c r="D1499" s="17">
        <v>2.0102152117640298E-2</v>
      </c>
      <c r="E1499" s="17">
        <v>2.5197478289335499E-2</v>
      </c>
      <c r="F1499" s="17">
        <v>2.2117209978858101E-2</v>
      </c>
      <c r="G1499" s="17">
        <v>2.3844979104135199E-2</v>
      </c>
      <c r="H1499" s="17">
        <v>5.1015401304972098E-2</v>
      </c>
      <c r="I1499" s="17">
        <v>3.9226654729049203E-2</v>
      </c>
      <c r="J1499" s="17">
        <v>0</v>
      </c>
      <c r="K1499" s="17">
        <v>0</v>
      </c>
      <c r="L1499" s="17">
        <v>3.9098016105646602E-2</v>
      </c>
      <c r="M1499" s="17">
        <v>3.33458410278746E-2</v>
      </c>
      <c r="N1499" s="17">
        <v>2.6776414285875402E-2</v>
      </c>
      <c r="O1499" s="17">
        <v>4.1091414207858501E-2</v>
      </c>
      <c r="P1499" s="17">
        <v>0</v>
      </c>
      <c r="Q1499" s="17">
        <v>0</v>
      </c>
      <c r="R1499" s="17">
        <v>4.0403387391783598E-2</v>
      </c>
      <c r="S1499" s="17">
        <v>4.1149871190500502E-2</v>
      </c>
      <c r="T1499" s="17">
        <v>2.9197714169186501E-2</v>
      </c>
      <c r="U1499" s="17"/>
      <c r="V1499" s="17">
        <v>4.9258383860824699E-2</v>
      </c>
      <c r="W1499" s="17">
        <v>6.4918181963620003E-3</v>
      </c>
      <c r="X1499" s="17">
        <v>2.5209193091460101E-2</v>
      </c>
      <c r="Y1499" s="17">
        <v>1.3323596347641201E-2</v>
      </c>
      <c r="Z1499" s="17"/>
      <c r="AA1499" s="17">
        <v>4.4007307879127898E-2</v>
      </c>
      <c r="AB1499" s="17">
        <v>3.6823510067396897E-2</v>
      </c>
      <c r="AC1499" s="17">
        <v>2.73591856445181E-2</v>
      </c>
      <c r="AD1499" s="17">
        <v>1.3178965606064E-2</v>
      </c>
      <c r="AE1499" s="17">
        <v>2.1517410056349499E-2</v>
      </c>
      <c r="AF1499" s="17">
        <v>3.4376966758091501E-2</v>
      </c>
      <c r="AG1499" s="17">
        <v>0</v>
      </c>
      <c r="AH1499" s="17">
        <v>0</v>
      </c>
      <c r="AI1499" s="17">
        <v>0</v>
      </c>
      <c r="AJ1499" s="17"/>
      <c r="AK1499" s="17">
        <v>4.7395548067123101E-2</v>
      </c>
      <c r="AL1499" s="17">
        <v>0</v>
      </c>
      <c r="AM1499" s="17">
        <v>2.98717382406966E-2</v>
      </c>
      <c r="AN1499" s="17">
        <v>3.46002280025937E-2</v>
      </c>
      <c r="AO1499" s="17">
        <v>2.1576739407617399E-2</v>
      </c>
      <c r="AP1499" s="17">
        <v>1.4746585555475099E-2</v>
      </c>
      <c r="AQ1499" s="17">
        <v>2.6022129103454701E-2</v>
      </c>
      <c r="AR1499" s="17"/>
      <c r="AS1499" s="17">
        <v>9.9412865921561493E-3</v>
      </c>
      <c r="AT1499" s="17">
        <v>4.7727067638422799E-2</v>
      </c>
      <c r="AU1499" s="17"/>
      <c r="AV1499" s="17">
        <v>0</v>
      </c>
      <c r="AW1499" s="17">
        <v>6.4340642300060504E-3</v>
      </c>
      <c r="AX1499" s="17">
        <v>1.8956815530809499E-2</v>
      </c>
      <c r="AY1499" s="17"/>
      <c r="AZ1499" s="17">
        <v>0</v>
      </c>
      <c r="BA1499" s="17">
        <v>2.8215102640499701E-2</v>
      </c>
      <c r="BB1499" s="17"/>
      <c r="BC1499" s="17">
        <v>2.28120359943359E-2</v>
      </c>
      <c r="BD1499" s="17">
        <v>2.8581272376960998E-2</v>
      </c>
      <c r="BE1499" s="17"/>
      <c r="BF1499" s="17">
        <v>3.2688890265313103E-2</v>
      </c>
      <c r="BG1499" s="17">
        <v>1.3323596347641201E-2</v>
      </c>
      <c r="BH1499" s="17"/>
      <c r="BI1499" s="17">
        <v>1.43492301089914E-2</v>
      </c>
      <c r="BJ1499" s="17">
        <v>3.6910197739669401E-2</v>
      </c>
      <c r="BK1499" s="17"/>
      <c r="BL1499" s="17">
        <v>7.1227764098558494E-2</v>
      </c>
      <c r="BM1499" s="17">
        <v>3.5072596420411502E-2</v>
      </c>
      <c r="BN1499" s="17">
        <v>1.0566610160065E-2</v>
      </c>
      <c r="BO1499" s="17">
        <v>0</v>
      </c>
    </row>
    <row r="1500" spans="2:67" x14ac:dyDescent="0.25">
      <c r="B1500" t="s">
        <v>83</v>
      </c>
      <c r="C1500" s="17">
        <v>8.2556469279557093E-2</v>
      </c>
      <c r="D1500" s="17">
        <v>8.6568985489738196E-2</v>
      </c>
      <c r="E1500" s="17">
        <v>8.0507843154229902E-2</v>
      </c>
      <c r="F1500" s="17">
        <v>0.11197936030533499</v>
      </c>
      <c r="G1500" s="17">
        <v>8.9630437094892004E-2</v>
      </c>
      <c r="H1500" s="17">
        <v>0.14862579821202501</v>
      </c>
      <c r="I1500" s="17">
        <v>5.2949400409243598E-2</v>
      </c>
      <c r="J1500" s="17">
        <v>0</v>
      </c>
      <c r="K1500" s="17">
        <v>8.2834849715155007E-2</v>
      </c>
      <c r="L1500" s="17">
        <v>0.15639206442258599</v>
      </c>
      <c r="M1500" s="17">
        <v>3.2181745518290297E-2</v>
      </c>
      <c r="N1500" s="17">
        <v>5.47583512326612E-2</v>
      </c>
      <c r="O1500" s="17">
        <v>0.201896563485536</v>
      </c>
      <c r="P1500" s="17">
        <v>0.14021122576033301</v>
      </c>
      <c r="Q1500" s="17">
        <v>0.13138335123234399</v>
      </c>
      <c r="R1500" s="17">
        <v>8.4322122163689395E-2</v>
      </c>
      <c r="S1500" s="17">
        <v>3.8575501767221798E-2</v>
      </c>
      <c r="T1500" s="17">
        <v>7.7218907475882795E-2</v>
      </c>
      <c r="U1500" s="17"/>
      <c r="V1500" s="17">
        <v>0.13489137726432601</v>
      </c>
      <c r="W1500" s="17">
        <v>7.9779675869737901E-2</v>
      </c>
      <c r="X1500" s="17">
        <v>4.1014044611505103E-2</v>
      </c>
      <c r="Y1500" s="17">
        <v>5.08276384622625E-2</v>
      </c>
      <c r="Z1500" s="17"/>
      <c r="AA1500" s="17">
        <v>0.128487423969709</v>
      </c>
      <c r="AB1500" s="17">
        <v>5.9733780678521399E-2</v>
      </c>
      <c r="AC1500" s="17">
        <v>1.4868603353881901E-2</v>
      </c>
      <c r="AD1500" s="17">
        <v>1.7336116253404199E-2</v>
      </c>
      <c r="AE1500" s="17">
        <v>6.5899293064024603E-2</v>
      </c>
      <c r="AF1500" s="17">
        <v>3.4388189458584101E-2</v>
      </c>
      <c r="AG1500" s="17">
        <v>2.58136625068109E-2</v>
      </c>
      <c r="AH1500" s="17">
        <v>3.5629532551677397E-2</v>
      </c>
      <c r="AI1500" s="17">
        <v>2.7111420818009602E-2</v>
      </c>
      <c r="AJ1500" s="17"/>
      <c r="AK1500" s="17">
        <v>9.3258350237121604E-2</v>
      </c>
      <c r="AL1500" s="17">
        <v>4.6210454275510501E-2</v>
      </c>
      <c r="AM1500" s="17">
        <v>6.3989517431527199E-2</v>
      </c>
      <c r="AN1500" s="17">
        <v>9.8562902859205506E-2</v>
      </c>
      <c r="AO1500" s="17">
        <v>5.3088329447369902E-2</v>
      </c>
      <c r="AP1500" s="17">
        <v>7.28342665551564E-3</v>
      </c>
      <c r="AQ1500" s="17">
        <v>8.3923872946099196E-2</v>
      </c>
      <c r="AR1500" s="17"/>
      <c r="AS1500" s="17">
        <v>2.6096738714261401E-2</v>
      </c>
      <c r="AT1500" s="17">
        <v>0.15651309328107499</v>
      </c>
      <c r="AU1500" s="17"/>
      <c r="AV1500" s="17">
        <v>2.41745107907257E-2</v>
      </c>
      <c r="AW1500" s="17">
        <v>8.7695743958091793E-3</v>
      </c>
      <c r="AX1500" s="17">
        <v>2.5900469399545101E-2</v>
      </c>
      <c r="AY1500" s="17"/>
      <c r="AZ1500" s="17">
        <v>1.51040775878034E-2</v>
      </c>
      <c r="BA1500" s="17">
        <v>8.7469640460315495E-2</v>
      </c>
      <c r="BB1500" s="17"/>
      <c r="BC1500" s="17">
        <v>0.121887768513887</v>
      </c>
      <c r="BD1500" s="17">
        <v>5.6822342842129503E-2</v>
      </c>
      <c r="BE1500" s="17"/>
      <c r="BF1500" s="17">
        <v>9.8179979944243295E-2</v>
      </c>
      <c r="BG1500" s="17">
        <v>5.08276384622625E-2</v>
      </c>
      <c r="BH1500" s="17"/>
      <c r="BI1500" s="17">
        <v>4.9967348811938699E-2</v>
      </c>
      <c r="BJ1500" s="17">
        <v>0.11149263401835199</v>
      </c>
      <c r="BK1500" s="17"/>
      <c r="BL1500" s="17">
        <v>0.27291821741689898</v>
      </c>
      <c r="BM1500" s="17">
        <v>9.2575283725163895E-2</v>
      </c>
      <c r="BN1500" s="17">
        <v>2.3939210395705401E-2</v>
      </c>
      <c r="BO1500" s="17">
        <v>7.4608933886877501E-3</v>
      </c>
    </row>
    <row r="1501" spans="2:67" x14ac:dyDescent="0.25">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c r="BL1501" s="17"/>
      <c r="BM1501" s="17"/>
      <c r="BN1501" s="17"/>
      <c r="BO1501" s="17"/>
    </row>
    <row r="1502" spans="2:67" x14ac:dyDescent="0.25">
      <c r="B1502" s="6" t="s">
        <v>690</v>
      </c>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row>
    <row r="1503" spans="2:67" x14ac:dyDescent="0.25">
      <c r="B1503" s="24" t="s">
        <v>85</v>
      </c>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c r="BN1503" s="17"/>
      <c r="BO1503" s="17"/>
    </row>
    <row r="1504" spans="2:67" x14ac:dyDescent="0.25">
      <c r="B1504" t="s">
        <v>682</v>
      </c>
      <c r="C1504" s="17">
        <v>9.8546433158033894E-2</v>
      </c>
      <c r="D1504" s="17">
        <v>0.11418017291539399</v>
      </c>
      <c r="E1504" s="17">
        <v>0.105389705409283</v>
      </c>
      <c r="F1504" s="17">
        <v>3.8085219924468401E-2</v>
      </c>
      <c r="G1504" s="17">
        <v>6.1644665087358802E-2</v>
      </c>
      <c r="H1504" s="17">
        <v>4.2156336645486098E-2</v>
      </c>
      <c r="I1504" s="17">
        <v>0.115471460003283</v>
      </c>
      <c r="J1504" s="17">
        <v>0</v>
      </c>
      <c r="K1504" s="17">
        <v>0.13930306900636699</v>
      </c>
      <c r="L1504" s="17">
        <v>7.8960081223536704E-2</v>
      </c>
      <c r="M1504" s="17">
        <v>7.9786148324308706E-2</v>
      </c>
      <c r="N1504" s="17">
        <v>0.107376421445584</v>
      </c>
      <c r="O1504" s="17">
        <v>4.4666624223801098E-2</v>
      </c>
      <c r="P1504" s="17">
        <v>0.135691323776437</v>
      </c>
      <c r="Q1504" s="17">
        <v>7.2494204297133005E-2</v>
      </c>
      <c r="R1504" s="17">
        <v>8.4322122163689395E-2</v>
      </c>
      <c r="S1504" s="17">
        <v>0.17546956259336299</v>
      </c>
      <c r="T1504" s="17">
        <v>6.9063207512644803E-2</v>
      </c>
      <c r="U1504" s="17"/>
      <c r="V1504" s="17">
        <v>4.42065328932034E-2</v>
      </c>
      <c r="W1504" s="17">
        <v>8.0248315315473398E-2</v>
      </c>
      <c r="X1504" s="17">
        <v>9.9894525272514301E-2</v>
      </c>
      <c r="Y1504" s="17">
        <v>0.16297478903166199</v>
      </c>
      <c r="Z1504" s="17"/>
      <c r="AA1504" s="17">
        <v>6.0070086531864603E-2</v>
      </c>
      <c r="AB1504" s="17">
        <v>5.9756024764967601E-2</v>
      </c>
      <c r="AC1504" s="17">
        <v>0.15496935861873901</v>
      </c>
      <c r="AD1504" s="17">
        <v>8.1673252034714997E-2</v>
      </c>
      <c r="AE1504" s="17">
        <v>9.5528679890361304E-2</v>
      </c>
      <c r="AF1504" s="17">
        <v>0.145507794943113</v>
      </c>
      <c r="AG1504" s="17">
        <v>0.107743055390433</v>
      </c>
      <c r="AH1504" s="17">
        <v>0.21176749868006201</v>
      </c>
      <c r="AI1504" s="17">
        <v>0.20329206216766099</v>
      </c>
      <c r="AJ1504" s="17"/>
      <c r="AK1504" s="17">
        <v>7.9930968229115995E-2</v>
      </c>
      <c r="AL1504" s="17">
        <v>6.2470417697064101E-2</v>
      </c>
      <c r="AM1504" s="17">
        <v>0.130092019016119</v>
      </c>
      <c r="AN1504" s="17">
        <v>7.7130266951643295E-2</v>
      </c>
      <c r="AO1504" s="17">
        <v>0.16353803860403199</v>
      </c>
      <c r="AP1504" s="17">
        <v>0.110383553271656</v>
      </c>
      <c r="AQ1504" s="17">
        <v>0.14803007855021899</v>
      </c>
      <c r="AR1504" s="17"/>
      <c r="AS1504" s="17">
        <v>0.14336520793333701</v>
      </c>
      <c r="AT1504" s="17">
        <v>3.9838301874402897E-2</v>
      </c>
      <c r="AU1504" s="17"/>
      <c r="AV1504" s="17">
        <v>0.143429823850628</v>
      </c>
      <c r="AW1504" s="17">
        <v>0.25874483549904398</v>
      </c>
      <c r="AX1504" s="17">
        <v>9.6791253532627602E-2</v>
      </c>
      <c r="AY1504" s="17"/>
      <c r="AZ1504" s="17">
        <v>0.240184064798175</v>
      </c>
      <c r="BA1504" s="17">
        <v>8.8229676221299597E-2</v>
      </c>
      <c r="BB1504" s="17"/>
      <c r="BC1504" s="17">
        <v>8.0625432989549897E-2</v>
      </c>
      <c r="BD1504" s="17">
        <v>0.11027198744174301</v>
      </c>
      <c r="BE1504" s="17"/>
      <c r="BF1504" s="17">
        <v>6.6821434815165198E-2</v>
      </c>
      <c r="BG1504" s="17">
        <v>0.16297478903166199</v>
      </c>
      <c r="BH1504" s="17"/>
      <c r="BI1504" s="17">
        <v>0.14003365868298001</v>
      </c>
      <c r="BJ1504" s="17">
        <v>6.1709563211261101E-2</v>
      </c>
      <c r="BK1504" s="17"/>
      <c r="BL1504" s="17">
        <v>2.3289936893538199E-2</v>
      </c>
      <c r="BM1504" s="17">
        <v>4.9946641754035202E-2</v>
      </c>
      <c r="BN1504" s="17">
        <v>0.105783903715448</v>
      </c>
      <c r="BO1504" s="17">
        <v>0.27264913754611902</v>
      </c>
    </row>
    <row r="1505" spans="2:67" x14ac:dyDescent="0.25">
      <c r="B1505" t="s">
        <v>683</v>
      </c>
      <c r="C1505" s="17">
        <v>0.44726397677749002</v>
      </c>
      <c r="D1505" s="17">
        <v>0.36908328707024501</v>
      </c>
      <c r="E1505" s="17">
        <v>0.48034328804097898</v>
      </c>
      <c r="F1505" s="17">
        <v>0.421893109868475</v>
      </c>
      <c r="G1505" s="17">
        <v>0.38237525919063903</v>
      </c>
      <c r="H1505" s="17">
        <v>0.58859843330225903</v>
      </c>
      <c r="I1505" s="17">
        <v>0.48815882435389002</v>
      </c>
      <c r="J1505" s="17">
        <v>0.52611768044676599</v>
      </c>
      <c r="K1505" s="17">
        <v>0.242827979542626</v>
      </c>
      <c r="L1505" s="17">
        <v>0.418777225766923</v>
      </c>
      <c r="M1505" s="17">
        <v>0.54047512191694702</v>
      </c>
      <c r="N1505" s="17">
        <v>0.438891953461088</v>
      </c>
      <c r="O1505" s="17">
        <v>0.481249249135135</v>
      </c>
      <c r="P1505" s="17">
        <v>0.30681310971897102</v>
      </c>
      <c r="Q1505" s="17">
        <v>0.38809549121482101</v>
      </c>
      <c r="R1505" s="17">
        <v>0.46420992176644599</v>
      </c>
      <c r="S1505" s="17">
        <v>0.51122811635585097</v>
      </c>
      <c r="T1505" s="17">
        <v>0.53476274587116401</v>
      </c>
      <c r="U1505" s="17"/>
      <c r="V1505" s="17">
        <v>0.36668475262162697</v>
      </c>
      <c r="W1505" s="17">
        <v>0.45532684647435701</v>
      </c>
      <c r="X1505" s="17">
        <v>0.47286448160229699</v>
      </c>
      <c r="Y1505" s="17">
        <v>0.51322004342759198</v>
      </c>
      <c r="Z1505" s="17"/>
      <c r="AA1505" s="17">
        <v>0.37046865838967002</v>
      </c>
      <c r="AB1505" s="17">
        <v>0.57330920619317505</v>
      </c>
      <c r="AC1505" s="17">
        <v>0.43946121910598901</v>
      </c>
      <c r="AD1505" s="17">
        <v>0.52514138664362298</v>
      </c>
      <c r="AE1505" s="17">
        <v>0.58195584195672201</v>
      </c>
      <c r="AF1505" s="17">
        <v>0.52624791339570198</v>
      </c>
      <c r="AG1505" s="17">
        <v>0.63020814704172901</v>
      </c>
      <c r="AH1505" s="17">
        <v>0.42708011952994102</v>
      </c>
      <c r="AI1505" s="17">
        <v>0.48720128275980501</v>
      </c>
      <c r="AJ1505" s="17"/>
      <c r="AK1505" s="17">
        <v>0.36963135367762601</v>
      </c>
      <c r="AL1505" s="17">
        <v>0.55880054179310601</v>
      </c>
      <c r="AM1505" s="17">
        <v>0.45638829955382598</v>
      </c>
      <c r="AN1505" s="17">
        <v>0.39813398877688999</v>
      </c>
      <c r="AO1505" s="17">
        <v>0.50110151318515594</v>
      </c>
      <c r="AP1505" s="17">
        <v>0.54382496590832596</v>
      </c>
      <c r="AQ1505" s="17">
        <v>0.49843749155408001</v>
      </c>
      <c r="AR1505" s="17"/>
      <c r="AS1505" s="17">
        <v>0.56425578387165098</v>
      </c>
      <c r="AT1505" s="17">
        <v>0.29401636114257901</v>
      </c>
      <c r="AU1505" s="17"/>
      <c r="AV1505" s="17">
        <v>0.55729186706082001</v>
      </c>
      <c r="AW1505" s="17">
        <v>0.51292671328177197</v>
      </c>
      <c r="AX1505" s="17">
        <v>0.58710375093050604</v>
      </c>
      <c r="AY1505" s="17"/>
      <c r="AZ1505" s="17">
        <v>0.52846552241890399</v>
      </c>
      <c r="BA1505" s="17">
        <v>0.44134932966309798</v>
      </c>
      <c r="BB1505" s="17"/>
      <c r="BC1505" s="17">
        <v>0.40090888733124302</v>
      </c>
      <c r="BD1505" s="17">
        <v>0.477593707959794</v>
      </c>
      <c r="BE1505" s="17"/>
      <c r="BF1505" s="17">
        <v>0.41478672236359798</v>
      </c>
      <c r="BG1505" s="17">
        <v>0.51322004342759198</v>
      </c>
      <c r="BH1505" s="17"/>
      <c r="BI1505" s="17">
        <v>0.51605870031874801</v>
      </c>
      <c r="BJ1505" s="17">
        <v>0.38618054080296998</v>
      </c>
      <c r="BK1505" s="17"/>
      <c r="BL1505" s="17">
        <v>0.166114215880552</v>
      </c>
      <c r="BM1505" s="17">
        <v>0.41202780463665301</v>
      </c>
      <c r="BN1505" s="17">
        <v>0.56700233987694004</v>
      </c>
      <c r="BO1505" s="17">
        <v>0.50679284429890203</v>
      </c>
    </row>
    <row r="1506" spans="2:67" x14ac:dyDescent="0.25">
      <c r="B1506" t="s">
        <v>684</v>
      </c>
      <c r="C1506" s="17">
        <v>0.30406539221351703</v>
      </c>
      <c r="D1506" s="17">
        <v>0.37853023832778299</v>
      </c>
      <c r="E1506" s="17">
        <v>0.274234267989519</v>
      </c>
      <c r="F1506" s="17">
        <v>0.37799563990353302</v>
      </c>
      <c r="G1506" s="17">
        <v>0.38085999443561602</v>
      </c>
      <c r="H1506" s="17">
        <v>0.174042689491853</v>
      </c>
      <c r="I1506" s="17">
        <v>0.226127297473667</v>
      </c>
      <c r="J1506" s="17">
        <v>0.40505022848224098</v>
      </c>
      <c r="K1506" s="17">
        <v>0.485193270333593</v>
      </c>
      <c r="L1506" s="17">
        <v>0.30677261248130799</v>
      </c>
      <c r="M1506" s="17">
        <v>0.26777083591614598</v>
      </c>
      <c r="N1506" s="17">
        <v>0.319180602093868</v>
      </c>
      <c r="O1506" s="17">
        <v>0.117729830137054</v>
      </c>
      <c r="P1506" s="17">
        <v>0.382251866361565</v>
      </c>
      <c r="Q1506" s="17">
        <v>0.38175028300923203</v>
      </c>
      <c r="R1506" s="17">
        <v>0.28633905912260699</v>
      </c>
      <c r="S1506" s="17">
        <v>0.227245954339231</v>
      </c>
      <c r="T1506" s="17">
        <v>0.182284647812824</v>
      </c>
      <c r="U1506" s="17"/>
      <c r="V1506" s="17">
        <v>0.35039923429946301</v>
      </c>
      <c r="W1506" s="17">
        <v>0.35750180092647299</v>
      </c>
      <c r="X1506" s="17">
        <v>0.312035837076027</v>
      </c>
      <c r="Y1506" s="17">
        <v>0.22538959721072599</v>
      </c>
      <c r="Z1506" s="17"/>
      <c r="AA1506" s="17">
        <v>0.34988447706075998</v>
      </c>
      <c r="AB1506" s="17">
        <v>0.27500441757113497</v>
      </c>
      <c r="AC1506" s="17">
        <v>0.33386521162577798</v>
      </c>
      <c r="AD1506" s="17">
        <v>0.30714012332072699</v>
      </c>
      <c r="AE1506" s="17">
        <v>0.20896995462256901</v>
      </c>
      <c r="AF1506" s="17">
        <v>0.21181599438294399</v>
      </c>
      <c r="AG1506" s="17">
        <v>0.22272703143556699</v>
      </c>
      <c r="AH1506" s="17">
        <v>0.33190347511511298</v>
      </c>
      <c r="AI1506" s="17">
        <v>0.22852278225568801</v>
      </c>
      <c r="AJ1506" s="17"/>
      <c r="AK1506" s="17">
        <v>0.355500837907545</v>
      </c>
      <c r="AL1506" s="17">
        <v>0.290046613456513</v>
      </c>
      <c r="AM1506" s="17">
        <v>0.29749598182484899</v>
      </c>
      <c r="AN1506" s="17">
        <v>0.35755711228666498</v>
      </c>
      <c r="AO1506" s="17">
        <v>0.23588813975763201</v>
      </c>
      <c r="AP1506" s="17">
        <v>0.28355481008275801</v>
      </c>
      <c r="AQ1506" s="17">
        <v>0.22847239013154899</v>
      </c>
      <c r="AR1506" s="17"/>
      <c r="AS1506" s="17">
        <v>0.229609417058704</v>
      </c>
      <c r="AT1506" s="17">
        <v>0.40159530431294899</v>
      </c>
      <c r="AU1506" s="17"/>
      <c r="AV1506" s="17">
        <v>0.246931481575388</v>
      </c>
      <c r="AW1506" s="17">
        <v>0.196952878112719</v>
      </c>
      <c r="AX1506" s="17">
        <v>0.23344538624164499</v>
      </c>
      <c r="AY1506" s="17"/>
      <c r="AZ1506" s="17">
        <v>0.16392453017689301</v>
      </c>
      <c r="BA1506" s="17">
        <v>0.314273125806589</v>
      </c>
      <c r="BB1506" s="17"/>
      <c r="BC1506" s="17">
        <v>0.32745051830886301</v>
      </c>
      <c r="BD1506" s="17">
        <v>0.28876470793895498</v>
      </c>
      <c r="BE1506" s="17"/>
      <c r="BF1506" s="17">
        <v>0.342805934824648</v>
      </c>
      <c r="BG1506" s="17">
        <v>0.22538959721072599</v>
      </c>
      <c r="BH1506" s="17"/>
      <c r="BI1506" s="17">
        <v>0.259657174080967</v>
      </c>
      <c r="BJ1506" s="17">
        <v>0.34349583701231501</v>
      </c>
      <c r="BK1506" s="17"/>
      <c r="BL1506" s="17">
        <v>0.40401969366323698</v>
      </c>
      <c r="BM1506" s="17">
        <v>0.35877670883638502</v>
      </c>
      <c r="BN1506" s="17">
        <v>0.26045571229250802</v>
      </c>
      <c r="BO1506" s="17">
        <v>0.19318457958094801</v>
      </c>
    </row>
    <row r="1507" spans="2:67" x14ac:dyDescent="0.25">
      <c r="B1507" t="s">
        <v>685</v>
      </c>
      <c r="C1507" s="17">
        <v>5.1436896225352698E-2</v>
      </c>
      <c r="D1507" s="17">
        <v>3.0366352016185899E-2</v>
      </c>
      <c r="E1507" s="17">
        <v>3.3596637719114003E-2</v>
      </c>
      <c r="F1507" s="17">
        <v>5.3534977674576698E-2</v>
      </c>
      <c r="G1507" s="17">
        <v>8.5489644191494005E-2</v>
      </c>
      <c r="H1507" s="17">
        <v>5.1015401304972098E-2</v>
      </c>
      <c r="I1507" s="17">
        <v>8.9192641793555905E-2</v>
      </c>
      <c r="J1507" s="17">
        <v>6.8832091070993195E-2</v>
      </c>
      <c r="K1507" s="17">
        <v>4.98408314022592E-2</v>
      </c>
      <c r="L1507" s="17">
        <v>0</v>
      </c>
      <c r="M1507" s="17">
        <v>3.0349434537288899E-2</v>
      </c>
      <c r="N1507" s="17">
        <v>6.5937085444446805E-2</v>
      </c>
      <c r="O1507" s="17">
        <v>0.113366318810616</v>
      </c>
      <c r="P1507" s="17">
        <v>7.4390268918889099E-2</v>
      </c>
      <c r="Q1507" s="17">
        <v>2.6276670246468899E-2</v>
      </c>
      <c r="R1507" s="17">
        <v>8.4322122163689395E-2</v>
      </c>
      <c r="S1507" s="17">
        <v>2.2453247760527699E-2</v>
      </c>
      <c r="T1507" s="17">
        <v>0.10536046613184</v>
      </c>
      <c r="U1507" s="17"/>
      <c r="V1507" s="17">
        <v>6.1289141814670503E-2</v>
      </c>
      <c r="W1507" s="17">
        <v>3.7537026725453601E-2</v>
      </c>
      <c r="X1507" s="17">
        <v>6.67572651315025E-2</v>
      </c>
      <c r="Y1507" s="17">
        <v>4.07803300271289E-2</v>
      </c>
      <c r="Z1507" s="17"/>
      <c r="AA1507" s="17">
        <v>5.9447135053962701E-2</v>
      </c>
      <c r="AB1507" s="17">
        <v>5.0932039445987398E-2</v>
      </c>
      <c r="AC1507" s="17">
        <v>2.9476421651094601E-2</v>
      </c>
      <c r="AD1507" s="17">
        <v>5.5530156141466197E-2</v>
      </c>
      <c r="AE1507" s="17">
        <v>5.4681253219093999E-2</v>
      </c>
      <c r="AF1507" s="17">
        <v>4.45427952323703E-2</v>
      </c>
      <c r="AG1507" s="17">
        <v>2.6414934878864701E-2</v>
      </c>
      <c r="AH1507" s="17">
        <v>0</v>
      </c>
      <c r="AI1507" s="17">
        <v>5.3872451998835703E-2</v>
      </c>
      <c r="AJ1507" s="17"/>
      <c r="AK1507" s="17">
        <v>5.04018444759156E-2</v>
      </c>
      <c r="AL1507" s="17">
        <v>4.2471972777807003E-2</v>
      </c>
      <c r="AM1507" s="17">
        <v>4.5113455410125E-2</v>
      </c>
      <c r="AN1507" s="17">
        <v>6.6162579441001207E-2</v>
      </c>
      <c r="AO1507" s="17">
        <v>4.6383979005811003E-2</v>
      </c>
      <c r="AP1507" s="17">
        <v>3.3108193827006499E-2</v>
      </c>
      <c r="AQ1507" s="17">
        <v>3.1257560895914097E-2</v>
      </c>
      <c r="AR1507" s="17"/>
      <c r="AS1507" s="17">
        <v>3.5604551108647901E-2</v>
      </c>
      <c r="AT1507" s="17">
        <v>7.2175691524849594E-2</v>
      </c>
      <c r="AU1507" s="17"/>
      <c r="AV1507" s="17">
        <v>2.7979559170553E-2</v>
      </c>
      <c r="AW1507" s="17">
        <v>2.26059987106557E-2</v>
      </c>
      <c r="AX1507" s="17">
        <v>4.8334408916492801E-2</v>
      </c>
      <c r="AY1507" s="17"/>
      <c r="AZ1507" s="17">
        <v>5.2321805018224803E-2</v>
      </c>
      <c r="BA1507" s="17">
        <v>5.1372440269534199E-2</v>
      </c>
      <c r="BB1507" s="17"/>
      <c r="BC1507" s="17">
        <v>4.9969440803448298E-2</v>
      </c>
      <c r="BD1507" s="17">
        <v>5.2397039523533299E-2</v>
      </c>
      <c r="BE1507" s="17"/>
      <c r="BF1507" s="17">
        <v>5.6684268137844801E-2</v>
      </c>
      <c r="BG1507" s="17">
        <v>4.07803300271289E-2</v>
      </c>
      <c r="BH1507" s="17"/>
      <c r="BI1507" s="17">
        <v>3.4036015819742298E-2</v>
      </c>
      <c r="BJ1507" s="17">
        <v>6.6887289939325897E-2</v>
      </c>
      <c r="BK1507" s="17"/>
      <c r="BL1507" s="17">
        <v>6.9943242767973896E-2</v>
      </c>
      <c r="BM1507" s="17">
        <v>7.6566020908440002E-2</v>
      </c>
      <c r="BN1507" s="17">
        <v>3.5794067775444E-2</v>
      </c>
      <c r="BO1507" s="17">
        <v>1.9912545185343598E-2</v>
      </c>
    </row>
    <row r="1508" spans="2:67" x14ac:dyDescent="0.25">
      <c r="B1508" t="s">
        <v>686</v>
      </c>
      <c r="C1508" s="17">
        <v>2.4220713910530201E-2</v>
      </c>
      <c r="D1508" s="17">
        <v>3.22777284627613E-2</v>
      </c>
      <c r="E1508" s="17">
        <v>3.4327417116652902E-2</v>
      </c>
      <c r="F1508" s="17">
        <v>1.1058604989429E-2</v>
      </c>
      <c r="G1508" s="17">
        <v>4.3549165304872503E-2</v>
      </c>
      <c r="H1508" s="17">
        <v>5.1015401304972098E-2</v>
      </c>
      <c r="I1508" s="17">
        <v>2.8100375966360999E-2</v>
      </c>
      <c r="J1508" s="17">
        <v>0</v>
      </c>
      <c r="K1508" s="17">
        <v>1.49284211487538E-2</v>
      </c>
      <c r="L1508" s="17">
        <v>3.9098016105646602E-2</v>
      </c>
      <c r="M1508" s="17">
        <v>3.33458410278746E-2</v>
      </c>
      <c r="N1508" s="17">
        <v>2.8916695305613901E-2</v>
      </c>
      <c r="O1508" s="17">
        <v>0</v>
      </c>
      <c r="P1508" s="17">
        <v>0</v>
      </c>
      <c r="Q1508" s="17">
        <v>0</v>
      </c>
      <c r="R1508" s="17">
        <v>4.0403387391783598E-2</v>
      </c>
      <c r="S1508" s="17">
        <v>2.5027617183806399E-2</v>
      </c>
      <c r="T1508" s="17">
        <v>1.5655012597822399E-2</v>
      </c>
      <c r="U1508" s="17"/>
      <c r="V1508" s="17">
        <v>4.8239547154109497E-2</v>
      </c>
      <c r="W1508" s="17">
        <v>1.8687975977702501E-2</v>
      </c>
      <c r="X1508" s="17">
        <v>1.6785252826796201E-2</v>
      </c>
      <c r="Y1508" s="17">
        <v>6.0532039015994401E-3</v>
      </c>
      <c r="Z1508" s="17"/>
      <c r="AA1508" s="17">
        <v>3.6599527078849503E-2</v>
      </c>
      <c r="AB1508" s="17">
        <v>1.39804991835528E-2</v>
      </c>
      <c r="AC1508" s="17">
        <v>2.73591856445181E-2</v>
      </c>
      <c r="AD1508" s="17">
        <v>1.3178965606064E-2</v>
      </c>
      <c r="AE1508" s="17">
        <v>1.2386534271718199E-2</v>
      </c>
      <c r="AF1508" s="17">
        <v>1.9346840192090299E-2</v>
      </c>
      <c r="AG1508" s="17">
        <v>0</v>
      </c>
      <c r="AH1508" s="17">
        <v>1.5679344296516101E-2</v>
      </c>
      <c r="AI1508" s="17">
        <v>0</v>
      </c>
      <c r="AJ1508" s="17"/>
      <c r="AK1508" s="17">
        <v>5.1276645472675499E-2</v>
      </c>
      <c r="AL1508" s="17">
        <v>0</v>
      </c>
      <c r="AM1508" s="17">
        <v>2.98717382406966E-2</v>
      </c>
      <c r="AN1508" s="17">
        <v>2.4810109860388101E-2</v>
      </c>
      <c r="AO1508" s="17">
        <v>8.7672158453728603E-3</v>
      </c>
      <c r="AP1508" s="17">
        <v>1.4746585555475099E-2</v>
      </c>
      <c r="AQ1508" s="17">
        <v>9.8786059221384493E-3</v>
      </c>
      <c r="AR1508" s="17"/>
      <c r="AS1508" s="17">
        <v>5.0632587675770498E-3</v>
      </c>
      <c r="AT1508" s="17">
        <v>4.9315072184075097E-2</v>
      </c>
      <c r="AU1508" s="17"/>
      <c r="AV1508" s="17">
        <v>4.4336317248409897E-3</v>
      </c>
      <c r="AW1508" s="17">
        <v>0</v>
      </c>
      <c r="AX1508" s="17">
        <v>8.0112116093139299E-3</v>
      </c>
      <c r="AY1508" s="17"/>
      <c r="AZ1508" s="17">
        <v>0</v>
      </c>
      <c r="BA1508" s="17">
        <v>2.5984928797178401E-2</v>
      </c>
      <c r="BB1508" s="17"/>
      <c r="BC1508" s="17">
        <v>2.5441968870606499E-2</v>
      </c>
      <c r="BD1508" s="17">
        <v>2.3421657429642199E-2</v>
      </c>
      <c r="BE1508" s="17"/>
      <c r="BF1508" s="17">
        <v>3.3166530036241697E-2</v>
      </c>
      <c r="BG1508" s="17">
        <v>6.0532039015994401E-3</v>
      </c>
      <c r="BH1508" s="17"/>
      <c r="BI1508" s="17">
        <v>8.6861141730297294E-3</v>
      </c>
      <c r="BJ1508" s="17">
        <v>3.80140207167756E-2</v>
      </c>
      <c r="BK1508" s="17"/>
      <c r="BL1508" s="17">
        <v>7.5977597819150103E-2</v>
      </c>
      <c r="BM1508" s="17">
        <v>2.9747090418979199E-2</v>
      </c>
      <c r="BN1508" s="17">
        <v>7.4716227279815299E-3</v>
      </c>
      <c r="BO1508" s="17">
        <v>0</v>
      </c>
    </row>
    <row r="1509" spans="2:67" x14ac:dyDescent="0.25">
      <c r="B1509" t="s">
        <v>83</v>
      </c>
      <c r="C1509" s="17">
        <v>7.4466587715076193E-2</v>
      </c>
      <c r="D1509" s="17">
        <v>7.5562221207630398E-2</v>
      </c>
      <c r="E1509" s="17">
        <v>7.2108683724451395E-2</v>
      </c>
      <c r="F1509" s="17">
        <v>9.7432447639517805E-2</v>
      </c>
      <c r="G1509" s="17">
        <v>4.6081271790019501E-2</v>
      </c>
      <c r="H1509" s="17">
        <v>9.3171737950458203E-2</v>
      </c>
      <c r="I1509" s="17">
        <v>5.2949400409243598E-2</v>
      </c>
      <c r="J1509" s="17">
        <v>0</v>
      </c>
      <c r="K1509" s="17">
        <v>6.7906428566401195E-2</v>
      </c>
      <c r="L1509" s="17">
        <v>0.15639206442258599</v>
      </c>
      <c r="M1509" s="17">
        <v>4.8272618277435397E-2</v>
      </c>
      <c r="N1509" s="17">
        <v>3.9697242249399099E-2</v>
      </c>
      <c r="O1509" s="17">
        <v>0.242987977693394</v>
      </c>
      <c r="P1509" s="17">
        <v>0.10085343122413699</v>
      </c>
      <c r="Q1509" s="17">
        <v>0.13138335123234399</v>
      </c>
      <c r="R1509" s="17">
        <v>4.0403387391783598E-2</v>
      </c>
      <c r="S1509" s="17">
        <v>3.8575501767221798E-2</v>
      </c>
      <c r="T1509" s="17">
        <v>9.2873920073705096E-2</v>
      </c>
      <c r="U1509" s="17"/>
      <c r="V1509" s="17">
        <v>0.12918079121692699</v>
      </c>
      <c r="W1509" s="17">
        <v>5.0698034580540098E-2</v>
      </c>
      <c r="X1509" s="17">
        <v>3.1662638090863199E-2</v>
      </c>
      <c r="Y1509" s="17">
        <v>5.1582036401291498E-2</v>
      </c>
      <c r="Z1509" s="17"/>
      <c r="AA1509" s="17">
        <v>0.123530115884893</v>
      </c>
      <c r="AB1509" s="17">
        <v>2.7017812841182799E-2</v>
      </c>
      <c r="AC1509" s="17">
        <v>1.4868603353881901E-2</v>
      </c>
      <c r="AD1509" s="17">
        <v>1.7336116253404199E-2</v>
      </c>
      <c r="AE1509" s="17">
        <v>4.6477736039535401E-2</v>
      </c>
      <c r="AF1509" s="17">
        <v>5.2538661853781199E-2</v>
      </c>
      <c r="AG1509" s="17">
        <v>1.29068312534055E-2</v>
      </c>
      <c r="AH1509" s="17">
        <v>1.35695623783674E-2</v>
      </c>
      <c r="AI1509" s="17">
        <v>2.7111420818009602E-2</v>
      </c>
      <c r="AJ1509" s="17"/>
      <c r="AK1509" s="17">
        <v>9.3258350237121604E-2</v>
      </c>
      <c r="AL1509" s="17">
        <v>4.6210454275510501E-2</v>
      </c>
      <c r="AM1509" s="17">
        <v>4.1038505954383603E-2</v>
      </c>
      <c r="AN1509" s="17">
        <v>7.6205942683411507E-2</v>
      </c>
      <c r="AO1509" s="17">
        <v>4.43211136019971E-2</v>
      </c>
      <c r="AP1509" s="17">
        <v>1.43818913547781E-2</v>
      </c>
      <c r="AQ1509" s="17">
        <v>8.3923872946099196E-2</v>
      </c>
      <c r="AR1509" s="17"/>
      <c r="AS1509" s="17">
        <v>2.21017812600834E-2</v>
      </c>
      <c r="AT1509" s="17">
        <v>0.14305926896114399</v>
      </c>
      <c r="AU1509" s="17"/>
      <c r="AV1509" s="17">
        <v>1.9933636617770499E-2</v>
      </c>
      <c r="AW1509" s="17">
        <v>8.7695743958091793E-3</v>
      </c>
      <c r="AX1509" s="17">
        <v>2.6313988769415E-2</v>
      </c>
      <c r="AY1509" s="17"/>
      <c r="AZ1509" s="17">
        <v>1.51040775878034E-2</v>
      </c>
      <c r="BA1509" s="17">
        <v>7.8790499242300097E-2</v>
      </c>
      <c r="BB1509" s="17"/>
      <c r="BC1509" s="17">
        <v>0.115603751696289</v>
      </c>
      <c r="BD1509" s="17">
        <v>4.7550899706333201E-2</v>
      </c>
      <c r="BE1509" s="17"/>
      <c r="BF1509" s="17">
        <v>8.57351098225025E-2</v>
      </c>
      <c r="BG1509" s="17">
        <v>5.1582036401291498E-2</v>
      </c>
      <c r="BH1509" s="17"/>
      <c r="BI1509" s="17">
        <v>4.1528336924532901E-2</v>
      </c>
      <c r="BJ1509" s="17">
        <v>0.103712748317352</v>
      </c>
      <c r="BK1509" s="17"/>
      <c r="BL1509" s="17">
        <v>0.260655312975548</v>
      </c>
      <c r="BM1509" s="17">
        <v>7.2935733445506995E-2</v>
      </c>
      <c r="BN1509" s="17">
        <v>2.3492353611679201E-2</v>
      </c>
      <c r="BO1509" s="17">
        <v>7.4608933886877501E-3</v>
      </c>
    </row>
    <row r="1510" spans="2:67" x14ac:dyDescent="0.25">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c r="BM1510" s="17"/>
      <c r="BN1510" s="17"/>
      <c r="BO1510" s="17"/>
    </row>
    <row r="1511" spans="2:67" x14ac:dyDescent="0.25">
      <c r="B1511" s="6" t="s">
        <v>691</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row>
    <row r="1512" spans="2:67" x14ac:dyDescent="0.25">
      <c r="B1512" s="24" t="s">
        <v>85</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row>
    <row r="1513" spans="2:67" x14ac:dyDescent="0.25">
      <c r="B1513" t="s">
        <v>682</v>
      </c>
      <c r="C1513" s="17">
        <v>5.3725868590109901E-2</v>
      </c>
      <c r="D1513" s="17">
        <v>5.0152187429714799E-2</v>
      </c>
      <c r="E1513" s="17">
        <v>5.32851673065384E-2</v>
      </c>
      <c r="F1513" s="17">
        <v>4.9143824913897502E-2</v>
      </c>
      <c r="G1513" s="17">
        <v>3.9408372401474601E-2</v>
      </c>
      <c r="H1513" s="17">
        <v>5.1015401304972098E-2</v>
      </c>
      <c r="I1513" s="17">
        <v>4.9702866448323897E-2</v>
      </c>
      <c r="J1513" s="17">
        <v>0</v>
      </c>
      <c r="K1513" s="17">
        <v>5.1059615477037801E-2</v>
      </c>
      <c r="L1513" s="17">
        <v>0</v>
      </c>
      <c r="M1513" s="17">
        <v>6.25311800555792E-2</v>
      </c>
      <c r="N1513" s="17">
        <v>2.5841655927047399E-2</v>
      </c>
      <c r="O1513" s="17">
        <v>4.4666624223801098E-2</v>
      </c>
      <c r="P1513" s="17">
        <v>5.6975734704046502E-2</v>
      </c>
      <c r="Q1513" s="17">
        <v>2.4503931324880799E-2</v>
      </c>
      <c r="R1513" s="17">
        <v>0</v>
      </c>
      <c r="S1513" s="17">
        <v>0.115729490252839</v>
      </c>
      <c r="T1513" s="17">
        <v>5.6733017197189498E-2</v>
      </c>
      <c r="U1513" s="17"/>
      <c r="V1513" s="17">
        <v>1.7506108263303899E-2</v>
      </c>
      <c r="W1513" s="17">
        <v>3.0947599719698401E-2</v>
      </c>
      <c r="X1513" s="17">
        <v>8.6136939982308605E-2</v>
      </c>
      <c r="Y1513" s="17">
        <v>8.64144178776904E-2</v>
      </c>
      <c r="Z1513" s="17"/>
      <c r="AA1513" s="17">
        <v>3.1271489657652002E-2</v>
      </c>
      <c r="AB1513" s="17">
        <v>2.65187223724659E-2</v>
      </c>
      <c r="AC1513" s="17">
        <v>7.5405299355314995E-2</v>
      </c>
      <c r="AD1513" s="17">
        <v>6.9989434499808198E-2</v>
      </c>
      <c r="AE1513" s="17">
        <v>9.0871531729097302E-2</v>
      </c>
      <c r="AF1513" s="17">
        <v>7.7636944406542105E-2</v>
      </c>
      <c r="AG1513" s="17">
        <v>4.56658094580739E-2</v>
      </c>
      <c r="AH1513" s="17">
        <v>0.10665891993492101</v>
      </c>
      <c r="AI1513" s="17">
        <v>7.55784295868107E-2</v>
      </c>
      <c r="AJ1513" s="17"/>
      <c r="AK1513" s="17">
        <v>4.6806362626114401E-2</v>
      </c>
      <c r="AL1513" s="17">
        <v>2.47107523189143E-2</v>
      </c>
      <c r="AM1513" s="17">
        <v>7.2900113245086204E-2</v>
      </c>
      <c r="AN1513" s="17">
        <v>2.99834333799739E-2</v>
      </c>
      <c r="AO1513" s="17">
        <v>6.8981374716126101E-2</v>
      </c>
      <c r="AP1513" s="17">
        <v>9.8493037238324602E-2</v>
      </c>
      <c r="AQ1513" s="17">
        <v>6.55753416093139E-2</v>
      </c>
      <c r="AR1513" s="17"/>
      <c r="AS1513" s="17">
        <v>8.1197373650558902E-2</v>
      </c>
      <c r="AT1513" s="17">
        <v>1.7740932952456299E-2</v>
      </c>
      <c r="AU1513" s="17"/>
      <c r="AV1513" s="17">
        <v>9.7615652318396307E-2</v>
      </c>
      <c r="AW1513" s="17">
        <v>0.13552474598304601</v>
      </c>
      <c r="AX1513" s="17">
        <v>4.8252028511720398E-2</v>
      </c>
      <c r="AY1513" s="17"/>
      <c r="AZ1513" s="17">
        <v>0.17551287725491099</v>
      </c>
      <c r="BA1513" s="17">
        <v>4.4855013070307398E-2</v>
      </c>
      <c r="BB1513" s="17"/>
      <c r="BC1513" s="17">
        <v>4.0517086098136298E-2</v>
      </c>
      <c r="BD1513" s="17">
        <v>6.2368259900596801E-2</v>
      </c>
      <c r="BE1513" s="17"/>
      <c r="BF1513" s="17">
        <v>3.7629785461536003E-2</v>
      </c>
      <c r="BG1513" s="17">
        <v>8.64144178776904E-2</v>
      </c>
      <c r="BH1513" s="17"/>
      <c r="BI1513" s="17">
        <v>8.8502725100424201E-2</v>
      </c>
      <c r="BJ1513" s="17">
        <v>2.28471939084848E-2</v>
      </c>
      <c r="BK1513" s="17"/>
      <c r="BL1513" s="17">
        <v>6.0406812444447899E-3</v>
      </c>
      <c r="BM1513" s="17">
        <v>2.5708743069684001E-2</v>
      </c>
      <c r="BN1513" s="17">
        <v>5.45442723995756E-2</v>
      </c>
      <c r="BO1513" s="17">
        <v>0.16887886556620901</v>
      </c>
    </row>
    <row r="1514" spans="2:67" x14ac:dyDescent="0.25">
      <c r="B1514" t="s">
        <v>683</v>
      </c>
      <c r="C1514" s="17">
        <v>0.306708363248134</v>
      </c>
      <c r="D1514" s="17">
        <v>0.32834757318713398</v>
      </c>
      <c r="E1514" s="17">
        <v>0.33653143435073002</v>
      </c>
      <c r="F1514" s="17">
        <v>0.19300198569339599</v>
      </c>
      <c r="G1514" s="17">
        <v>0.28860402919234901</v>
      </c>
      <c r="H1514" s="17">
        <v>0.27263177035221903</v>
      </c>
      <c r="I1514" s="17">
        <v>0.30588657488756199</v>
      </c>
      <c r="J1514" s="17">
        <v>0.24944420721784499</v>
      </c>
      <c r="K1514" s="17">
        <v>0.19420593221514601</v>
      </c>
      <c r="L1514" s="17">
        <v>0.35944973779230699</v>
      </c>
      <c r="M1514" s="17">
        <v>0.374745153080495</v>
      </c>
      <c r="N1514" s="17">
        <v>0.259079507496984</v>
      </c>
      <c r="O1514" s="17">
        <v>0.28291319320335601</v>
      </c>
      <c r="P1514" s="17">
        <v>0.31172371259604997</v>
      </c>
      <c r="Q1514" s="17">
        <v>0.326406613917197</v>
      </c>
      <c r="R1514" s="17">
        <v>0.48175774609314098</v>
      </c>
      <c r="S1514" s="17">
        <v>0.38865842995775002</v>
      </c>
      <c r="T1514" s="17">
        <v>0.26141616187014199</v>
      </c>
      <c r="U1514" s="17"/>
      <c r="V1514" s="17">
        <v>0.18526157461308701</v>
      </c>
      <c r="W1514" s="17">
        <v>0.31621270113686401</v>
      </c>
      <c r="X1514" s="17">
        <v>0.299896458408829</v>
      </c>
      <c r="Y1514" s="17">
        <v>0.42997691653097903</v>
      </c>
      <c r="Z1514" s="17"/>
      <c r="AA1514" s="17">
        <v>0.22925631602038099</v>
      </c>
      <c r="AB1514" s="17">
        <v>0.27023801384802898</v>
      </c>
      <c r="AC1514" s="17">
        <v>0.27638281663474401</v>
      </c>
      <c r="AD1514" s="17">
        <v>0.444114549661839</v>
      </c>
      <c r="AE1514" s="17">
        <v>0.36213653129482098</v>
      </c>
      <c r="AF1514" s="17">
        <v>0.37606507783368898</v>
      </c>
      <c r="AG1514" s="17">
        <v>0.44817039858277102</v>
      </c>
      <c r="AH1514" s="17">
        <v>0.38847399603123101</v>
      </c>
      <c r="AI1514" s="17">
        <v>0.448431936726222</v>
      </c>
      <c r="AJ1514" s="17"/>
      <c r="AK1514" s="17">
        <v>0.23099445020690401</v>
      </c>
      <c r="AL1514" s="17">
        <v>0.297717211631852</v>
      </c>
      <c r="AM1514" s="17">
        <v>0.37775946751058798</v>
      </c>
      <c r="AN1514" s="17">
        <v>0.27563073284517098</v>
      </c>
      <c r="AO1514" s="17">
        <v>0.40569445396520398</v>
      </c>
      <c r="AP1514" s="17">
        <v>0.36128010693069501</v>
      </c>
      <c r="AQ1514" s="17">
        <v>0.38420677837505002</v>
      </c>
      <c r="AR1514" s="17"/>
      <c r="AS1514" s="17">
        <v>0.42700196471604102</v>
      </c>
      <c r="AT1514" s="17">
        <v>0.14913572582185999</v>
      </c>
      <c r="AU1514" s="17"/>
      <c r="AV1514" s="17">
        <v>0.46425104695323899</v>
      </c>
      <c r="AW1514" s="17">
        <v>0.45588887372974601</v>
      </c>
      <c r="AX1514" s="17">
        <v>0.38016783938385201</v>
      </c>
      <c r="AY1514" s="17"/>
      <c r="AZ1514" s="17">
        <v>0.51160631123303302</v>
      </c>
      <c r="BA1514" s="17">
        <v>0.29178378210597999</v>
      </c>
      <c r="BB1514" s="17"/>
      <c r="BC1514" s="17">
        <v>0.29921569487406502</v>
      </c>
      <c r="BD1514" s="17">
        <v>0.31161075088967299</v>
      </c>
      <c r="BE1514" s="17"/>
      <c r="BF1514" s="17">
        <v>0.246010017068129</v>
      </c>
      <c r="BG1514" s="17">
        <v>0.42997691653097903</v>
      </c>
      <c r="BH1514" s="17"/>
      <c r="BI1514" s="17">
        <v>0.39778902407987998</v>
      </c>
      <c r="BJ1514" s="17">
        <v>0.22583704887914299</v>
      </c>
      <c r="BK1514" s="17"/>
      <c r="BL1514" s="17">
        <v>9.4686568444407399E-2</v>
      </c>
      <c r="BM1514" s="17">
        <v>0.21438492254692401</v>
      </c>
      <c r="BN1514" s="17">
        <v>0.38933372430183499</v>
      </c>
      <c r="BO1514" s="17">
        <v>0.51842954407636399</v>
      </c>
    </row>
    <row r="1515" spans="2:67" x14ac:dyDescent="0.25">
      <c r="B1515" t="s">
        <v>684</v>
      </c>
      <c r="C1515" s="17">
        <v>0.32182326406753697</v>
      </c>
      <c r="D1515" s="17">
        <v>0.372303884266107</v>
      </c>
      <c r="E1515" s="17">
        <v>0.25187064354093502</v>
      </c>
      <c r="F1515" s="17">
        <v>0.387685578769705</v>
      </c>
      <c r="G1515" s="17">
        <v>0.374178563340135</v>
      </c>
      <c r="H1515" s="17">
        <v>0.14518407646244699</v>
      </c>
      <c r="I1515" s="17">
        <v>0.29125064154777103</v>
      </c>
      <c r="J1515" s="17">
        <v>0.47987114194251601</v>
      </c>
      <c r="K1515" s="17">
        <v>0.45875586114625</v>
      </c>
      <c r="L1515" s="17">
        <v>0.219135313538392</v>
      </c>
      <c r="M1515" s="17">
        <v>0.26626954576664902</v>
      </c>
      <c r="N1515" s="17">
        <v>0.38231341246183098</v>
      </c>
      <c r="O1515" s="17">
        <v>0.23467135896361199</v>
      </c>
      <c r="P1515" s="17">
        <v>0.37203267282400398</v>
      </c>
      <c r="Q1515" s="17">
        <v>0.25618924249874903</v>
      </c>
      <c r="R1515" s="17">
        <v>0.397032091731508</v>
      </c>
      <c r="S1515" s="17">
        <v>0.27311805408760798</v>
      </c>
      <c r="T1515" s="17">
        <v>0.342415392859719</v>
      </c>
      <c r="U1515" s="17"/>
      <c r="V1515" s="17">
        <v>0.35057378138142398</v>
      </c>
      <c r="W1515" s="17">
        <v>0.375397149743884</v>
      </c>
      <c r="X1515" s="17">
        <v>0.31215014961684301</v>
      </c>
      <c r="Y1515" s="17">
        <v>0.26988566527503399</v>
      </c>
      <c r="Z1515" s="17"/>
      <c r="AA1515" s="17">
        <v>0.34285792517339497</v>
      </c>
      <c r="AB1515" s="17">
        <v>0.40578615736092699</v>
      </c>
      <c r="AC1515" s="17">
        <v>0.34612703185176702</v>
      </c>
      <c r="AD1515" s="17">
        <v>0.29234696342010502</v>
      </c>
      <c r="AE1515" s="17">
        <v>0.22872977007932099</v>
      </c>
      <c r="AF1515" s="17">
        <v>0.25204106165143803</v>
      </c>
      <c r="AG1515" s="17">
        <v>0.29357872577232202</v>
      </c>
      <c r="AH1515" s="17">
        <v>0.31413992764867299</v>
      </c>
      <c r="AI1515" s="17">
        <v>0.32638009579937399</v>
      </c>
      <c r="AJ1515" s="17"/>
      <c r="AK1515" s="17">
        <v>0.315686919848644</v>
      </c>
      <c r="AL1515" s="17">
        <v>0.39500184666957699</v>
      </c>
      <c r="AM1515" s="17">
        <v>0.23414372147931001</v>
      </c>
      <c r="AN1515" s="17">
        <v>0.35752211500617798</v>
      </c>
      <c r="AO1515" s="17">
        <v>0.30596818928729003</v>
      </c>
      <c r="AP1515" s="17">
        <v>0.29668342796108998</v>
      </c>
      <c r="AQ1515" s="17">
        <v>0.31879723407145699</v>
      </c>
      <c r="AR1515" s="17"/>
      <c r="AS1515" s="17">
        <v>0.27228040763490002</v>
      </c>
      <c r="AT1515" s="17">
        <v>0.38671947183303901</v>
      </c>
      <c r="AU1515" s="17"/>
      <c r="AV1515" s="17">
        <v>0.25602821662875103</v>
      </c>
      <c r="AW1515" s="17">
        <v>0.25148183041217398</v>
      </c>
      <c r="AX1515" s="17">
        <v>0.30426165207739903</v>
      </c>
      <c r="AY1515" s="17"/>
      <c r="AZ1515" s="17">
        <v>0.19113765806375499</v>
      </c>
      <c r="BA1515" s="17">
        <v>0.331342285366172</v>
      </c>
      <c r="BB1515" s="17"/>
      <c r="BC1515" s="17">
        <v>0.32382860327420998</v>
      </c>
      <c r="BD1515" s="17">
        <v>0.32051118809498902</v>
      </c>
      <c r="BE1515" s="17"/>
      <c r="BF1515" s="17">
        <v>0.34739772135861802</v>
      </c>
      <c r="BG1515" s="17">
        <v>0.26988566527503399</v>
      </c>
      <c r="BH1515" s="17"/>
      <c r="BI1515" s="17">
        <v>0.30171299202909702</v>
      </c>
      <c r="BJ1515" s="17">
        <v>0.33967935027963497</v>
      </c>
      <c r="BK1515" s="17"/>
      <c r="BL1515" s="17">
        <v>0.32554335706173099</v>
      </c>
      <c r="BM1515" s="17">
        <v>0.39472486652417399</v>
      </c>
      <c r="BN1515" s="17">
        <v>0.30224591097250603</v>
      </c>
      <c r="BO1515" s="17">
        <v>0.21404623406773601</v>
      </c>
    </row>
    <row r="1516" spans="2:67" x14ac:dyDescent="0.25">
      <c r="B1516" t="s">
        <v>685</v>
      </c>
      <c r="C1516" s="17">
        <v>0.17288085159288999</v>
      </c>
      <c r="D1516" s="17">
        <v>0.123591877455038</v>
      </c>
      <c r="E1516" s="17">
        <v>0.216281715125753</v>
      </c>
      <c r="F1516" s="17">
        <v>0.26748980803452799</v>
      </c>
      <c r="G1516" s="17">
        <v>0.17811816365844901</v>
      </c>
      <c r="H1516" s="17">
        <v>0.23835581441290599</v>
      </c>
      <c r="I1516" s="17">
        <v>0.19132348498131699</v>
      </c>
      <c r="J1516" s="17">
        <v>0.13302046869765299</v>
      </c>
      <c r="K1516" s="17">
        <v>0.15737513002103101</v>
      </c>
      <c r="L1516" s="17">
        <v>0.22592486814106799</v>
      </c>
      <c r="M1516" s="17">
        <v>0.12822362580840599</v>
      </c>
      <c r="N1516" s="17">
        <v>0.169297705809064</v>
      </c>
      <c r="O1516" s="17">
        <v>7.8622320861960401E-2</v>
      </c>
      <c r="P1516" s="17">
        <v>0.13667459428341699</v>
      </c>
      <c r="Q1516" s="17">
        <v>0.23295395613835901</v>
      </c>
      <c r="R1516" s="17">
        <v>4.0403387391783598E-2</v>
      </c>
      <c r="S1516" s="17">
        <v>0.111972865922285</v>
      </c>
      <c r="T1516" s="17">
        <v>0.20170878123223601</v>
      </c>
      <c r="U1516" s="17"/>
      <c r="V1516" s="17">
        <v>0.19432452862982</v>
      </c>
      <c r="W1516" s="17">
        <v>0.17749051614551301</v>
      </c>
      <c r="X1516" s="17">
        <v>0.185913931397761</v>
      </c>
      <c r="Y1516" s="17">
        <v>0.142054023040984</v>
      </c>
      <c r="Z1516" s="17"/>
      <c r="AA1516" s="17">
        <v>0.173762593665818</v>
      </c>
      <c r="AB1516" s="17">
        <v>0.17103155314527799</v>
      </c>
      <c r="AC1516" s="17">
        <v>0.24067687552575701</v>
      </c>
      <c r="AD1516" s="17">
        <v>0.130360382389139</v>
      </c>
      <c r="AE1516" s="17">
        <v>0.173242585837597</v>
      </c>
      <c r="AF1516" s="17">
        <v>0.18741806835265001</v>
      </c>
      <c r="AG1516" s="17">
        <v>0.19259501109419</v>
      </c>
      <c r="AH1516" s="17">
        <v>0.115360617171253</v>
      </c>
      <c r="AI1516" s="17">
        <v>9.3786654902194094E-2</v>
      </c>
      <c r="AJ1516" s="17"/>
      <c r="AK1516" s="17">
        <v>0.18192157215891</v>
      </c>
      <c r="AL1516" s="17">
        <v>0.17880932401585001</v>
      </c>
      <c r="AM1516" s="17">
        <v>0.21807552143321501</v>
      </c>
      <c r="AN1516" s="17">
        <v>0.175826116028584</v>
      </c>
      <c r="AO1516" s="17">
        <v>0.14944063455263801</v>
      </c>
      <c r="AP1516" s="17">
        <v>0.16895197128976899</v>
      </c>
      <c r="AQ1516" s="17">
        <v>0.132737498929999</v>
      </c>
      <c r="AR1516" s="17"/>
      <c r="AS1516" s="17">
        <v>0.15181699543461</v>
      </c>
      <c r="AT1516" s="17">
        <v>0.20047240533079599</v>
      </c>
      <c r="AU1516" s="17"/>
      <c r="AV1516" s="17">
        <v>0.13578435756458801</v>
      </c>
      <c r="AW1516" s="17">
        <v>0.130125095111494</v>
      </c>
      <c r="AX1516" s="17">
        <v>0.17106887239506799</v>
      </c>
      <c r="AY1516" s="17"/>
      <c r="AZ1516" s="17">
        <v>0.10663907586049801</v>
      </c>
      <c r="BA1516" s="17">
        <v>0.17770584260251901</v>
      </c>
      <c r="BB1516" s="17"/>
      <c r="BC1516" s="17">
        <v>0.15125830177976701</v>
      </c>
      <c r="BD1516" s="17">
        <v>0.18702829756143899</v>
      </c>
      <c r="BE1516" s="17"/>
      <c r="BF1516" s="17">
        <v>0.188060209679311</v>
      </c>
      <c r="BG1516" s="17">
        <v>0.142054023040984</v>
      </c>
      <c r="BH1516" s="17"/>
      <c r="BI1516" s="17">
        <v>0.125513785250782</v>
      </c>
      <c r="BJ1516" s="17">
        <v>0.214938483563368</v>
      </c>
      <c r="BK1516" s="17"/>
      <c r="BL1516" s="17">
        <v>0.17658838257430001</v>
      </c>
      <c r="BM1516" s="17">
        <v>0.19120569391598999</v>
      </c>
      <c r="BN1516" s="17">
        <v>0.18791800489767399</v>
      </c>
      <c r="BO1516" s="17">
        <v>8.4576575541836493E-2</v>
      </c>
    </row>
    <row r="1517" spans="2:67" x14ac:dyDescent="0.25">
      <c r="B1517" t="s">
        <v>686</v>
      </c>
      <c r="C1517" s="17">
        <v>6.1808035658156103E-2</v>
      </c>
      <c r="D1517" s="17">
        <v>6.0306456352920902E-2</v>
      </c>
      <c r="E1517" s="17">
        <v>4.07013789880755E-2</v>
      </c>
      <c r="F1517" s="17">
        <v>3.3175814968287101E-2</v>
      </c>
      <c r="G1517" s="17">
        <v>7.2000913199321601E-2</v>
      </c>
      <c r="H1517" s="17">
        <v>9.3171737950458203E-2</v>
      </c>
      <c r="I1517" s="17">
        <v>8.1958146472642102E-2</v>
      </c>
      <c r="J1517" s="17">
        <v>6.8832091070993195E-2</v>
      </c>
      <c r="K1517" s="17">
        <v>5.1059615477037801E-2</v>
      </c>
      <c r="L1517" s="17">
        <v>3.9098016105646602E-2</v>
      </c>
      <c r="M1517" s="17">
        <v>0.102702908742705</v>
      </c>
      <c r="N1517" s="17">
        <v>9.4853780750060707E-2</v>
      </c>
      <c r="O1517" s="17">
        <v>0.119713735069819</v>
      </c>
      <c r="P1517" s="17">
        <v>3.9357794536195499E-2</v>
      </c>
      <c r="Q1517" s="17">
        <v>2.8562904888469302E-2</v>
      </c>
      <c r="R1517" s="17">
        <v>4.0403387391783598E-2</v>
      </c>
      <c r="S1517" s="17">
        <v>7.1945658012297006E-2</v>
      </c>
      <c r="T1517" s="17">
        <v>4.4852726767008903E-2</v>
      </c>
      <c r="U1517" s="17"/>
      <c r="V1517" s="17">
        <v>9.6235536693243307E-2</v>
      </c>
      <c r="W1517" s="17">
        <v>4.6283524062892302E-2</v>
      </c>
      <c r="X1517" s="17">
        <v>6.9486393010716602E-2</v>
      </c>
      <c r="Y1517" s="17">
        <v>3.0530040407200299E-2</v>
      </c>
      <c r="Z1517" s="17"/>
      <c r="AA1517" s="17">
        <v>8.4270725233004495E-2</v>
      </c>
      <c r="AB1517" s="17">
        <v>9.9407740432117406E-2</v>
      </c>
      <c r="AC1517" s="17">
        <v>6.1407976632416802E-2</v>
      </c>
      <c r="AD1517" s="17">
        <v>3.5732481776028599E-2</v>
      </c>
      <c r="AE1517" s="17">
        <v>8.8774568628957704E-2</v>
      </c>
      <c r="AF1517" s="17">
        <v>5.4300185901900402E-2</v>
      </c>
      <c r="AG1517" s="17">
        <v>1.9990055092643001E-2</v>
      </c>
      <c r="AH1517" s="17">
        <v>1.3893895168961499E-2</v>
      </c>
      <c r="AI1517" s="17">
        <v>2.8711462167389901E-2</v>
      </c>
      <c r="AJ1517" s="17"/>
      <c r="AK1517" s="17">
        <v>0.111522125101802</v>
      </c>
      <c r="AL1517" s="17">
        <v>3.9477848957864201E-2</v>
      </c>
      <c r="AM1517" s="17">
        <v>7.2355166013327199E-2</v>
      </c>
      <c r="AN1517" s="17">
        <v>7.0042249257309397E-2</v>
      </c>
      <c r="AO1517" s="17">
        <v>1.6827018031371901E-2</v>
      </c>
      <c r="AP1517" s="17">
        <v>4.8114879528431402E-2</v>
      </c>
      <c r="AQ1517" s="17">
        <v>2.7757242691103402E-2</v>
      </c>
      <c r="AR1517" s="17"/>
      <c r="AS1517" s="17">
        <v>3.96686258539303E-2</v>
      </c>
      <c r="AT1517" s="17">
        <v>9.0808457553777006E-2</v>
      </c>
      <c r="AU1517" s="17"/>
      <c r="AV1517" s="17">
        <v>2.6387089917255101E-2</v>
      </c>
      <c r="AW1517" s="17">
        <v>7.4004077094572702E-3</v>
      </c>
      <c r="AX1517" s="17">
        <v>6.1785019950151399E-2</v>
      </c>
      <c r="AY1517" s="17"/>
      <c r="AZ1517" s="17">
        <v>0</v>
      </c>
      <c r="BA1517" s="17">
        <v>6.6310077052369104E-2</v>
      </c>
      <c r="BB1517" s="17"/>
      <c r="BC1517" s="17">
        <v>5.4010431835920303E-2</v>
      </c>
      <c r="BD1517" s="17">
        <v>6.6909939906852803E-2</v>
      </c>
      <c r="BE1517" s="17"/>
      <c r="BF1517" s="17">
        <v>7.7209551559805703E-2</v>
      </c>
      <c r="BG1517" s="17">
        <v>3.0530040407200299E-2</v>
      </c>
      <c r="BH1517" s="17"/>
      <c r="BI1517" s="17">
        <v>3.7497597668597601E-2</v>
      </c>
      <c r="BJ1517" s="17">
        <v>8.3393485907944001E-2</v>
      </c>
      <c r="BK1517" s="17"/>
      <c r="BL1517" s="17">
        <v>0.108165522400557</v>
      </c>
      <c r="BM1517" s="17">
        <v>8.4085403203957895E-2</v>
      </c>
      <c r="BN1517" s="17">
        <v>4.5226800245279801E-2</v>
      </c>
      <c r="BO1517" s="17">
        <v>6.6078873591668601E-3</v>
      </c>
    </row>
    <row r="1518" spans="2:67" x14ac:dyDescent="0.25">
      <c r="B1518" t="s">
        <v>83</v>
      </c>
      <c r="C1518" s="17">
        <v>8.3053616843172598E-2</v>
      </c>
      <c r="D1518" s="17">
        <v>6.5298021309084797E-2</v>
      </c>
      <c r="E1518" s="17">
        <v>0.101329660687968</v>
      </c>
      <c r="F1518" s="17">
        <v>6.9502987620187098E-2</v>
      </c>
      <c r="G1518" s="17">
        <v>4.7689958208270398E-2</v>
      </c>
      <c r="H1518" s="17">
        <v>0.19964119951699699</v>
      </c>
      <c r="I1518" s="17">
        <v>7.9878285662384196E-2</v>
      </c>
      <c r="J1518" s="17">
        <v>6.8832091070993195E-2</v>
      </c>
      <c r="K1518" s="17">
        <v>8.7543845663498196E-2</v>
      </c>
      <c r="L1518" s="17">
        <v>0.15639206442258599</v>
      </c>
      <c r="M1518" s="17">
        <v>6.5527586546164904E-2</v>
      </c>
      <c r="N1518" s="17">
        <v>6.8613937555012994E-2</v>
      </c>
      <c r="O1518" s="17">
        <v>0.23941276767745201</v>
      </c>
      <c r="P1518" s="17">
        <v>8.3235491056286304E-2</v>
      </c>
      <c r="Q1518" s="17">
        <v>0.13138335123234399</v>
      </c>
      <c r="R1518" s="17">
        <v>4.0403387391783598E-2</v>
      </c>
      <c r="S1518" s="17">
        <v>3.8575501767221798E-2</v>
      </c>
      <c r="T1518" s="17">
        <v>9.2873920073705096E-2</v>
      </c>
      <c r="U1518" s="17"/>
      <c r="V1518" s="17">
        <v>0.156098470419122</v>
      </c>
      <c r="W1518" s="17">
        <v>5.3668509191149003E-2</v>
      </c>
      <c r="X1518" s="17">
        <v>4.6416127583542098E-2</v>
      </c>
      <c r="Y1518" s="17">
        <v>4.1138936868111903E-2</v>
      </c>
      <c r="Z1518" s="17"/>
      <c r="AA1518" s="17">
        <v>0.13858095024975001</v>
      </c>
      <c r="AB1518" s="17">
        <v>2.7017812841182799E-2</v>
      </c>
      <c r="AC1518" s="17">
        <v>0</v>
      </c>
      <c r="AD1518" s="17">
        <v>2.7456188253080899E-2</v>
      </c>
      <c r="AE1518" s="17">
        <v>5.6245012430205597E-2</v>
      </c>
      <c r="AF1518" s="17">
        <v>5.2538661853781199E-2</v>
      </c>
      <c r="AG1518" s="17">
        <v>0</v>
      </c>
      <c r="AH1518" s="17">
        <v>6.1472644044960202E-2</v>
      </c>
      <c r="AI1518" s="17">
        <v>2.7111420818009602E-2</v>
      </c>
      <c r="AJ1518" s="17"/>
      <c r="AK1518" s="17">
        <v>0.113068570057625</v>
      </c>
      <c r="AL1518" s="17">
        <v>6.4283016405943597E-2</v>
      </c>
      <c r="AM1518" s="17">
        <v>2.4766010318473398E-2</v>
      </c>
      <c r="AN1518" s="17">
        <v>9.0995353482784397E-2</v>
      </c>
      <c r="AO1518" s="17">
        <v>5.3088329447369902E-2</v>
      </c>
      <c r="AP1518" s="17">
        <v>2.6476577051691E-2</v>
      </c>
      <c r="AQ1518" s="17">
        <v>7.0925904323076799E-2</v>
      </c>
      <c r="AR1518" s="17"/>
      <c r="AS1518" s="17">
        <v>2.8034632709960601E-2</v>
      </c>
      <c r="AT1518" s="17">
        <v>0.15512300650807101</v>
      </c>
      <c r="AU1518" s="17"/>
      <c r="AV1518" s="17">
        <v>1.9933636617770499E-2</v>
      </c>
      <c r="AW1518" s="17">
        <v>1.9579047054082099E-2</v>
      </c>
      <c r="AX1518" s="17">
        <v>3.4464587681809301E-2</v>
      </c>
      <c r="AY1518" s="17"/>
      <c r="AZ1518" s="17">
        <v>1.51040775878034E-2</v>
      </c>
      <c r="BA1518" s="17">
        <v>8.8002999802651902E-2</v>
      </c>
      <c r="BB1518" s="17"/>
      <c r="BC1518" s="17">
        <v>0.13116988213790201</v>
      </c>
      <c r="BD1518" s="17">
        <v>5.1571563646450498E-2</v>
      </c>
      <c r="BE1518" s="17"/>
      <c r="BF1518" s="17">
        <v>0.1036927148726</v>
      </c>
      <c r="BG1518" s="17">
        <v>4.1138936868111903E-2</v>
      </c>
      <c r="BH1518" s="17"/>
      <c r="BI1518" s="17">
        <v>4.8983875871218503E-2</v>
      </c>
      <c r="BJ1518" s="17">
        <v>0.113304437461425</v>
      </c>
      <c r="BK1518" s="17"/>
      <c r="BL1518" s="17">
        <v>0.28897548827455999</v>
      </c>
      <c r="BM1518" s="17">
        <v>8.9890370739270101E-2</v>
      </c>
      <c r="BN1518" s="17">
        <v>2.0731287183130099E-2</v>
      </c>
      <c r="BO1518" s="17">
        <v>7.4608933886877501E-3</v>
      </c>
    </row>
    <row r="1519" spans="2:67" x14ac:dyDescent="0.25">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c r="BI1519" s="17"/>
      <c r="BJ1519" s="17"/>
      <c r="BK1519" s="17"/>
      <c r="BL1519" s="17"/>
      <c r="BM1519" s="17"/>
      <c r="BN1519" s="17"/>
      <c r="BO1519" s="17"/>
    </row>
    <row r="1520" spans="2:67" x14ac:dyDescent="0.25">
      <c r="C1520" s="17"/>
      <c r="D1520" s="17"/>
      <c r="E1520" s="17"/>
      <c r="F1520" s="17"/>
      <c r="G1520" s="17"/>
      <c r="H1520" s="17"/>
      <c r="I1520" s="17"/>
      <c r="J1520" s="17"/>
      <c r="K1520" s="17"/>
      <c r="L1520" s="17"/>
      <c r="M1520" s="17"/>
      <c r="N1520" s="17"/>
      <c r="O1520" s="17"/>
      <c r="P1520" s="17"/>
      <c r="Q1520" s="17"/>
      <c r="R1520" s="17"/>
      <c r="S1520" s="17"/>
      <c r="T1520" s="17"/>
      <c r="U1520" s="17"/>
      <c r="V1520" s="17"/>
      <c r="W1520" s="17"/>
      <c r="X1520" s="17"/>
      <c r="Y1520" s="17"/>
      <c r="Z1520" s="17"/>
      <c r="AA1520" s="17"/>
      <c r="AB1520" s="17"/>
      <c r="AC1520" s="17"/>
      <c r="AD1520" s="17"/>
      <c r="AE1520" s="17"/>
      <c r="AF1520" s="17"/>
      <c r="AG1520" s="17"/>
      <c r="AH1520" s="17"/>
      <c r="AI1520" s="17"/>
      <c r="AJ1520" s="17"/>
      <c r="AK1520" s="17"/>
      <c r="AL1520" s="17"/>
      <c r="AM1520" s="17"/>
      <c r="AN1520" s="17"/>
      <c r="AO1520" s="17"/>
      <c r="AP1520" s="17"/>
      <c r="AQ1520" s="17"/>
      <c r="AR1520" s="17"/>
      <c r="AS1520" s="17"/>
      <c r="AT1520" s="17"/>
      <c r="AU1520" s="17"/>
      <c r="AV1520" s="17"/>
      <c r="AW1520" s="17"/>
      <c r="AX1520" s="17"/>
      <c r="AY1520" s="17"/>
      <c r="AZ1520" s="17"/>
      <c r="BA1520" s="17"/>
      <c r="BB1520" s="17"/>
      <c r="BC1520" s="17"/>
      <c r="BD1520" s="17"/>
      <c r="BE1520" s="17"/>
      <c r="BF1520" s="17"/>
      <c r="BG1520" s="17"/>
      <c r="BH1520" s="17"/>
      <c r="BI1520" s="17"/>
      <c r="BJ1520" s="17"/>
      <c r="BK1520" s="17"/>
      <c r="BL1520" s="17"/>
      <c r="BM1520" s="17"/>
      <c r="BN1520" s="17"/>
      <c r="BO1520" s="17"/>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45" x14ac:dyDescent="0.25">
      <c r="B9" s="18" t="s">
        <v>80</v>
      </c>
      <c r="C9" s="17">
        <v>0.47539267538921698</v>
      </c>
      <c r="D9" s="17">
        <v>0.63860559446359599</v>
      </c>
      <c r="E9" s="17">
        <v>0.43907827028962598</v>
      </c>
      <c r="F9" s="17">
        <v>0.31917145264450703</v>
      </c>
      <c r="G9" s="17">
        <v>0.61187526148771199</v>
      </c>
      <c r="H9" s="17">
        <v>0.33694489527327198</v>
      </c>
      <c r="I9" s="17">
        <v>0.37061232110290698</v>
      </c>
      <c r="J9" s="17">
        <v>0.46791812520938802</v>
      </c>
      <c r="K9" s="17">
        <v>0.45973772610685698</v>
      </c>
      <c r="L9" s="17">
        <v>0.27182642807595903</v>
      </c>
      <c r="M9" s="17">
        <v>0.56250355245389505</v>
      </c>
      <c r="N9" s="17">
        <v>0.43301263900603698</v>
      </c>
      <c r="O9" s="17">
        <v>0.40262692827317498</v>
      </c>
      <c r="P9" s="17">
        <v>0.42449579243437302</v>
      </c>
      <c r="Q9" s="17">
        <v>0.43887609278617101</v>
      </c>
      <c r="R9" s="17">
        <v>0.58893543132192006</v>
      </c>
      <c r="S9" s="17">
        <v>0.62526614930998603</v>
      </c>
      <c r="T9" s="17">
        <v>0.451800776599453</v>
      </c>
      <c r="U9" s="17"/>
      <c r="V9" s="17">
        <v>0.27644913959932199</v>
      </c>
      <c r="W9" s="17">
        <v>0.479177493408324</v>
      </c>
      <c r="X9" s="17">
        <v>0.57056700134003702</v>
      </c>
      <c r="Y9" s="17">
        <v>0.63056473142414704</v>
      </c>
      <c r="Z9" s="17"/>
      <c r="AA9" s="17">
        <v>0.31536262847984797</v>
      </c>
      <c r="AB9" s="17">
        <v>0.43128568423244901</v>
      </c>
      <c r="AC9" s="17">
        <v>0.55949019153697399</v>
      </c>
      <c r="AD9" s="17">
        <v>0.56762172528500698</v>
      </c>
      <c r="AE9" s="17">
        <v>0.62564991156125904</v>
      </c>
      <c r="AF9" s="17">
        <v>0.66857671514941597</v>
      </c>
      <c r="AG9" s="17">
        <v>0.63804191824159395</v>
      </c>
      <c r="AH9" s="17">
        <v>0.69513578254747699</v>
      </c>
      <c r="AI9" s="17">
        <v>0.70583033990935495</v>
      </c>
      <c r="AJ9" s="17"/>
      <c r="AK9" s="17">
        <v>0.38670433267176102</v>
      </c>
      <c r="AL9" s="17">
        <v>0.470518437522706</v>
      </c>
      <c r="AM9" s="17">
        <v>0.52675229589343897</v>
      </c>
      <c r="AN9" s="17">
        <v>0.40065617635557699</v>
      </c>
      <c r="AO9" s="17">
        <v>0.61715027294772795</v>
      </c>
      <c r="AP9" s="17">
        <v>0.61865402630203503</v>
      </c>
      <c r="AQ9" s="17">
        <v>0.53143624008228096</v>
      </c>
      <c r="AR9" s="17"/>
      <c r="AS9" s="17">
        <v>0.66882982211669695</v>
      </c>
      <c r="AT9" s="17">
        <v>0.222009278316397</v>
      </c>
      <c r="AU9" s="17"/>
      <c r="AV9" s="17">
        <v>0.66250766016566898</v>
      </c>
      <c r="AW9" s="17">
        <v>0.81946734858455295</v>
      </c>
      <c r="AX9" s="17">
        <v>0.60940358064339495</v>
      </c>
      <c r="AY9" s="17"/>
      <c r="AZ9" s="17">
        <v>0.80049552461847795</v>
      </c>
      <c r="BA9" s="17">
        <v>0.45171247800029501</v>
      </c>
      <c r="BB9" s="17"/>
      <c r="BC9" s="17">
        <v>0.41283599716066899</v>
      </c>
      <c r="BD9" s="17">
        <v>0.51632296496464603</v>
      </c>
      <c r="BE9" s="17"/>
      <c r="BF9" s="17">
        <v>0.39898480879359199</v>
      </c>
      <c r="BG9" s="17">
        <v>0.63056473142414704</v>
      </c>
      <c r="BH9" s="17"/>
      <c r="BI9" s="17">
        <v>0.58841956886017299</v>
      </c>
      <c r="BJ9" s="17">
        <v>0.37503510935304502</v>
      </c>
      <c r="BK9" s="17"/>
      <c r="BL9" s="17">
        <v>0.20135712404699899</v>
      </c>
      <c r="BM9" s="17">
        <v>0.32036044176226303</v>
      </c>
      <c r="BN9" s="17">
        <v>0.61661923479208802</v>
      </c>
      <c r="BO9" s="17">
        <v>0.727533779400514</v>
      </c>
    </row>
    <row r="10" spans="2:67" ht="45" x14ac:dyDescent="0.25">
      <c r="B10" s="18" t="s">
        <v>81</v>
      </c>
      <c r="C10" s="17">
        <v>0.35365851203083298</v>
      </c>
      <c r="D10" s="17">
        <v>0.25323420095391402</v>
      </c>
      <c r="E10" s="17">
        <v>0.35320631464865998</v>
      </c>
      <c r="F10" s="17">
        <v>0.41470740544422302</v>
      </c>
      <c r="G10" s="17">
        <v>0.26682518068644501</v>
      </c>
      <c r="H10" s="17">
        <v>0.36482482434936397</v>
      </c>
      <c r="I10" s="17">
        <v>0.470797780722986</v>
      </c>
      <c r="J10" s="17">
        <v>0</v>
      </c>
      <c r="K10" s="17">
        <v>0.380456039573077</v>
      </c>
      <c r="L10" s="17">
        <v>0.539473045998485</v>
      </c>
      <c r="M10" s="17">
        <v>0.26427237557898597</v>
      </c>
      <c r="N10" s="17">
        <v>0.44228708409279699</v>
      </c>
      <c r="O10" s="17">
        <v>0.35438509403343099</v>
      </c>
      <c r="P10" s="17">
        <v>0.41532508662051698</v>
      </c>
      <c r="Q10" s="17">
        <v>0.37490098084654599</v>
      </c>
      <c r="R10" s="17">
        <v>0.249451019110946</v>
      </c>
      <c r="S10" s="17">
        <v>0.32620405971439198</v>
      </c>
      <c r="T10" s="17">
        <v>0.36411379439432101</v>
      </c>
      <c r="U10" s="17"/>
      <c r="V10" s="17">
        <v>0.403932622273668</v>
      </c>
      <c r="W10" s="17">
        <v>0.36566297793914498</v>
      </c>
      <c r="X10" s="17">
        <v>0.36056184351402598</v>
      </c>
      <c r="Y10" s="17">
        <v>0.29250933981614102</v>
      </c>
      <c r="Z10" s="17"/>
      <c r="AA10" s="17">
        <v>0.400731226497689</v>
      </c>
      <c r="AB10" s="17">
        <v>0.44513954716502502</v>
      </c>
      <c r="AC10" s="17">
        <v>0.35789578465725103</v>
      </c>
      <c r="AD10" s="17">
        <v>0.36646431272336299</v>
      </c>
      <c r="AE10" s="17">
        <v>0.33547445624278599</v>
      </c>
      <c r="AF10" s="17">
        <v>0.29703509539200001</v>
      </c>
      <c r="AG10" s="17">
        <v>0.326634867843279</v>
      </c>
      <c r="AH10" s="17">
        <v>0.22979311346113801</v>
      </c>
      <c r="AI10" s="17">
        <v>0.24845803996177601</v>
      </c>
      <c r="AJ10" s="17"/>
      <c r="AK10" s="17">
        <v>0.384105106099419</v>
      </c>
      <c r="AL10" s="17">
        <v>0.36837553180270599</v>
      </c>
      <c r="AM10" s="17">
        <v>0.40092062773545201</v>
      </c>
      <c r="AN10" s="17">
        <v>0.40443396042388702</v>
      </c>
      <c r="AO10" s="17">
        <v>0.29708257986178099</v>
      </c>
      <c r="AP10" s="17">
        <v>0.279675805911488</v>
      </c>
      <c r="AQ10" s="17">
        <v>0.31389965111707002</v>
      </c>
      <c r="AR10" s="17"/>
      <c r="AS10" s="17">
        <v>0.29711643159818402</v>
      </c>
      <c r="AT10" s="17">
        <v>0.427723006157049</v>
      </c>
      <c r="AU10" s="17"/>
      <c r="AV10" s="17">
        <v>0.31388116125341903</v>
      </c>
      <c r="AW10" s="17">
        <v>0.166117202001862</v>
      </c>
      <c r="AX10" s="17">
        <v>0.34239027575320702</v>
      </c>
      <c r="AY10" s="17"/>
      <c r="AZ10" s="17">
        <v>0.18575791760917201</v>
      </c>
      <c r="BA10" s="17">
        <v>0.36588823941417797</v>
      </c>
      <c r="BB10" s="17"/>
      <c r="BC10" s="17">
        <v>0.35763440405332197</v>
      </c>
      <c r="BD10" s="17">
        <v>0.35105712051821902</v>
      </c>
      <c r="BE10" s="17"/>
      <c r="BF10" s="17">
        <v>0.38376881611781</v>
      </c>
      <c r="BG10" s="17">
        <v>0.29250933981614102</v>
      </c>
      <c r="BH10" s="17"/>
      <c r="BI10" s="17">
        <v>0.28523705859583698</v>
      </c>
      <c r="BJ10" s="17">
        <v>0.41441051821737801</v>
      </c>
      <c r="BK10" s="17"/>
      <c r="BL10" s="17">
        <v>0.34823325804879102</v>
      </c>
      <c r="BM10" s="17">
        <v>0.477019410041431</v>
      </c>
      <c r="BN10" s="17">
        <v>0.30443546906968699</v>
      </c>
      <c r="BO10" s="17">
        <v>0.23177318311352699</v>
      </c>
    </row>
    <row r="11" spans="2:67" ht="30" x14ac:dyDescent="0.25">
      <c r="B11" s="18" t="s">
        <v>82</v>
      </c>
      <c r="C11" s="17">
        <v>0.156125559883043</v>
      </c>
      <c r="D11" s="17">
        <v>0.10816020458249</v>
      </c>
      <c r="E11" s="17">
        <v>0.19091709620215699</v>
      </c>
      <c r="F11" s="17">
        <v>0.23702731657963599</v>
      </c>
      <c r="G11" s="17">
        <v>0.12129955782584299</v>
      </c>
      <c r="H11" s="17">
        <v>0.24721487907239201</v>
      </c>
      <c r="I11" s="17">
        <v>0.145125455547536</v>
      </c>
      <c r="J11" s="17">
        <v>0.463249783719619</v>
      </c>
      <c r="K11" s="17">
        <v>0.12489382406656099</v>
      </c>
      <c r="L11" s="17">
        <v>0.14960250981991</v>
      </c>
      <c r="M11" s="17">
        <v>0.173224071967119</v>
      </c>
      <c r="N11" s="17">
        <v>0.124700276901166</v>
      </c>
      <c r="O11" s="17">
        <v>0.201896563485536</v>
      </c>
      <c r="P11" s="17">
        <v>0.160179120945111</v>
      </c>
      <c r="Q11" s="17">
        <v>0.15994625612081401</v>
      </c>
      <c r="R11" s="17">
        <v>0.161613549567134</v>
      </c>
      <c r="S11" s="17">
        <v>4.0750076030196397E-2</v>
      </c>
      <c r="T11" s="17">
        <v>0.18408542900622701</v>
      </c>
      <c r="U11" s="17"/>
      <c r="V11" s="17">
        <v>0.29070747147422199</v>
      </c>
      <c r="W11" s="17">
        <v>0.136060623645854</v>
      </c>
      <c r="X11" s="17">
        <v>6.8871155145937002E-2</v>
      </c>
      <c r="Y11" s="17">
        <v>7.1388868378583395E-2</v>
      </c>
      <c r="Z11" s="17"/>
      <c r="AA11" s="17">
        <v>0.25859735422330099</v>
      </c>
      <c r="AB11" s="17">
        <v>0.123574768602526</v>
      </c>
      <c r="AC11" s="17">
        <v>8.2614023805775594E-2</v>
      </c>
      <c r="AD11" s="17">
        <v>3.9895901438399398E-2</v>
      </c>
      <c r="AE11" s="17">
        <v>3.8875632195953899E-2</v>
      </c>
      <c r="AF11" s="17">
        <v>3.4388189458584101E-2</v>
      </c>
      <c r="AG11" s="17">
        <v>3.5323213915126599E-2</v>
      </c>
      <c r="AH11" s="17">
        <v>7.5071103991385293E-2</v>
      </c>
      <c r="AI11" s="17">
        <v>4.5711620128869597E-2</v>
      </c>
      <c r="AJ11" s="17"/>
      <c r="AK11" s="17">
        <v>0.204970304423572</v>
      </c>
      <c r="AL11" s="17">
        <v>0.16110603067458801</v>
      </c>
      <c r="AM11" s="17">
        <v>7.2327076371108995E-2</v>
      </c>
      <c r="AN11" s="17">
        <v>0.18621280515788799</v>
      </c>
      <c r="AO11" s="17">
        <v>8.5767147190491305E-2</v>
      </c>
      <c r="AP11" s="17">
        <v>0.101670167786476</v>
      </c>
      <c r="AQ11" s="17">
        <v>0.13043724357337599</v>
      </c>
      <c r="AR11" s="17"/>
      <c r="AS11" s="17">
        <v>3.0571417776267901E-2</v>
      </c>
      <c r="AT11" s="17">
        <v>0.320588981629012</v>
      </c>
      <c r="AU11" s="17"/>
      <c r="AV11" s="17">
        <v>1.81113076916752E-2</v>
      </c>
      <c r="AW11" s="17">
        <v>1.44154494135847E-2</v>
      </c>
      <c r="AX11" s="17">
        <v>4.4426781640174599E-2</v>
      </c>
      <c r="AY11" s="17"/>
      <c r="AZ11" s="17">
        <v>1.3746557772350501E-2</v>
      </c>
      <c r="BA11" s="17">
        <v>0.16649631757406999</v>
      </c>
      <c r="BB11" s="17"/>
      <c r="BC11" s="17">
        <v>0.20492749743177199</v>
      </c>
      <c r="BD11" s="17">
        <v>0.124194877304058</v>
      </c>
      <c r="BE11" s="17"/>
      <c r="BF11" s="17">
        <v>0.19785053270140901</v>
      </c>
      <c r="BG11" s="17">
        <v>7.1388868378583395E-2</v>
      </c>
      <c r="BH11" s="17"/>
      <c r="BI11" s="17">
        <v>0.11624542401375799</v>
      </c>
      <c r="BJ11" s="17">
        <v>0.19153548088615199</v>
      </c>
      <c r="BK11" s="17"/>
      <c r="BL11" s="17">
        <v>0.41092892443623902</v>
      </c>
      <c r="BM11" s="17">
        <v>0.18496531605074401</v>
      </c>
      <c r="BN11" s="17">
        <v>7.3560981077842605E-2</v>
      </c>
      <c r="BO11" s="17">
        <v>3.3607101973793803E-2</v>
      </c>
    </row>
    <row r="12" spans="2:67" x14ac:dyDescent="0.25">
      <c r="B12" s="18" t="s">
        <v>83</v>
      </c>
      <c r="C12" s="19">
        <v>1.48232526969063E-2</v>
      </c>
      <c r="D12" s="19">
        <v>0</v>
      </c>
      <c r="E12" s="19">
        <v>1.6798318859557002E-2</v>
      </c>
      <c r="F12" s="19">
        <v>2.9093825331633801E-2</v>
      </c>
      <c r="G12" s="19">
        <v>0</v>
      </c>
      <c r="H12" s="19">
        <v>5.1015401304972098E-2</v>
      </c>
      <c r="I12" s="19">
        <v>1.3464442626570299E-2</v>
      </c>
      <c r="J12" s="19">
        <v>6.8832091070993195E-2</v>
      </c>
      <c r="K12" s="19">
        <v>3.4912410253505402E-2</v>
      </c>
      <c r="L12" s="19">
        <v>3.9098016105646602E-2</v>
      </c>
      <c r="M12" s="19">
        <v>0</v>
      </c>
      <c r="N12" s="19">
        <v>0</v>
      </c>
      <c r="O12" s="19">
        <v>4.1091414207858501E-2</v>
      </c>
      <c r="P12" s="19">
        <v>0</v>
      </c>
      <c r="Q12" s="19">
        <v>2.6276670246468899E-2</v>
      </c>
      <c r="R12" s="19">
        <v>0</v>
      </c>
      <c r="S12" s="19">
        <v>7.7797149454252998E-3</v>
      </c>
      <c r="T12" s="19">
        <v>0</v>
      </c>
      <c r="U12" s="19"/>
      <c r="V12" s="19">
        <v>2.89107666527878E-2</v>
      </c>
      <c r="W12" s="19">
        <v>1.90989050066773E-2</v>
      </c>
      <c r="X12" s="19">
        <v>0</v>
      </c>
      <c r="Y12" s="19">
        <v>5.5370603811281801E-3</v>
      </c>
      <c r="Z12" s="19"/>
      <c r="AA12" s="19">
        <v>2.5308790799161901E-2</v>
      </c>
      <c r="AB12" s="19">
        <v>0</v>
      </c>
      <c r="AC12" s="19">
        <v>0</v>
      </c>
      <c r="AD12" s="19">
        <v>2.6018060553230499E-2</v>
      </c>
      <c r="AE12" s="19">
        <v>0</v>
      </c>
      <c r="AF12" s="19">
        <v>0</v>
      </c>
      <c r="AG12" s="19">
        <v>0</v>
      </c>
      <c r="AH12" s="19">
        <v>0</v>
      </c>
      <c r="AI12" s="19">
        <v>0</v>
      </c>
      <c r="AJ12" s="19"/>
      <c r="AK12" s="19">
        <v>2.4220256805247201E-2</v>
      </c>
      <c r="AL12" s="19">
        <v>0</v>
      </c>
      <c r="AM12" s="19">
        <v>0</v>
      </c>
      <c r="AN12" s="19">
        <v>8.69705806264842E-3</v>
      </c>
      <c r="AO12" s="19">
        <v>0</v>
      </c>
      <c r="AP12" s="19">
        <v>0</v>
      </c>
      <c r="AQ12" s="19">
        <v>2.42268652272732E-2</v>
      </c>
      <c r="AR12" s="19"/>
      <c r="AS12" s="19">
        <v>3.48232850885058E-3</v>
      </c>
      <c r="AT12" s="19">
        <v>2.96787338975429E-2</v>
      </c>
      <c r="AU12" s="19"/>
      <c r="AV12" s="19">
        <v>5.49987088923684E-3</v>
      </c>
      <c r="AW12" s="19">
        <v>0</v>
      </c>
      <c r="AX12" s="19">
        <v>3.77936196322343E-3</v>
      </c>
      <c r="AY12" s="19"/>
      <c r="AZ12" s="19">
        <v>0</v>
      </c>
      <c r="BA12" s="19">
        <v>1.5902965011457802E-2</v>
      </c>
      <c r="BB12" s="19"/>
      <c r="BC12" s="19">
        <v>2.4602101354236499E-2</v>
      </c>
      <c r="BD12" s="19">
        <v>8.4250372130771599E-3</v>
      </c>
      <c r="BE12" s="19"/>
      <c r="BF12" s="19">
        <v>1.9395842387189E-2</v>
      </c>
      <c r="BG12" s="19">
        <v>5.5370603811281801E-3</v>
      </c>
      <c r="BH12" s="19"/>
      <c r="BI12" s="19">
        <v>1.00979485302315E-2</v>
      </c>
      <c r="BJ12" s="19">
        <v>1.9018891543424898E-2</v>
      </c>
      <c r="BK12" s="19"/>
      <c r="BL12" s="19">
        <v>3.9480693467971603E-2</v>
      </c>
      <c r="BM12" s="19">
        <v>1.7654832145561999E-2</v>
      </c>
      <c r="BN12" s="19">
        <v>5.3843150603822901E-3</v>
      </c>
      <c r="BO12" s="19">
        <v>7.0859355121654999E-3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88</v>
      </c>
      <c r="C9" s="17">
        <v>0.31059017470474798</v>
      </c>
      <c r="D9" s="17">
        <v>0.32473597502971502</v>
      </c>
      <c r="E9" s="17">
        <v>0.24742438427017299</v>
      </c>
      <c r="F9" s="17">
        <v>0.22936173347456601</v>
      </c>
      <c r="G9" s="17">
        <v>0.21085363667137899</v>
      </c>
      <c r="H9" s="17">
        <v>0.28592949396829997</v>
      </c>
      <c r="I9" s="17">
        <v>0.29528171979467999</v>
      </c>
      <c r="J9" s="17">
        <v>0.26007674305146</v>
      </c>
      <c r="K9" s="17">
        <v>0.22197177837075099</v>
      </c>
      <c r="L9" s="17">
        <v>0.15792016244707299</v>
      </c>
      <c r="M9" s="17">
        <v>0.30422398985608101</v>
      </c>
      <c r="N9" s="17">
        <v>0.32978439912067498</v>
      </c>
      <c r="O9" s="17">
        <v>0.27854968187691698</v>
      </c>
      <c r="P9" s="17">
        <v>0.30229320773507501</v>
      </c>
      <c r="Q9" s="17">
        <v>0.30012994367072798</v>
      </c>
      <c r="R9" s="17">
        <v>0.43277345965423702</v>
      </c>
      <c r="S9" s="17">
        <v>0.50725864746539595</v>
      </c>
      <c r="T9" s="17">
        <v>0.36436398983457302</v>
      </c>
      <c r="U9" s="17"/>
      <c r="V9" s="17">
        <v>8.6998651262120599E-2</v>
      </c>
      <c r="W9" s="17">
        <v>0.270419659826871</v>
      </c>
      <c r="X9" s="17">
        <v>0.42955402551497701</v>
      </c>
      <c r="Y9" s="17">
        <v>0.50159972668550101</v>
      </c>
      <c r="Z9" s="17"/>
      <c r="AA9" s="17">
        <v>0.11232150914605001</v>
      </c>
      <c r="AB9" s="17">
        <v>0.43336126629793398</v>
      </c>
      <c r="AC9" s="17">
        <v>0.39329209684490701</v>
      </c>
      <c r="AD9" s="17">
        <v>0.39686147881997902</v>
      </c>
      <c r="AE9" s="17">
        <v>0.43677143587374101</v>
      </c>
      <c r="AF9" s="17">
        <v>0.54681721918916204</v>
      </c>
      <c r="AG9" s="17">
        <v>0.51716377242168898</v>
      </c>
      <c r="AH9" s="17">
        <v>0.48936212108355798</v>
      </c>
      <c r="AI9" s="17">
        <v>0.58801618019853696</v>
      </c>
      <c r="AJ9" s="17"/>
      <c r="AK9" s="17">
        <v>0.17601319715059099</v>
      </c>
      <c r="AL9" s="17">
        <v>0.31515413470746301</v>
      </c>
      <c r="AM9" s="17">
        <v>0.33075033416113703</v>
      </c>
      <c r="AN9" s="17">
        <v>0.204232829811758</v>
      </c>
      <c r="AO9" s="17">
        <v>0.53401641987563997</v>
      </c>
      <c r="AP9" s="17">
        <v>0.52286446585034096</v>
      </c>
      <c r="AQ9" s="17">
        <v>0.34797822313773003</v>
      </c>
      <c r="AR9" s="17"/>
      <c r="AS9" s="17">
        <v>0.54769993758005397</v>
      </c>
      <c r="AT9" s="17">
        <v>0</v>
      </c>
      <c r="AU9" s="17"/>
      <c r="AV9" s="17">
        <v>0.56775955676659096</v>
      </c>
      <c r="AW9" s="17">
        <v>0.65376497261341604</v>
      </c>
      <c r="AX9" s="17">
        <v>0.49250868289820599</v>
      </c>
      <c r="AY9" s="17"/>
      <c r="AZ9" s="17">
        <v>0.68649765405926899</v>
      </c>
      <c r="BA9" s="17">
        <v>0.28320941402488697</v>
      </c>
      <c r="BB9" s="17"/>
      <c r="BC9" s="17">
        <v>0.25460455053451397</v>
      </c>
      <c r="BD9" s="17">
        <v>0.34722108085639602</v>
      </c>
      <c r="BE9" s="17"/>
      <c r="BF9" s="17">
        <v>0.21653566038581501</v>
      </c>
      <c r="BG9" s="17">
        <v>0.50159972668550101</v>
      </c>
      <c r="BH9" s="17"/>
      <c r="BI9" s="17">
        <v>0.44703708869752601</v>
      </c>
      <c r="BJ9" s="17">
        <v>0.189437767866451</v>
      </c>
      <c r="BK9" s="17"/>
      <c r="BL9" s="17">
        <v>3.8591106259576902E-2</v>
      </c>
      <c r="BM9" s="17">
        <v>0.13077788991221301</v>
      </c>
      <c r="BN9" s="17">
        <v>0.44323408448274698</v>
      </c>
      <c r="BO9" s="17">
        <v>0.63974425287778203</v>
      </c>
    </row>
    <row r="10" spans="2:67" ht="30" x14ac:dyDescent="0.25">
      <c r="B10" s="18" t="s">
        <v>89</v>
      </c>
      <c r="C10" s="17">
        <v>0.25649072743494</v>
      </c>
      <c r="D10" s="17">
        <v>0.31691062301758799</v>
      </c>
      <c r="E10" s="17">
        <v>0.26165712406578101</v>
      </c>
      <c r="F10" s="17">
        <v>0.19158567667412399</v>
      </c>
      <c r="G10" s="17">
        <v>0.26568247015510998</v>
      </c>
      <c r="H10" s="17">
        <v>0.14074541750585201</v>
      </c>
      <c r="I10" s="17">
        <v>0.26523012639166799</v>
      </c>
      <c r="J10" s="17">
        <v>6.4188377626659798E-2</v>
      </c>
      <c r="K10" s="17">
        <v>0.22528155858743201</v>
      </c>
      <c r="L10" s="17">
        <v>0.34398296547025198</v>
      </c>
      <c r="M10" s="17">
        <v>0.30255653808174199</v>
      </c>
      <c r="N10" s="17">
        <v>0.270529006010852</v>
      </c>
      <c r="O10" s="17">
        <v>0.39547650824128899</v>
      </c>
      <c r="P10" s="17">
        <v>0.25435727699881899</v>
      </c>
      <c r="Q10" s="17">
        <v>0.35953258632635199</v>
      </c>
      <c r="R10" s="17">
        <v>7.5355196884115502E-2</v>
      </c>
      <c r="S10" s="17">
        <v>0.241842764953934</v>
      </c>
      <c r="T10" s="17">
        <v>0.249535871439962</v>
      </c>
      <c r="U10" s="17"/>
      <c r="V10" s="17">
        <v>0.17365094529792699</v>
      </c>
      <c r="W10" s="17">
        <v>0.28573933510738397</v>
      </c>
      <c r="X10" s="17">
        <v>0.291577237103812</v>
      </c>
      <c r="Y10" s="17">
        <v>0.309302716513147</v>
      </c>
      <c r="Z10" s="17"/>
      <c r="AA10" s="17">
        <v>0.23070112018766201</v>
      </c>
      <c r="AB10" s="17">
        <v>0.239568140043566</v>
      </c>
      <c r="AC10" s="17">
        <v>0.22646302288919701</v>
      </c>
      <c r="AD10" s="17">
        <v>0.30978619164323601</v>
      </c>
      <c r="AE10" s="17">
        <v>0.333868106392815</v>
      </c>
      <c r="AF10" s="17">
        <v>0.18740346276749201</v>
      </c>
      <c r="AG10" s="17">
        <v>0.368579787142852</v>
      </c>
      <c r="AH10" s="17">
        <v>0.34843718008753699</v>
      </c>
      <c r="AI10" s="17">
        <v>0.211867142812146</v>
      </c>
      <c r="AJ10" s="17"/>
      <c r="AK10" s="17">
        <v>0.230127061840528</v>
      </c>
      <c r="AL10" s="17">
        <v>0.31574321574066899</v>
      </c>
      <c r="AM10" s="17">
        <v>0.22660698936686199</v>
      </c>
      <c r="AN10" s="17">
        <v>0.27851831365996699</v>
      </c>
      <c r="AO10" s="17">
        <v>0.25910782467750298</v>
      </c>
      <c r="AP10" s="17">
        <v>0.211858969287198</v>
      </c>
      <c r="AQ10" s="17">
        <v>0.30119905152146398</v>
      </c>
      <c r="AR10" s="17"/>
      <c r="AS10" s="17">
        <v>0.45230006241994603</v>
      </c>
      <c r="AT10" s="17">
        <v>0</v>
      </c>
      <c r="AU10" s="17"/>
      <c r="AV10" s="17">
        <v>0.43224044323340899</v>
      </c>
      <c r="AW10" s="17">
        <v>0.34623502738658402</v>
      </c>
      <c r="AX10" s="17">
        <v>0.50749131710179396</v>
      </c>
      <c r="AY10" s="17"/>
      <c r="AZ10" s="17">
        <v>0.31350234594073101</v>
      </c>
      <c r="BA10" s="17">
        <v>0.252338052726368</v>
      </c>
      <c r="BB10" s="17"/>
      <c r="BC10" s="17">
        <v>0.234714030615647</v>
      </c>
      <c r="BD10" s="17">
        <v>0.270739030446707</v>
      </c>
      <c r="BE10" s="17"/>
      <c r="BF10" s="17">
        <v>0.23048571390834999</v>
      </c>
      <c r="BG10" s="17">
        <v>0.309302716513147</v>
      </c>
      <c r="BH10" s="17"/>
      <c r="BI10" s="17">
        <v>0.24389844751433301</v>
      </c>
      <c r="BJ10" s="17">
        <v>0.26767152277373302</v>
      </c>
      <c r="BK10" s="17"/>
      <c r="BL10" s="17">
        <v>7.96339874595373E-2</v>
      </c>
      <c r="BM10" s="17">
        <v>0.22710417574076999</v>
      </c>
      <c r="BN10" s="17">
        <v>0.34341846795540798</v>
      </c>
      <c r="BO10" s="17">
        <v>0.27610597506428097</v>
      </c>
    </row>
    <row r="11" spans="2:67" x14ac:dyDescent="0.25">
      <c r="B11" s="18" t="s">
        <v>90</v>
      </c>
      <c r="C11" s="17">
        <v>0.15382241334878499</v>
      </c>
      <c r="D11" s="17">
        <v>0.13587261576853901</v>
      </c>
      <c r="E11" s="17">
        <v>0.15826271456244401</v>
      </c>
      <c r="F11" s="17">
        <v>0.159055974822638</v>
      </c>
      <c r="G11" s="17">
        <v>0.16117390611423399</v>
      </c>
      <c r="H11" s="17">
        <v>0.19522079381410601</v>
      </c>
      <c r="I11" s="17">
        <v>0.176687551641526</v>
      </c>
      <c r="J11" s="17">
        <v>0.325585601577632</v>
      </c>
      <c r="K11" s="17">
        <v>0.24526554769218301</v>
      </c>
      <c r="L11" s="17">
        <v>0.14960250981991</v>
      </c>
      <c r="M11" s="17">
        <v>0.15213962252972399</v>
      </c>
      <c r="N11" s="17">
        <v>0.13762606237802599</v>
      </c>
      <c r="O11" s="17">
        <v>0.19912435724227501</v>
      </c>
      <c r="P11" s="17">
        <v>0.199934903264708</v>
      </c>
      <c r="Q11" s="17">
        <v>0.184450187445695</v>
      </c>
      <c r="R11" s="17">
        <v>0.16512889694725699</v>
      </c>
      <c r="S11" s="17">
        <v>6.9048215629113605E-2</v>
      </c>
      <c r="T11" s="17">
        <v>0.106416621645069</v>
      </c>
      <c r="U11" s="17"/>
      <c r="V11" s="17">
        <v>0.18797457456936001</v>
      </c>
      <c r="W11" s="17">
        <v>0.16387722020389001</v>
      </c>
      <c r="X11" s="17">
        <v>0.149669341466588</v>
      </c>
      <c r="Y11" s="17">
        <v>0.115703559025118</v>
      </c>
      <c r="Z11" s="17"/>
      <c r="AA11" s="17">
        <v>0.179458558660644</v>
      </c>
      <c r="AB11" s="17">
        <v>0.1205937976492</v>
      </c>
      <c r="AC11" s="17">
        <v>0.10470060330759701</v>
      </c>
      <c r="AD11" s="17">
        <v>0.121020206397837</v>
      </c>
      <c r="AE11" s="17">
        <v>9.6474998009287299E-2</v>
      </c>
      <c r="AF11" s="17">
        <v>8.2595308644587306E-2</v>
      </c>
      <c r="AG11" s="17">
        <v>5.8998224742545798E-2</v>
      </c>
      <c r="AH11" s="17">
        <v>8.6448977909428196E-2</v>
      </c>
      <c r="AI11" s="17">
        <v>0.130347433732698</v>
      </c>
      <c r="AJ11" s="17"/>
      <c r="AK11" s="17">
        <v>0.134593177666195</v>
      </c>
      <c r="AL11" s="17">
        <v>0.174197317152577</v>
      </c>
      <c r="AM11" s="17">
        <v>0.19119539367750099</v>
      </c>
      <c r="AN11" s="17">
        <v>0.16209354616817601</v>
      </c>
      <c r="AO11" s="17">
        <v>9.4791846965592397E-2</v>
      </c>
      <c r="AP11" s="17">
        <v>0.128171022042598</v>
      </c>
      <c r="AQ11" s="17">
        <v>0.122812735760162</v>
      </c>
      <c r="AR11" s="17"/>
      <c r="AS11" s="17">
        <v>0</v>
      </c>
      <c r="AT11" s="17">
        <v>0.35531445507728099</v>
      </c>
      <c r="AU11" s="17"/>
      <c r="AV11" s="17">
        <v>0</v>
      </c>
      <c r="AW11" s="17">
        <v>0</v>
      </c>
      <c r="AX11" s="17">
        <v>0</v>
      </c>
      <c r="AY11" s="17"/>
      <c r="AZ11" s="17">
        <v>0</v>
      </c>
      <c r="BA11" s="17">
        <v>0.16502669876054099</v>
      </c>
      <c r="BB11" s="17"/>
      <c r="BC11" s="17">
        <v>0.166132523619473</v>
      </c>
      <c r="BD11" s="17">
        <v>0.145768015443514</v>
      </c>
      <c r="BE11" s="17"/>
      <c r="BF11" s="17">
        <v>0.172592418788973</v>
      </c>
      <c r="BG11" s="17">
        <v>0.115703559025118</v>
      </c>
      <c r="BH11" s="17"/>
      <c r="BI11" s="17">
        <v>0.12244786555291</v>
      </c>
      <c r="BJ11" s="17">
        <v>0.18168014840268801</v>
      </c>
      <c r="BK11" s="17"/>
      <c r="BL11" s="17">
        <v>0.20021231567276701</v>
      </c>
      <c r="BM11" s="17">
        <v>0.22688850357807699</v>
      </c>
      <c r="BN11" s="17">
        <v>0.115482947648026</v>
      </c>
      <c r="BO11" s="17">
        <v>5.0117836208428898E-2</v>
      </c>
    </row>
    <row r="12" spans="2:67" ht="30" x14ac:dyDescent="0.25">
      <c r="B12" s="18" t="s">
        <v>91</v>
      </c>
      <c r="C12" s="17">
        <v>0.103779070080838</v>
      </c>
      <c r="D12" s="17">
        <v>6.55131142528039E-2</v>
      </c>
      <c r="E12" s="17">
        <v>7.0650130139252199E-2</v>
      </c>
      <c r="F12" s="17">
        <v>0.20832287239731301</v>
      </c>
      <c r="G12" s="17">
        <v>0.21714545012930001</v>
      </c>
      <c r="H12" s="17">
        <v>0.228499812546403</v>
      </c>
      <c r="I12" s="17">
        <v>8.77580304641528E-2</v>
      </c>
      <c r="J12" s="17">
        <v>6.8832091070993195E-2</v>
      </c>
      <c r="K12" s="17">
        <v>9.2252841611841399E-2</v>
      </c>
      <c r="L12" s="17">
        <v>0.15300428173453201</v>
      </c>
      <c r="M12" s="17">
        <v>5.1764904806188498E-2</v>
      </c>
      <c r="N12" s="17">
        <v>0.138560820736854</v>
      </c>
      <c r="O12" s="17">
        <v>4.4666624223801098E-2</v>
      </c>
      <c r="P12" s="17">
        <v>0.100455443440735</v>
      </c>
      <c r="Q12" s="17">
        <v>5.0780601571349698E-2</v>
      </c>
      <c r="R12" s="17">
        <v>4.0403387391783598E-2</v>
      </c>
      <c r="S12" s="17">
        <v>7.3960188270906196E-2</v>
      </c>
      <c r="T12" s="17">
        <v>9.15174374195247E-2</v>
      </c>
      <c r="U12" s="17"/>
      <c r="V12" s="17">
        <v>0.16349013934512399</v>
      </c>
      <c r="W12" s="17">
        <v>0.12424347081635199</v>
      </c>
      <c r="X12" s="17">
        <v>0.101054650953926</v>
      </c>
      <c r="Y12" s="17">
        <v>3.34172866579978E-2</v>
      </c>
      <c r="Z12" s="17"/>
      <c r="AA12" s="17">
        <v>0.154756480349102</v>
      </c>
      <c r="AB12" s="17">
        <v>9.5901327910915393E-2</v>
      </c>
      <c r="AC12" s="17">
        <v>0.117165076489901</v>
      </c>
      <c r="AD12" s="17">
        <v>0.112148272432974</v>
      </c>
      <c r="AE12" s="17">
        <v>2.5539190158103402E-2</v>
      </c>
      <c r="AF12" s="17">
        <v>6.8812065181317203E-2</v>
      </c>
      <c r="AG12" s="17">
        <v>3.5544256759945901E-2</v>
      </c>
      <c r="AH12" s="17">
        <v>3.8710504243720703E-2</v>
      </c>
      <c r="AI12" s="17">
        <v>4.0991604531485502E-2</v>
      </c>
      <c r="AJ12" s="17"/>
      <c r="AK12" s="17">
        <v>0.19537116841488</v>
      </c>
      <c r="AL12" s="17">
        <v>9.3515136670903096E-2</v>
      </c>
      <c r="AM12" s="17">
        <v>0.13013242933268299</v>
      </c>
      <c r="AN12" s="17">
        <v>0.108277666513255</v>
      </c>
      <c r="AO12" s="17">
        <v>4.9106841326907798E-2</v>
      </c>
      <c r="AP12" s="17">
        <v>2.6990144935928499E-2</v>
      </c>
      <c r="AQ12" s="17">
        <v>9.2275925276454299E-2</v>
      </c>
      <c r="AR12" s="17"/>
      <c r="AS12" s="17">
        <v>0</v>
      </c>
      <c r="AT12" s="17">
        <v>0.239719316134962</v>
      </c>
      <c r="AU12" s="17"/>
      <c r="AV12" s="17">
        <v>0</v>
      </c>
      <c r="AW12" s="17">
        <v>0</v>
      </c>
      <c r="AX12" s="17">
        <v>0</v>
      </c>
      <c r="AY12" s="17"/>
      <c r="AZ12" s="17">
        <v>0</v>
      </c>
      <c r="BA12" s="17">
        <v>0.11133824364754</v>
      </c>
      <c r="BB12" s="17"/>
      <c r="BC12" s="17">
        <v>0.11716687170611299</v>
      </c>
      <c r="BD12" s="17">
        <v>9.5019548111035398E-2</v>
      </c>
      <c r="BE12" s="17"/>
      <c r="BF12" s="17">
        <v>0.138425731977182</v>
      </c>
      <c r="BG12" s="17">
        <v>3.34172866579978E-2</v>
      </c>
      <c r="BH12" s="17"/>
      <c r="BI12" s="17">
        <v>7.6120580235067306E-2</v>
      </c>
      <c r="BJ12" s="17">
        <v>0.12833728481998</v>
      </c>
      <c r="BK12" s="17"/>
      <c r="BL12" s="17">
        <v>0.15433892425134499</v>
      </c>
      <c r="BM12" s="17">
        <v>0.19936509434184499</v>
      </c>
      <c r="BN12" s="17">
        <v>4.6733303841866199E-2</v>
      </c>
      <c r="BO12" s="17">
        <v>0</v>
      </c>
    </row>
    <row r="13" spans="2:67" x14ac:dyDescent="0.25">
      <c r="B13" s="18" t="s">
        <v>92</v>
      </c>
      <c r="C13" s="19">
        <v>0.175317614430688</v>
      </c>
      <c r="D13" s="19">
        <v>0.156967671931354</v>
      </c>
      <c r="E13" s="19">
        <v>0.26200564696235101</v>
      </c>
      <c r="F13" s="19">
        <v>0.21167374263135899</v>
      </c>
      <c r="G13" s="19">
        <v>0.145144536929978</v>
      </c>
      <c r="H13" s="19">
        <v>0.149604482165338</v>
      </c>
      <c r="I13" s="19">
        <v>0.17504257170797299</v>
      </c>
      <c r="J13" s="19">
        <v>0.281317186673255</v>
      </c>
      <c r="K13" s="19">
        <v>0.21522827373779299</v>
      </c>
      <c r="L13" s="19">
        <v>0.195490080528233</v>
      </c>
      <c r="M13" s="19">
        <v>0.18931494472626401</v>
      </c>
      <c r="N13" s="19">
        <v>0.12349971175359201</v>
      </c>
      <c r="O13" s="19">
        <v>8.2182828415717002E-2</v>
      </c>
      <c r="P13" s="19">
        <v>0.14295916856066199</v>
      </c>
      <c r="Q13" s="19">
        <v>0.105106680985876</v>
      </c>
      <c r="R13" s="19">
        <v>0.28633905912260699</v>
      </c>
      <c r="S13" s="19">
        <v>0.10789018368065099</v>
      </c>
      <c r="T13" s="19">
        <v>0.18816607966087201</v>
      </c>
      <c r="U13" s="19"/>
      <c r="V13" s="19">
        <v>0.38788568952546798</v>
      </c>
      <c r="W13" s="19">
        <v>0.15572031404550199</v>
      </c>
      <c r="X13" s="19">
        <v>2.8144744960697101E-2</v>
      </c>
      <c r="Y13" s="19">
        <v>3.9976711118236002E-2</v>
      </c>
      <c r="Z13" s="19"/>
      <c r="AA13" s="19">
        <v>0.322762331656541</v>
      </c>
      <c r="AB13" s="19">
        <v>0.11057546809838401</v>
      </c>
      <c r="AC13" s="19">
        <v>0.15837920046839801</v>
      </c>
      <c r="AD13" s="19">
        <v>6.0183850705972902E-2</v>
      </c>
      <c r="AE13" s="19">
        <v>0.107346269566053</v>
      </c>
      <c r="AF13" s="19">
        <v>0.114371944217441</v>
      </c>
      <c r="AG13" s="19">
        <v>1.97139589329672E-2</v>
      </c>
      <c r="AH13" s="19">
        <v>3.7041216675755502E-2</v>
      </c>
      <c r="AI13" s="19">
        <v>2.87776387251335E-2</v>
      </c>
      <c r="AJ13" s="19"/>
      <c r="AK13" s="19">
        <v>0.263895394927806</v>
      </c>
      <c r="AL13" s="19">
        <v>0.101390195728389</v>
      </c>
      <c r="AM13" s="19">
        <v>0.121314853461817</v>
      </c>
      <c r="AN13" s="19">
        <v>0.24687764384684499</v>
      </c>
      <c r="AO13" s="19">
        <v>6.29770671543569E-2</v>
      </c>
      <c r="AP13" s="19">
        <v>0.110115397883935</v>
      </c>
      <c r="AQ13" s="19">
        <v>0.13573406430418999</v>
      </c>
      <c r="AR13" s="19"/>
      <c r="AS13" s="19">
        <v>0</v>
      </c>
      <c r="AT13" s="19">
        <v>0.40496622878775701</v>
      </c>
      <c r="AU13" s="19"/>
      <c r="AV13" s="19">
        <v>0</v>
      </c>
      <c r="AW13" s="19">
        <v>0</v>
      </c>
      <c r="AX13" s="19">
        <v>0</v>
      </c>
      <c r="AY13" s="19"/>
      <c r="AZ13" s="19">
        <v>0</v>
      </c>
      <c r="BA13" s="19">
        <v>0.18808759084066501</v>
      </c>
      <c r="BB13" s="19"/>
      <c r="BC13" s="19">
        <v>0.22738202352425399</v>
      </c>
      <c r="BD13" s="19">
        <v>0.14125232514234701</v>
      </c>
      <c r="BE13" s="19"/>
      <c r="BF13" s="19">
        <v>0.24196047493968001</v>
      </c>
      <c r="BG13" s="19">
        <v>3.9976711118236002E-2</v>
      </c>
      <c r="BH13" s="19"/>
      <c r="BI13" s="19">
        <v>0.110496018000164</v>
      </c>
      <c r="BJ13" s="19">
        <v>0.232873276137149</v>
      </c>
      <c r="BK13" s="19"/>
      <c r="BL13" s="19">
        <v>0.52722366635677398</v>
      </c>
      <c r="BM13" s="19">
        <v>0.21586433642709499</v>
      </c>
      <c r="BN13" s="19">
        <v>5.11311960719531E-2</v>
      </c>
      <c r="BO13" s="19">
        <v>3.4031935849507901E-2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O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587</v>
      </c>
      <c r="D7" s="10">
        <v>63</v>
      </c>
      <c r="E7" s="10">
        <v>63</v>
      </c>
      <c r="F7" s="10">
        <v>34</v>
      </c>
      <c r="G7" s="10">
        <v>22</v>
      </c>
      <c r="H7" s="10">
        <v>9</v>
      </c>
      <c r="I7" s="10">
        <v>44</v>
      </c>
      <c r="J7" s="10">
        <v>5</v>
      </c>
      <c r="K7" s="10">
        <v>26</v>
      </c>
      <c r="L7" s="10">
        <v>13</v>
      </c>
      <c r="M7" s="10">
        <v>38</v>
      </c>
      <c r="N7" s="10">
        <v>47</v>
      </c>
      <c r="O7" s="10">
        <v>17</v>
      </c>
      <c r="P7" s="10">
        <v>29</v>
      </c>
      <c r="Q7" s="10">
        <v>26</v>
      </c>
      <c r="R7" s="10">
        <v>13</v>
      </c>
      <c r="S7" s="10">
        <v>96</v>
      </c>
      <c r="T7" s="10">
        <v>42</v>
      </c>
      <c r="U7" s="10"/>
      <c r="V7" s="10">
        <v>88</v>
      </c>
      <c r="W7" s="10">
        <v>82</v>
      </c>
      <c r="X7" s="10">
        <v>136</v>
      </c>
      <c r="Y7" s="10">
        <v>281</v>
      </c>
      <c r="Z7" s="10"/>
      <c r="AA7" s="10">
        <v>116</v>
      </c>
      <c r="AB7" s="10">
        <v>39</v>
      </c>
      <c r="AC7" s="10">
        <v>52</v>
      </c>
      <c r="AD7" s="10">
        <v>69</v>
      </c>
      <c r="AE7" s="10">
        <v>65</v>
      </c>
      <c r="AF7" s="10">
        <v>44</v>
      </c>
      <c r="AG7" s="10">
        <v>57</v>
      </c>
      <c r="AH7" s="10">
        <v>55</v>
      </c>
      <c r="AI7" s="10">
        <v>58</v>
      </c>
      <c r="AJ7" s="10"/>
      <c r="AK7" s="10">
        <v>72</v>
      </c>
      <c r="AL7" s="10">
        <v>52</v>
      </c>
      <c r="AM7" s="10">
        <v>44</v>
      </c>
      <c r="AN7" s="10">
        <v>117</v>
      </c>
      <c r="AO7" s="10">
        <v>96</v>
      </c>
      <c r="AP7" s="10">
        <v>109</v>
      </c>
      <c r="AQ7" s="10">
        <v>76</v>
      </c>
      <c r="AR7" s="10"/>
      <c r="AS7" s="10">
        <v>587</v>
      </c>
      <c r="AT7" s="10" t="s">
        <v>106</v>
      </c>
      <c r="AU7" s="10"/>
      <c r="AV7" s="10">
        <v>188</v>
      </c>
      <c r="AW7" s="10">
        <v>123</v>
      </c>
      <c r="AX7" s="10">
        <v>266</v>
      </c>
      <c r="AY7" s="10"/>
      <c r="AZ7" s="10">
        <v>70</v>
      </c>
      <c r="BA7" s="10">
        <v>517</v>
      </c>
      <c r="BB7" s="10"/>
      <c r="BC7" s="10">
        <v>197</v>
      </c>
      <c r="BD7" s="10">
        <v>390</v>
      </c>
      <c r="BE7" s="10"/>
      <c r="BF7" s="10">
        <v>306</v>
      </c>
      <c r="BG7" s="10">
        <v>281</v>
      </c>
      <c r="BH7" s="10"/>
      <c r="BI7" s="10">
        <v>336</v>
      </c>
      <c r="BJ7" s="10">
        <v>251</v>
      </c>
      <c r="BK7" s="10"/>
      <c r="BL7" s="10">
        <v>19</v>
      </c>
      <c r="BM7" s="10">
        <v>109</v>
      </c>
      <c r="BN7" s="10">
        <v>329</v>
      </c>
      <c r="BO7" s="10">
        <v>130</v>
      </c>
    </row>
    <row r="8" spans="2:67" ht="30" customHeight="1" x14ac:dyDescent="0.25">
      <c r="B8" s="11" t="s">
        <v>35</v>
      </c>
      <c r="C8" s="11">
        <v>572</v>
      </c>
      <c r="D8" s="11">
        <v>62</v>
      </c>
      <c r="E8" s="11">
        <v>60</v>
      </c>
      <c r="F8" s="11">
        <v>47</v>
      </c>
      <c r="G8" s="11">
        <v>20</v>
      </c>
      <c r="H8" s="11">
        <v>11</v>
      </c>
      <c r="I8" s="11">
        <v>42</v>
      </c>
      <c r="J8" s="11">
        <v>7</v>
      </c>
      <c r="K8" s="11">
        <v>21</v>
      </c>
      <c r="L8" s="11">
        <v>15</v>
      </c>
      <c r="M8" s="11">
        <v>39</v>
      </c>
      <c r="N8" s="11">
        <v>40</v>
      </c>
      <c r="O8" s="11">
        <v>18</v>
      </c>
      <c r="P8" s="11">
        <v>23</v>
      </c>
      <c r="Q8" s="11">
        <v>27</v>
      </c>
      <c r="R8" s="11">
        <v>11</v>
      </c>
      <c r="S8" s="11">
        <v>100</v>
      </c>
      <c r="T8" s="11">
        <v>32</v>
      </c>
      <c r="U8" s="11"/>
      <c r="V8" s="11">
        <v>89</v>
      </c>
      <c r="W8" s="11">
        <v>94</v>
      </c>
      <c r="X8" s="11">
        <v>119</v>
      </c>
      <c r="Y8" s="11">
        <v>270</v>
      </c>
      <c r="Z8" s="11"/>
      <c r="AA8" s="11">
        <v>117</v>
      </c>
      <c r="AB8" s="11">
        <v>39</v>
      </c>
      <c r="AC8" s="11">
        <v>50</v>
      </c>
      <c r="AD8" s="11">
        <v>66</v>
      </c>
      <c r="AE8" s="11">
        <v>64</v>
      </c>
      <c r="AF8" s="11">
        <v>42</v>
      </c>
      <c r="AG8" s="11">
        <v>53</v>
      </c>
      <c r="AH8" s="11">
        <v>53</v>
      </c>
      <c r="AI8" s="11">
        <v>54</v>
      </c>
      <c r="AJ8" s="11"/>
      <c r="AK8" s="11">
        <v>72</v>
      </c>
      <c r="AL8" s="11">
        <v>50</v>
      </c>
      <c r="AM8" s="11">
        <v>41</v>
      </c>
      <c r="AN8" s="11">
        <v>117</v>
      </c>
      <c r="AO8" s="11">
        <v>90</v>
      </c>
      <c r="AP8" s="11">
        <v>107</v>
      </c>
      <c r="AQ8" s="11">
        <v>72</v>
      </c>
      <c r="AR8" s="11"/>
      <c r="AS8" s="11">
        <v>572</v>
      </c>
      <c r="AT8" s="11" t="s">
        <v>106</v>
      </c>
      <c r="AU8" s="11"/>
      <c r="AV8" s="11">
        <v>184</v>
      </c>
      <c r="AW8" s="11">
        <v>118</v>
      </c>
      <c r="AX8" s="11">
        <v>260</v>
      </c>
      <c r="AY8" s="11"/>
      <c r="AZ8" s="11">
        <v>69</v>
      </c>
      <c r="BA8" s="11">
        <v>504</v>
      </c>
      <c r="BB8" s="11"/>
      <c r="BC8" s="11">
        <v>195</v>
      </c>
      <c r="BD8" s="11">
        <v>377</v>
      </c>
      <c r="BE8" s="11"/>
      <c r="BF8" s="11">
        <v>302</v>
      </c>
      <c r="BG8" s="11">
        <v>270</v>
      </c>
      <c r="BH8" s="11"/>
      <c r="BI8" s="11">
        <v>328</v>
      </c>
      <c r="BJ8" s="11">
        <v>244</v>
      </c>
      <c r="BK8" s="11"/>
      <c r="BL8" s="11">
        <v>19</v>
      </c>
      <c r="BM8" s="11">
        <v>109</v>
      </c>
      <c r="BN8" s="11">
        <v>317</v>
      </c>
      <c r="BO8" s="11">
        <v>127</v>
      </c>
    </row>
    <row r="9" spans="2:67" ht="45" x14ac:dyDescent="0.25">
      <c r="B9" s="18" t="s">
        <v>94</v>
      </c>
      <c r="C9" s="17">
        <v>0.66202437028268502</v>
      </c>
      <c r="D9" s="17">
        <v>0.63274250980949998</v>
      </c>
      <c r="E9" s="17">
        <v>0.74507318515568599</v>
      </c>
      <c r="F9" s="17">
        <v>0.529031123310997</v>
      </c>
      <c r="G9" s="17">
        <v>0.58777208526648606</v>
      </c>
      <c r="H9" s="17">
        <v>0.67820068144645895</v>
      </c>
      <c r="I9" s="17">
        <v>0.79491952379672004</v>
      </c>
      <c r="J9" s="17">
        <v>0.59385089730673801</v>
      </c>
      <c r="K9" s="17">
        <v>0.65164416402634195</v>
      </c>
      <c r="L9" s="17">
        <v>0.77155686219702602</v>
      </c>
      <c r="M9" s="17">
        <v>0.56527499284509797</v>
      </c>
      <c r="N9" s="17">
        <v>0.682723110438887</v>
      </c>
      <c r="O9" s="17">
        <v>0.34168976074473301</v>
      </c>
      <c r="P9" s="17">
        <v>0.41046981509230601</v>
      </c>
      <c r="Q9" s="17">
        <v>0.72229596814399899</v>
      </c>
      <c r="R9" s="17">
        <v>0.83941796597373197</v>
      </c>
      <c r="S9" s="17">
        <v>0.72600226089164699</v>
      </c>
      <c r="T9" s="17">
        <v>0.74038939128649695</v>
      </c>
      <c r="U9" s="17"/>
      <c r="V9" s="17">
        <v>0.697208578160882</v>
      </c>
      <c r="W9" s="17">
        <v>0.52821927902614396</v>
      </c>
      <c r="X9" s="17">
        <v>0.635368968043588</v>
      </c>
      <c r="Y9" s="17">
        <v>0.70877910955571599</v>
      </c>
      <c r="Z9" s="17"/>
      <c r="AA9" s="17">
        <v>0.59397802025424296</v>
      </c>
      <c r="AB9" s="17">
        <v>0.64754677153982398</v>
      </c>
      <c r="AC9" s="17">
        <v>0.75878791741977503</v>
      </c>
      <c r="AD9" s="17">
        <v>0.66466274376666901</v>
      </c>
      <c r="AE9" s="17">
        <v>0.54479736589689998</v>
      </c>
      <c r="AF9" s="17">
        <v>0.77567827515272303</v>
      </c>
      <c r="AG9" s="17">
        <v>0.62974933760227203</v>
      </c>
      <c r="AH9" s="17">
        <v>0.68453495925526298</v>
      </c>
      <c r="AI9" s="17">
        <v>0.75741794646165705</v>
      </c>
      <c r="AJ9" s="17"/>
      <c r="AK9" s="17">
        <v>0.61467067108144402</v>
      </c>
      <c r="AL9" s="17">
        <v>0.65418802197803905</v>
      </c>
      <c r="AM9" s="17">
        <v>0.78019137845026498</v>
      </c>
      <c r="AN9" s="17">
        <v>0.66634806352756004</v>
      </c>
      <c r="AO9" s="17">
        <v>0.70555010222989401</v>
      </c>
      <c r="AP9" s="17">
        <v>0.65156972386710199</v>
      </c>
      <c r="AQ9" s="17">
        <v>0.58394912655502396</v>
      </c>
      <c r="AR9" s="17"/>
      <c r="AS9" s="17">
        <v>0.66202437028268502</v>
      </c>
      <c r="AT9" s="17" t="s">
        <v>107</v>
      </c>
      <c r="AU9" s="17"/>
      <c r="AV9" s="17">
        <v>0.55335463545538</v>
      </c>
      <c r="AW9" s="17">
        <v>0.78250826026209097</v>
      </c>
      <c r="AX9" s="17">
        <v>0.70016699525445203</v>
      </c>
      <c r="AY9" s="17"/>
      <c r="AZ9" s="17">
        <v>0.69480979381165098</v>
      </c>
      <c r="BA9" s="17">
        <v>0.65756526864506304</v>
      </c>
      <c r="BB9" s="17"/>
      <c r="BC9" s="17">
        <v>0.65525488684535804</v>
      </c>
      <c r="BD9" s="17">
        <v>0.66553154928813796</v>
      </c>
      <c r="BE9" s="17"/>
      <c r="BF9" s="17">
        <v>0.62026148278694004</v>
      </c>
      <c r="BG9" s="17">
        <v>0.70877910955571599</v>
      </c>
      <c r="BH9" s="17"/>
      <c r="BI9" s="17">
        <v>0.69579759107443795</v>
      </c>
      <c r="BJ9" s="17">
        <v>0.61669723319277103</v>
      </c>
      <c r="BK9" s="17"/>
      <c r="BL9" s="17">
        <v>0.56691565695236401</v>
      </c>
      <c r="BM9" s="17">
        <v>0.61294986031268295</v>
      </c>
      <c r="BN9" s="17">
        <v>0.65040869302044602</v>
      </c>
      <c r="BO9" s="17">
        <v>0.74755883375573196</v>
      </c>
    </row>
    <row r="10" spans="2:67" x14ac:dyDescent="0.25">
      <c r="B10" s="18" t="s">
        <v>95</v>
      </c>
      <c r="C10" s="17">
        <v>0.63678082953877202</v>
      </c>
      <c r="D10" s="17">
        <v>0.71653284821501995</v>
      </c>
      <c r="E10" s="17">
        <v>0.55392540311050598</v>
      </c>
      <c r="F10" s="17">
        <v>0.70169433591248498</v>
      </c>
      <c r="G10" s="17">
        <v>0.69461784579192598</v>
      </c>
      <c r="H10" s="17">
        <v>0.88043496363844098</v>
      </c>
      <c r="I10" s="17">
        <v>0.61803221888494997</v>
      </c>
      <c r="J10" s="17">
        <v>0.62664053503089501</v>
      </c>
      <c r="K10" s="17">
        <v>0.57358457817518205</v>
      </c>
      <c r="L10" s="17">
        <v>0.45013640197572802</v>
      </c>
      <c r="M10" s="17">
        <v>0.65553412705184599</v>
      </c>
      <c r="N10" s="17">
        <v>0.502962019625384</v>
      </c>
      <c r="O10" s="17">
        <v>0.82650298973390102</v>
      </c>
      <c r="P10" s="17">
        <v>0.52659576673425001</v>
      </c>
      <c r="Q10" s="17">
        <v>0.60546854491370805</v>
      </c>
      <c r="R10" s="17">
        <v>0.62696628472503102</v>
      </c>
      <c r="S10" s="17">
        <v>0.64840486055347601</v>
      </c>
      <c r="T10" s="17">
        <v>0.68667047104694201</v>
      </c>
      <c r="U10" s="17"/>
      <c r="V10" s="17">
        <v>0.656194471748625</v>
      </c>
      <c r="W10" s="17">
        <v>0.62230041306538597</v>
      </c>
      <c r="X10" s="17">
        <v>0.65229210169895002</v>
      </c>
      <c r="Y10" s="17">
        <v>0.62857503880191901</v>
      </c>
      <c r="Z10" s="17"/>
      <c r="AA10" s="17">
        <v>0.57026296898766204</v>
      </c>
      <c r="AB10" s="17">
        <v>0.67097641411573705</v>
      </c>
      <c r="AC10" s="17">
        <v>0.68095933631227301</v>
      </c>
      <c r="AD10" s="17">
        <v>0.63310273656876404</v>
      </c>
      <c r="AE10" s="17">
        <v>0.60784286523603603</v>
      </c>
      <c r="AF10" s="17">
        <v>0.61667656953278305</v>
      </c>
      <c r="AG10" s="17">
        <v>0.74121988559547003</v>
      </c>
      <c r="AH10" s="17">
        <v>0.65255269280164896</v>
      </c>
      <c r="AI10" s="17">
        <v>0.62374094472235397</v>
      </c>
      <c r="AJ10" s="17"/>
      <c r="AK10" s="17">
        <v>0.56065228142901002</v>
      </c>
      <c r="AL10" s="17">
        <v>0.63730853385197905</v>
      </c>
      <c r="AM10" s="17">
        <v>0.61594229117102595</v>
      </c>
      <c r="AN10" s="17">
        <v>0.60296889174853596</v>
      </c>
      <c r="AO10" s="17">
        <v>0.62561029596641904</v>
      </c>
      <c r="AP10" s="17">
        <v>0.67162280035537703</v>
      </c>
      <c r="AQ10" s="17">
        <v>0.70109250668267598</v>
      </c>
      <c r="AR10" s="17"/>
      <c r="AS10" s="17">
        <v>0.63678082953877202</v>
      </c>
      <c r="AT10" s="17" t="s">
        <v>107</v>
      </c>
      <c r="AU10" s="17"/>
      <c r="AV10" s="17">
        <v>0.63711878601352401</v>
      </c>
      <c r="AW10" s="17">
        <v>0.73919148168455695</v>
      </c>
      <c r="AX10" s="17">
        <v>0.59362988148685802</v>
      </c>
      <c r="AY10" s="17"/>
      <c r="AZ10" s="17">
        <v>0.68067590581597204</v>
      </c>
      <c r="BA10" s="17">
        <v>0.63081071887852003</v>
      </c>
      <c r="BB10" s="17"/>
      <c r="BC10" s="17">
        <v>0.62705037151959298</v>
      </c>
      <c r="BD10" s="17">
        <v>0.64182204995008596</v>
      </c>
      <c r="BE10" s="17"/>
      <c r="BF10" s="17">
        <v>0.64411051462920799</v>
      </c>
      <c r="BG10" s="17">
        <v>0.62857503880191901</v>
      </c>
      <c r="BH10" s="17"/>
      <c r="BI10" s="17">
        <v>0.66388531978948495</v>
      </c>
      <c r="BJ10" s="17">
        <v>0.60040381495311201</v>
      </c>
      <c r="BK10" s="17"/>
      <c r="BL10" s="17">
        <v>0.58118696960268501</v>
      </c>
      <c r="BM10" s="17">
        <v>0.59246357975688702</v>
      </c>
      <c r="BN10" s="17">
        <v>0.64729252202491605</v>
      </c>
      <c r="BO10" s="17">
        <v>0.657049734306833</v>
      </c>
    </row>
    <row r="11" spans="2:67" ht="30" x14ac:dyDescent="0.25">
      <c r="B11" s="18" t="s">
        <v>96</v>
      </c>
      <c r="C11" s="17">
        <v>0.58389620640297801</v>
      </c>
      <c r="D11" s="17">
        <v>0.63340681268392995</v>
      </c>
      <c r="E11" s="17">
        <v>0.55742939843321004</v>
      </c>
      <c r="F11" s="17">
        <v>0.34593631603803199</v>
      </c>
      <c r="G11" s="17">
        <v>0.479466628643403</v>
      </c>
      <c r="H11" s="17">
        <v>0.54016635970098503</v>
      </c>
      <c r="I11" s="17">
        <v>0.57160944417796899</v>
      </c>
      <c r="J11" s="17">
        <v>0.19795029910224601</v>
      </c>
      <c r="K11" s="17">
        <v>0.61320200233348199</v>
      </c>
      <c r="L11" s="17">
        <v>0.69213503176671898</v>
      </c>
      <c r="M11" s="17">
        <v>0.73756363547409398</v>
      </c>
      <c r="N11" s="17">
        <v>0.464596430401294</v>
      </c>
      <c r="O11" s="17">
        <v>0.53107773747871201</v>
      </c>
      <c r="P11" s="17">
        <v>0.541640629671996</v>
      </c>
      <c r="Q11" s="17">
        <v>0.76904674807277795</v>
      </c>
      <c r="R11" s="17">
        <v>0.68575415498977499</v>
      </c>
      <c r="S11" s="17">
        <v>0.60907762524821096</v>
      </c>
      <c r="T11" s="17">
        <v>0.74752569815338699</v>
      </c>
      <c r="U11" s="17"/>
      <c r="V11" s="17">
        <v>0.578531866687921</v>
      </c>
      <c r="W11" s="17">
        <v>0.50696619134142096</v>
      </c>
      <c r="X11" s="17">
        <v>0.58778894363379597</v>
      </c>
      <c r="Y11" s="17">
        <v>0.61074852550104497</v>
      </c>
      <c r="Z11" s="17"/>
      <c r="AA11" s="17">
        <v>0.50774491428598301</v>
      </c>
      <c r="AB11" s="17">
        <v>0.53010169885347003</v>
      </c>
      <c r="AC11" s="17">
        <v>0.56419957178626101</v>
      </c>
      <c r="AD11" s="17">
        <v>0.62718030268839697</v>
      </c>
      <c r="AE11" s="17">
        <v>0.48689088267993003</v>
      </c>
      <c r="AF11" s="17">
        <v>0.66937648280135797</v>
      </c>
      <c r="AG11" s="17">
        <v>0.62558499662629097</v>
      </c>
      <c r="AH11" s="17">
        <v>0.60797193103443803</v>
      </c>
      <c r="AI11" s="17">
        <v>0.74159141762662995</v>
      </c>
      <c r="AJ11" s="17"/>
      <c r="AK11" s="17">
        <v>0.50879655468573903</v>
      </c>
      <c r="AL11" s="17">
        <v>0.51743676035383002</v>
      </c>
      <c r="AM11" s="17">
        <v>0.62811232096134095</v>
      </c>
      <c r="AN11" s="17">
        <v>0.56523980377736804</v>
      </c>
      <c r="AO11" s="17">
        <v>0.64183680053178005</v>
      </c>
      <c r="AP11" s="17">
        <v>0.61209577860697895</v>
      </c>
      <c r="AQ11" s="17">
        <v>0.65869099006968101</v>
      </c>
      <c r="AR11" s="17"/>
      <c r="AS11" s="17">
        <v>0.58389620640297801</v>
      </c>
      <c r="AT11" s="17" t="s">
        <v>107</v>
      </c>
      <c r="AU11" s="17"/>
      <c r="AV11" s="17">
        <v>0.59604129082597201</v>
      </c>
      <c r="AW11" s="17">
        <v>0.66790324140403301</v>
      </c>
      <c r="AX11" s="17">
        <v>0.55714379443495798</v>
      </c>
      <c r="AY11" s="17"/>
      <c r="AZ11" s="17">
        <v>0.63197464106448997</v>
      </c>
      <c r="BA11" s="17">
        <v>0.57735712275978601</v>
      </c>
      <c r="BB11" s="17"/>
      <c r="BC11" s="17">
        <v>0.56524067040977399</v>
      </c>
      <c r="BD11" s="17">
        <v>0.59356139057494495</v>
      </c>
      <c r="BE11" s="17"/>
      <c r="BF11" s="17">
        <v>0.55991082227018196</v>
      </c>
      <c r="BG11" s="17">
        <v>0.61074852550104497</v>
      </c>
      <c r="BH11" s="17"/>
      <c r="BI11" s="17">
        <v>0.59296201387802805</v>
      </c>
      <c r="BJ11" s="17">
        <v>0.57172896002792495</v>
      </c>
      <c r="BK11" s="17"/>
      <c r="BL11" s="17">
        <v>0.187501569702924</v>
      </c>
      <c r="BM11" s="17">
        <v>0.49007133426354399</v>
      </c>
      <c r="BN11" s="17">
        <v>0.61342401770340005</v>
      </c>
      <c r="BO11" s="17">
        <v>0.65086650091991904</v>
      </c>
    </row>
    <row r="12" spans="2:67" x14ac:dyDescent="0.25">
      <c r="B12" s="18" t="s">
        <v>97</v>
      </c>
      <c r="C12" s="17">
        <v>0.46948874038851401</v>
      </c>
      <c r="D12" s="17">
        <v>0.49042415656307298</v>
      </c>
      <c r="E12" s="17">
        <v>0.54140488966216305</v>
      </c>
      <c r="F12" s="17">
        <v>0.50828111412989996</v>
      </c>
      <c r="G12" s="17">
        <v>0.50507452712358702</v>
      </c>
      <c r="H12" s="17">
        <v>0.67820068144645895</v>
      </c>
      <c r="I12" s="17">
        <v>0.53166910229176001</v>
      </c>
      <c r="J12" s="17">
        <v>0.19795029910224601</v>
      </c>
      <c r="K12" s="17">
        <v>0.38173383433647301</v>
      </c>
      <c r="L12" s="17">
        <v>0.229965441549942</v>
      </c>
      <c r="M12" s="17">
        <v>0.60469974269827098</v>
      </c>
      <c r="N12" s="17">
        <v>0.32698846263969999</v>
      </c>
      <c r="O12" s="17">
        <v>0.41854484820715798</v>
      </c>
      <c r="P12" s="17">
        <v>0.31200035152308098</v>
      </c>
      <c r="Q12" s="17">
        <v>0.50711469248655805</v>
      </c>
      <c r="R12" s="17">
        <v>0.44410417627641002</v>
      </c>
      <c r="S12" s="17">
        <v>0.43070002977918398</v>
      </c>
      <c r="T12" s="17">
        <v>0.54202331217521005</v>
      </c>
      <c r="U12" s="17"/>
      <c r="V12" s="17">
        <v>0.60059213847279902</v>
      </c>
      <c r="W12" s="17">
        <v>0.349048573680247</v>
      </c>
      <c r="X12" s="17">
        <v>0.44930639186556398</v>
      </c>
      <c r="Y12" s="17">
        <v>0.47707088975784001</v>
      </c>
      <c r="Z12" s="17"/>
      <c r="AA12" s="17">
        <v>0.45799228293801603</v>
      </c>
      <c r="AB12" s="17">
        <v>0.467850544033588</v>
      </c>
      <c r="AC12" s="17">
        <v>0.50613753524167104</v>
      </c>
      <c r="AD12" s="17">
        <v>0.51132391307441705</v>
      </c>
      <c r="AE12" s="17">
        <v>0.435218201283257</v>
      </c>
      <c r="AF12" s="17">
        <v>0.54977453985267999</v>
      </c>
      <c r="AG12" s="17">
        <v>0.48695446024062999</v>
      </c>
      <c r="AH12" s="17">
        <v>0.44128531444813901</v>
      </c>
      <c r="AI12" s="17">
        <v>0.42728233924389902</v>
      </c>
      <c r="AJ12" s="17"/>
      <c r="AK12" s="17">
        <v>0.526489726751596</v>
      </c>
      <c r="AL12" s="17">
        <v>0.59638980172414402</v>
      </c>
      <c r="AM12" s="17">
        <v>0.44732844411985601</v>
      </c>
      <c r="AN12" s="17">
        <v>0.48965650162615798</v>
      </c>
      <c r="AO12" s="17">
        <v>0.40718986914709399</v>
      </c>
      <c r="AP12" s="17">
        <v>0.41383596797414302</v>
      </c>
      <c r="AQ12" s="17">
        <v>0.51385696685759896</v>
      </c>
      <c r="AR12" s="17"/>
      <c r="AS12" s="17">
        <v>0.46948874038851401</v>
      </c>
      <c r="AT12" s="17" t="s">
        <v>107</v>
      </c>
      <c r="AU12" s="17"/>
      <c r="AV12" s="17">
        <v>0.37656738826416802</v>
      </c>
      <c r="AW12" s="17">
        <v>0.50552079827159802</v>
      </c>
      <c r="AX12" s="17">
        <v>0.525195869314667</v>
      </c>
      <c r="AY12" s="17"/>
      <c r="AZ12" s="17">
        <v>0.542110678746617</v>
      </c>
      <c r="BA12" s="17">
        <v>0.45961152760906898</v>
      </c>
      <c r="BB12" s="17"/>
      <c r="BC12" s="17">
        <v>0.50976513661626599</v>
      </c>
      <c r="BD12" s="17">
        <v>0.44862207713819902</v>
      </c>
      <c r="BE12" s="17"/>
      <c r="BF12" s="17">
        <v>0.46271611250071898</v>
      </c>
      <c r="BG12" s="17">
        <v>0.47707088975784001</v>
      </c>
      <c r="BH12" s="17"/>
      <c r="BI12" s="17">
        <v>0.48226830091815998</v>
      </c>
      <c r="BJ12" s="17">
        <v>0.45233725532145902</v>
      </c>
      <c r="BK12" s="17"/>
      <c r="BL12" s="17">
        <v>0.55841009164853606</v>
      </c>
      <c r="BM12" s="17">
        <v>0.459210659461875</v>
      </c>
      <c r="BN12" s="17">
        <v>0.44749379610636397</v>
      </c>
      <c r="BO12" s="17">
        <v>0.51971830623156201</v>
      </c>
    </row>
    <row r="13" spans="2:67" ht="45" x14ac:dyDescent="0.25">
      <c r="B13" s="18" t="s">
        <v>98</v>
      </c>
      <c r="C13" s="17">
        <v>0.43170715182261599</v>
      </c>
      <c r="D13" s="17">
        <v>0.50311286829475799</v>
      </c>
      <c r="E13" s="17">
        <v>0.40766366367887902</v>
      </c>
      <c r="F13" s="17">
        <v>0.34593631603803199</v>
      </c>
      <c r="G13" s="17">
        <v>0.31842514322722099</v>
      </c>
      <c r="H13" s="17">
        <v>0.54016635970098503</v>
      </c>
      <c r="I13" s="17">
        <v>0.47667385737908502</v>
      </c>
      <c r="J13" s="17">
        <v>0.57130976407135103</v>
      </c>
      <c r="K13" s="17">
        <v>0.34290575221098502</v>
      </c>
      <c r="L13" s="17">
        <v>0.30260952598624002</v>
      </c>
      <c r="M13" s="17">
        <v>0.45756677199129298</v>
      </c>
      <c r="N13" s="17">
        <v>0.51922475001472701</v>
      </c>
      <c r="O13" s="17">
        <v>0.29661660621806801</v>
      </c>
      <c r="P13" s="17">
        <v>0.45517611758294602</v>
      </c>
      <c r="Q13" s="17">
        <v>0.34776642277407899</v>
      </c>
      <c r="R13" s="17">
        <v>0.27971162990368198</v>
      </c>
      <c r="S13" s="17">
        <v>0.45663171423535498</v>
      </c>
      <c r="T13" s="17">
        <v>0.49298551491037301</v>
      </c>
      <c r="U13" s="17"/>
      <c r="V13" s="17">
        <v>0.31273888886180201</v>
      </c>
      <c r="W13" s="17">
        <v>0.32874941237107502</v>
      </c>
      <c r="X13" s="17">
        <v>0.45903737468996703</v>
      </c>
      <c r="Y13" s="17">
        <v>0.49478743081902898</v>
      </c>
      <c r="Z13" s="17"/>
      <c r="AA13" s="17">
        <v>0.32058276765261001</v>
      </c>
      <c r="AB13" s="17">
        <v>0.42168586361578497</v>
      </c>
      <c r="AC13" s="17">
        <v>0.44290372831145502</v>
      </c>
      <c r="AD13" s="17">
        <v>0.44015848933631002</v>
      </c>
      <c r="AE13" s="17">
        <v>0.35320216128096499</v>
      </c>
      <c r="AF13" s="17">
        <v>0.57176782382807001</v>
      </c>
      <c r="AG13" s="17">
        <v>0.386232012091001</v>
      </c>
      <c r="AH13" s="17">
        <v>0.65626164209723703</v>
      </c>
      <c r="AI13" s="17">
        <v>0.545419993340168</v>
      </c>
      <c r="AJ13" s="17"/>
      <c r="AK13" s="17">
        <v>0.42776328107614697</v>
      </c>
      <c r="AL13" s="17">
        <v>0.418912718172674</v>
      </c>
      <c r="AM13" s="17">
        <v>0.47879132299713401</v>
      </c>
      <c r="AN13" s="17">
        <v>0.38778918573790799</v>
      </c>
      <c r="AO13" s="17">
        <v>0.42753016820352702</v>
      </c>
      <c r="AP13" s="17">
        <v>0.48695377653918298</v>
      </c>
      <c r="AQ13" s="17">
        <v>0.51959180580815501</v>
      </c>
      <c r="AR13" s="17"/>
      <c r="AS13" s="17">
        <v>0.43170715182261599</v>
      </c>
      <c r="AT13" s="17" t="s">
        <v>107</v>
      </c>
      <c r="AU13" s="17"/>
      <c r="AV13" s="17">
        <v>0.47065923078420802</v>
      </c>
      <c r="AW13" s="17">
        <v>0.58166171441931902</v>
      </c>
      <c r="AX13" s="17">
        <v>0.34485951756652999</v>
      </c>
      <c r="AY13" s="17"/>
      <c r="AZ13" s="17">
        <v>0.60004576563249101</v>
      </c>
      <c r="BA13" s="17">
        <v>0.408811641936911</v>
      </c>
      <c r="BB13" s="17"/>
      <c r="BC13" s="17">
        <v>0.437382115554179</v>
      </c>
      <c r="BD13" s="17">
        <v>0.42876702886636597</v>
      </c>
      <c r="BE13" s="17"/>
      <c r="BF13" s="17">
        <v>0.37536174949787499</v>
      </c>
      <c r="BG13" s="17">
        <v>0.49478743081902898</v>
      </c>
      <c r="BH13" s="17"/>
      <c r="BI13" s="17">
        <v>0.45341488422772702</v>
      </c>
      <c r="BJ13" s="17">
        <v>0.40257314151591</v>
      </c>
      <c r="BK13" s="17"/>
      <c r="BL13" s="17">
        <v>0.21247662229732001</v>
      </c>
      <c r="BM13" s="17">
        <v>0.23282843518467999</v>
      </c>
      <c r="BN13" s="17">
        <v>0.463256474277631</v>
      </c>
      <c r="BO13" s="17">
        <v>0.55705586071995605</v>
      </c>
    </row>
    <row r="14" spans="2:67" ht="30" x14ac:dyDescent="0.25">
      <c r="B14" s="18" t="s">
        <v>99</v>
      </c>
      <c r="C14" s="17">
        <v>0.377600710769463</v>
      </c>
      <c r="D14" s="17">
        <v>0.35258330228661999</v>
      </c>
      <c r="E14" s="17">
        <v>0.42798282416494399</v>
      </c>
      <c r="F14" s="17">
        <v>0.33366367390003399</v>
      </c>
      <c r="G14" s="17">
        <v>0.258719808233982</v>
      </c>
      <c r="H14" s="17">
        <v>0.231063693245387</v>
      </c>
      <c r="I14" s="17">
        <v>0.40900977338109501</v>
      </c>
      <c r="J14" s="17">
        <v>0.19795029910224601</v>
      </c>
      <c r="K14" s="17">
        <v>0.44202273689730898</v>
      </c>
      <c r="L14" s="17">
        <v>0.29433734860905197</v>
      </c>
      <c r="M14" s="17">
        <v>0.44779160008596702</v>
      </c>
      <c r="N14" s="17">
        <v>0.36098712986350701</v>
      </c>
      <c r="O14" s="17">
        <v>0.47422652230875301</v>
      </c>
      <c r="P14" s="17">
        <v>0.31376675707548102</v>
      </c>
      <c r="Q14" s="17">
        <v>0.45998333116113299</v>
      </c>
      <c r="R14" s="17">
        <v>0.219369904291012</v>
      </c>
      <c r="S14" s="17">
        <v>0.38103501532260697</v>
      </c>
      <c r="T14" s="17">
        <v>0.40943915152868798</v>
      </c>
      <c r="U14" s="17"/>
      <c r="V14" s="17">
        <v>0.25393742347578202</v>
      </c>
      <c r="W14" s="17">
        <v>0.36897179754325299</v>
      </c>
      <c r="X14" s="17">
        <v>0.37625105175041401</v>
      </c>
      <c r="Y14" s="17">
        <v>0.422021600687148</v>
      </c>
      <c r="Z14" s="17"/>
      <c r="AA14" s="17">
        <v>0.33141937345315398</v>
      </c>
      <c r="AB14" s="17">
        <v>0.25243068212581599</v>
      </c>
      <c r="AC14" s="17">
        <v>0.28886377992544499</v>
      </c>
      <c r="AD14" s="17">
        <v>0.34964503677991399</v>
      </c>
      <c r="AE14" s="17">
        <v>0.283933495145339</v>
      </c>
      <c r="AF14" s="17">
        <v>0.50781882059966299</v>
      </c>
      <c r="AG14" s="17">
        <v>0.49490470208770898</v>
      </c>
      <c r="AH14" s="17">
        <v>0.39677166057031499</v>
      </c>
      <c r="AI14" s="17">
        <v>0.58388684522215595</v>
      </c>
      <c r="AJ14" s="17"/>
      <c r="AK14" s="17">
        <v>0.29928982049116598</v>
      </c>
      <c r="AL14" s="17">
        <v>0.346845202510767</v>
      </c>
      <c r="AM14" s="17">
        <v>0.39900947744340698</v>
      </c>
      <c r="AN14" s="17">
        <v>0.40019210017670798</v>
      </c>
      <c r="AO14" s="17">
        <v>0.43343034256440099</v>
      </c>
      <c r="AP14" s="17">
        <v>0.38890518566340998</v>
      </c>
      <c r="AQ14" s="17">
        <v>0.342716050151748</v>
      </c>
      <c r="AR14" s="17"/>
      <c r="AS14" s="17">
        <v>0.377600710769463</v>
      </c>
      <c r="AT14" s="17" t="s">
        <v>107</v>
      </c>
      <c r="AU14" s="17"/>
      <c r="AV14" s="17">
        <v>0.36374562749940598</v>
      </c>
      <c r="AW14" s="17">
        <v>0.53078335239047203</v>
      </c>
      <c r="AX14" s="17">
        <v>0.33322303781266499</v>
      </c>
      <c r="AY14" s="17"/>
      <c r="AZ14" s="17">
        <v>0.56693410298659497</v>
      </c>
      <c r="BA14" s="17">
        <v>0.35184972913136298</v>
      </c>
      <c r="BB14" s="17"/>
      <c r="BC14" s="17">
        <v>0.40142801458975003</v>
      </c>
      <c r="BD14" s="17">
        <v>0.36525610272237402</v>
      </c>
      <c r="BE14" s="17"/>
      <c r="BF14" s="17">
        <v>0.33792249510752298</v>
      </c>
      <c r="BG14" s="17">
        <v>0.422021600687148</v>
      </c>
      <c r="BH14" s="17"/>
      <c r="BI14" s="17">
        <v>0.432079254397572</v>
      </c>
      <c r="BJ14" s="17">
        <v>0.30448490014789797</v>
      </c>
      <c r="BK14" s="17"/>
      <c r="BL14" s="17">
        <v>5.10947469307707E-2</v>
      </c>
      <c r="BM14" s="17">
        <v>0.30118032351090901</v>
      </c>
      <c r="BN14" s="17">
        <v>0.376598448484318</v>
      </c>
      <c r="BO14" s="17">
        <v>0.49519180986115602</v>
      </c>
    </row>
    <row r="15" spans="2:67" ht="45" x14ac:dyDescent="0.25">
      <c r="B15" s="18" t="s">
        <v>100</v>
      </c>
      <c r="C15" s="17">
        <v>0.31338266381656299</v>
      </c>
      <c r="D15" s="17">
        <v>0.34977447219900998</v>
      </c>
      <c r="E15" s="17">
        <v>0.33991114865672001</v>
      </c>
      <c r="F15" s="17">
        <v>0.29125001910840298</v>
      </c>
      <c r="G15" s="17">
        <v>0.34141736637688203</v>
      </c>
      <c r="H15" s="17">
        <v>0.21836704114744401</v>
      </c>
      <c r="I15" s="17">
        <v>0.32798831869324402</v>
      </c>
      <c r="J15" s="17">
        <v>0.37335946496910499</v>
      </c>
      <c r="K15" s="17">
        <v>0.27263537157120599</v>
      </c>
      <c r="L15" s="17">
        <v>7.2644084436297898E-2</v>
      </c>
      <c r="M15" s="17">
        <v>0.28648061436238698</v>
      </c>
      <c r="N15" s="17">
        <v>0.35029956984729699</v>
      </c>
      <c r="O15" s="17">
        <v>0.18408371694651399</v>
      </c>
      <c r="P15" s="17">
        <v>0.27788215331995803</v>
      </c>
      <c r="Q15" s="17">
        <v>0.29562670616201397</v>
      </c>
      <c r="R15" s="17">
        <v>0.293519625935798</v>
      </c>
      <c r="S15" s="17">
        <v>0.31080971239093802</v>
      </c>
      <c r="T15" s="17">
        <v>0.46108306617031503</v>
      </c>
      <c r="U15" s="17"/>
      <c r="V15" s="17">
        <v>0.176779059596788</v>
      </c>
      <c r="W15" s="17">
        <v>0.18508455762034001</v>
      </c>
      <c r="X15" s="17">
        <v>0.32328864251697498</v>
      </c>
      <c r="Y15" s="17">
        <v>0.39879715084269102</v>
      </c>
      <c r="Z15" s="17"/>
      <c r="AA15" s="17">
        <v>0.187994281362241</v>
      </c>
      <c r="AB15" s="17">
        <v>0.31602770897597998</v>
      </c>
      <c r="AC15" s="17">
        <v>0.19663663749160101</v>
      </c>
      <c r="AD15" s="17">
        <v>0.27668309143159803</v>
      </c>
      <c r="AE15" s="17">
        <v>0.20421689118309799</v>
      </c>
      <c r="AF15" s="17">
        <v>0.49690028974380102</v>
      </c>
      <c r="AG15" s="17">
        <v>0.45970683072193003</v>
      </c>
      <c r="AH15" s="17">
        <v>0.36235520763013102</v>
      </c>
      <c r="AI15" s="17">
        <v>0.52896371036778</v>
      </c>
      <c r="AJ15" s="17"/>
      <c r="AK15" s="17">
        <v>0.24484974670092299</v>
      </c>
      <c r="AL15" s="17">
        <v>0.22846625722695599</v>
      </c>
      <c r="AM15" s="17">
        <v>0.24161936265053499</v>
      </c>
      <c r="AN15" s="17">
        <v>0.36541503966915401</v>
      </c>
      <c r="AO15" s="17">
        <v>0.32279604632465497</v>
      </c>
      <c r="AP15" s="17">
        <v>0.29164155227053601</v>
      </c>
      <c r="AQ15" s="17">
        <v>0.45220339069186</v>
      </c>
      <c r="AR15" s="17"/>
      <c r="AS15" s="17">
        <v>0.31338266381656299</v>
      </c>
      <c r="AT15" s="17" t="s">
        <v>107</v>
      </c>
      <c r="AU15" s="17"/>
      <c r="AV15" s="17">
        <v>0.29003282164369198</v>
      </c>
      <c r="AW15" s="17">
        <v>0.49830662915490198</v>
      </c>
      <c r="AX15" s="17">
        <v>0.24957916689436199</v>
      </c>
      <c r="AY15" s="17"/>
      <c r="AZ15" s="17">
        <v>0.41025288942592297</v>
      </c>
      <c r="BA15" s="17">
        <v>0.30020747389504898</v>
      </c>
      <c r="BB15" s="17"/>
      <c r="BC15" s="17">
        <v>0.32669063550828298</v>
      </c>
      <c r="BD15" s="17">
        <v>0.30648798132646299</v>
      </c>
      <c r="BE15" s="17"/>
      <c r="BF15" s="17">
        <v>0.237087604371403</v>
      </c>
      <c r="BG15" s="17">
        <v>0.39879715084269102</v>
      </c>
      <c r="BH15" s="17"/>
      <c r="BI15" s="17">
        <v>0.35216308041518701</v>
      </c>
      <c r="BJ15" s="17">
        <v>0.26133535478410702</v>
      </c>
      <c r="BK15" s="17"/>
      <c r="BL15" s="17">
        <v>0.13857639693285401</v>
      </c>
      <c r="BM15" s="17">
        <v>0.24324193834117999</v>
      </c>
      <c r="BN15" s="17">
        <v>0.29596495476794699</v>
      </c>
      <c r="BO15" s="17">
        <v>0.443555301452421</v>
      </c>
    </row>
    <row r="16" spans="2:67" x14ac:dyDescent="0.25">
      <c r="B16" s="18" t="s">
        <v>101</v>
      </c>
      <c r="C16" s="17">
        <v>0.30924848659865201</v>
      </c>
      <c r="D16" s="17">
        <v>0.267306601883396</v>
      </c>
      <c r="E16" s="17">
        <v>0.31917067667489502</v>
      </c>
      <c r="F16" s="17">
        <v>0.337649514427456</v>
      </c>
      <c r="G16" s="17">
        <v>0.49444739331830301</v>
      </c>
      <c r="H16" s="17">
        <v>0.32986569803127203</v>
      </c>
      <c r="I16" s="17">
        <v>0.26185072890019601</v>
      </c>
      <c r="J16" s="17">
        <v>0.62664053503089501</v>
      </c>
      <c r="K16" s="17">
        <v>0.22638955234210001</v>
      </c>
      <c r="L16" s="17">
        <v>0.14528816887259599</v>
      </c>
      <c r="M16" s="17">
        <v>0.292801936159096</v>
      </c>
      <c r="N16" s="17">
        <v>0.36834819464155599</v>
      </c>
      <c r="O16" s="17">
        <v>0.29661660621806801</v>
      </c>
      <c r="P16" s="17">
        <v>0.141409360507466</v>
      </c>
      <c r="Q16" s="17">
        <v>0.225564315243935</v>
      </c>
      <c r="R16" s="17">
        <v>0.46254528829979702</v>
      </c>
      <c r="S16" s="17">
        <v>0.324160790313683</v>
      </c>
      <c r="T16" s="17">
        <v>0.37925518152999099</v>
      </c>
      <c r="U16" s="17"/>
      <c r="V16" s="17">
        <v>0.19072049964236201</v>
      </c>
      <c r="W16" s="17">
        <v>0.22170394417040301</v>
      </c>
      <c r="X16" s="17">
        <v>0.33730449274075702</v>
      </c>
      <c r="Y16" s="17">
        <v>0.366494094145558</v>
      </c>
      <c r="Z16" s="17"/>
      <c r="AA16" s="17">
        <v>0.22225919235536801</v>
      </c>
      <c r="AB16" s="17">
        <v>0.239824094811076</v>
      </c>
      <c r="AC16" s="17">
        <v>0.26953017349315</v>
      </c>
      <c r="AD16" s="17">
        <v>0.35421314846679702</v>
      </c>
      <c r="AE16" s="17">
        <v>0.25593262581450599</v>
      </c>
      <c r="AF16" s="17">
        <v>0.34243716846419903</v>
      </c>
      <c r="AG16" s="17">
        <v>0.53053047388304297</v>
      </c>
      <c r="AH16" s="17">
        <v>0.28798605951539802</v>
      </c>
      <c r="AI16" s="17">
        <v>0.463967938894431</v>
      </c>
      <c r="AJ16" s="17"/>
      <c r="AK16" s="17">
        <v>0.276735052105264</v>
      </c>
      <c r="AL16" s="17">
        <v>0.36017982677497501</v>
      </c>
      <c r="AM16" s="17">
        <v>0.34030541941265602</v>
      </c>
      <c r="AN16" s="17">
        <v>0.32475115832071999</v>
      </c>
      <c r="AO16" s="17">
        <v>0.395653653837099</v>
      </c>
      <c r="AP16" s="17">
        <v>0.31250608668961999</v>
      </c>
      <c r="AQ16" s="17">
        <v>0.23137547745334999</v>
      </c>
      <c r="AR16" s="17"/>
      <c r="AS16" s="17">
        <v>0.30924848659865201</v>
      </c>
      <c r="AT16" s="17" t="s">
        <v>107</v>
      </c>
      <c r="AU16" s="17"/>
      <c r="AV16" s="17">
        <v>0.36386288089190399</v>
      </c>
      <c r="AW16" s="17">
        <v>0.45312316996437602</v>
      </c>
      <c r="AX16" s="17">
        <v>0.21263932574627001</v>
      </c>
      <c r="AY16" s="17"/>
      <c r="AZ16" s="17">
        <v>0.52320547331238898</v>
      </c>
      <c r="BA16" s="17">
        <v>0.28014848278162702</v>
      </c>
      <c r="BB16" s="17"/>
      <c r="BC16" s="17">
        <v>0.32872618093414802</v>
      </c>
      <c r="BD16" s="17">
        <v>0.29915735316424302</v>
      </c>
      <c r="BE16" s="17"/>
      <c r="BF16" s="17">
        <v>0.25811480678823001</v>
      </c>
      <c r="BG16" s="17">
        <v>0.366494094145558</v>
      </c>
      <c r="BH16" s="17"/>
      <c r="BI16" s="17">
        <v>0.37780024072156898</v>
      </c>
      <c r="BJ16" s="17">
        <v>0.21724497955847499</v>
      </c>
      <c r="BK16" s="17"/>
      <c r="BL16" s="17">
        <v>9.4509932958936699E-2</v>
      </c>
      <c r="BM16" s="17">
        <v>0.252547276731384</v>
      </c>
      <c r="BN16" s="17">
        <v>0.29431313314368301</v>
      </c>
      <c r="BO16" s="17">
        <v>0.42773038482784398</v>
      </c>
    </row>
    <row r="17" spans="2:67" x14ac:dyDescent="0.25">
      <c r="B17" s="18" t="s">
        <v>102</v>
      </c>
      <c r="C17" s="17">
        <v>0.25329434247048199</v>
      </c>
      <c r="D17" s="17">
        <v>0.220473913292006</v>
      </c>
      <c r="E17" s="17">
        <v>0.13926680051686599</v>
      </c>
      <c r="F17" s="17">
        <v>0.254851418096944</v>
      </c>
      <c r="G17" s="17">
        <v>0.41416569038926698</v>
      </c>
      <c r="H17" s="17">
        <v>0.43673408229488803</v>
      </c>
      <c r="I17" s="17">
        <v>0.19766777995747101</v>
      </c>
      <c r="J17" s="17">
        <v>0.17540916586685901</v>
      </c>
      <c r="K17" s="17">
        <v>0.179757812680366</v>
      </c>
      <c r="L17" s="17">
        <v>0.22844313780297401</v>
      </c>
      <c r="M17" s="17">
        <v>0.23262650393548501</v>
      </c>
      <c r="N17" s="17">
        <v>0.12579607017789801</v>
      </c>
      <c r="O17" s="17">
        <v>0.132536761564021</v>
      </c>
      <c r="P17" s="17">
        <v>0.20964575691371201</v>
      </c>
      <c r="Q17" s="17">
        <v>0.14858464872933899</v>
      </c>
      <c r="R17" s="17">
        <v>0.17286462476296499</v>
      </c>
      <c r="S17" s="17">
        <v>0.40197582334194898</v>
      </c>
      <c r="T17" s="17">
        <v>0.45059673740337503</v>
      </c>
      <c r="U17" s="17"/>
      <c r="V17" s="17">
        <v>0.116521279993839</v>
      </c>
      <c r="W17" s="17">
        <v>0.13965069375549399</v>
      </c>
      <c r="X17" s="17">
        <v>0.319300999833181</v>
      </c>
      <c r="Y17" s="17">
        <v>0.30891442367705502</v>
      </c>
      <c r="Z17" s="17"/>
      <c r="AA17" s="17">
        <v>0.18676118505949099</v>
      </c>
      <c r="AB17" s="17">
        <v>0.15493271806078701</v>
      </c>
      <c r="AC17" s="17">
        <v>0.42129383322466801</v>
      </c>
      <c r="AD17" s="17">
        <v>0.202664792417037</v>
      </c>
      <c r="AE17" s="17">
        <v>0.194116474683244</v>
      </c>
      <c r="AF17" s="17">
        <v>0.29593004356708402</v>
      </c>
      <c r="AG17" s="17">
        <v>0.29280244227173302</v>
      </c>
      <c r="AH17" s="17">
        <v>0.28711055672808999</v>
      </c>
      <c r="AI17" s="17">
        <v>0.42098710872691297</v>
      </c>
      <c r="AJ17" s="17"/>
      <c r="AK17" s="17">
        <v>0.19445633536318699</v>
      </c>
      <c r="AL17" s="17">
        <v>0.25957318399347901</v>
      </c>
      <c r="AM17" s="17">
        <v>0.32538695775712401</v>
      </c>
      <c r="AN17" s="17">
        <v>0.16871648279805801</v>
      </c>
      <c r="AO17" s="17">
        <v>0.35990327034713199</v>
      </c>
      <c r="AP17" s="17">
        <v>0.22007791598128401</v>
      </c>
      <c r="AQ17" s="17">
        <v>0.36060237917632398</v>
      </c>
      <c r="AR17" s="17"/>
      <c r="AS17" s="17">
        <v>0.25329434247048199</v>
      </c>
      <c r="AT17" s="17" t="s">
        <v>107</v>
      </c>
      <c r="AU17" s="17"/>
      <c r="AV17" s="17">
        <v>0.24819487159909701</v>
      </c>
      <c r="AW17" s="17">
        <v>0.489184339215324</v>
      </c>
      <c r="AX17" s="17">
        <v>0.16015144801542</v>
      </c>
      <c r="AY17" s="17"/>
      <c r="AZ17" s="17">
        <v>0.48027614969618998</v>
      </c>
      <c r="BA17" s="17">
        <v>0.22242285022283401</v>
      </c>
      <c r="BB17" s="17"/>
      <c r="BC17" s="17">
        <v>0.30733835146785499</v>
      </c>
      <c r="BD17" s="17">
        <v>0.225294862823191</v>
      </c>
      <c r="BE17" s="17"/>
      <c r="BF17" s="17">
        <v>0.20361263682841599</v>
      </c>
      <c r="BG17" s="17">
        <v>0.30891442367705502</v>
      </c>
      <c r="BH17" s="17"/>
      <c r="BI17" s="17">
        <v>0.27356079654318199</v>
      </c>
      <c r="BJ17" s="17">
        <v>0.22609467597305299</v>
      </c>
      <c r="BK17" s="17"/>
      <c r="BL17" s="17">
        <v>9.7213651864889394E-2</v>
      </c>
      <c r="BM17" s="17">
        <v>0.164070708434019</v>
      </c>
      <c r="BN17" s="17">
        <v>0.220445289147534</v>
      </c>
      <c r="BO17" s="17">
        <v>0.43551735998715901</v>
      </c>
    </row>
    <row r="18" spans="2:67" ht="30" x14ac:dyDescent="0.25">
      <c r="B18" s="18" t="s">
        <v>103</v>
      </c>
      <c r="C18" s="17">
        <v>0.16140628110201499</v>
      </c>
      <c r="D18" s="17">
        <v>0.142148321679675</v>
      </c>
      <c r="E18" s="17">
        <v>0.12419772981501701</v>
      </c>
      <c r="F18" s="17">
        <v>6.0828305479302902E-2</v>
      </c>
      <c r="G18" s="17">
        <v>0.129359904116991</v>
      </c>
      <c r="H18" s="17">
        <v>0</v>
      </c>
      <c r="I18" s="17">
        <v>0.106903672994011</v>
      </c>
      <c r="J18" s="17">
        <v>0.19795029910224601</v>
      </c>
      <c r="K18" s="17">
        <v>0.26639594577572101</v>
      </c>
      <c r="L18" s="17">
        <v>0.14528816887259599</v>
      </c>
      <c r="M18" s="17">
        <v>0.255023970038945</v>
      </c>
      <c r="N18" s="17">
        <v>0.190366482164747</v>
      </c>
      <c r="O18" s="17">
        <v>0</v>
      </c>
      <c r="P18" s="17">
        <v>0.24164522962909099</v>
      </c>
      <c r="Q18" s="17">
        <v>0.117591592686907</v>
      </c>
      <c r="R18" s="17">
        <v>7.4149721644785796E-2</v>
      </c>
      <c r="S18" s="17">
        <v>0.26636521730294999</v>
      </c>
      <c r="T18" s="17">
        <v>0.113486689825856</v>
      </c>
      <c r="U18" s="17"/>
      <c r="V18" s="17">
        <v>6.2155186728105799E-2</v>
      </c>
      <c r="W18" s="17">
        <v>6.4925633654263307E-2</v>
      </c>
      <c r="X18" s="17">
        <v>0.157991067674426</v>
      </c>
      <c r="Y18" s="17">
        <v>0.229283372614733</v>
      </c>
      <c r="Z18" s="17"/>
      <c r="AA18" s="17">
        <v>0.114851470130483</v>
      </c>
      <c r="AB18" s="17">
        <v>0.13106233119041399</v>
      </c>
      <c r="AC18" s="17">
        <v>0.165849877443978</v>
      </c>
      <c r="AD18" s="17">
        <v>0.20234942782745999</v>
      </c>
      <c r="AE18" s="17">
        <v>7.4059647138190202E-2</v>
      </c>
      <c r="AF18" s="17">
        <v>0.12773427201847601</v>
      </c>
      <c r="AG18" s="17">
        <v>0.159893763165942</v>
      </c>
      <c r="AH18" s="17">
        <v>0.179083075277709</v>
      </c>
      <c r="AI18" s="17">
        <v>0.396883335991218</v>
      </c>
      <c r="AJ18" s="17"/>
      <c r="AK18" s="17">
        <v>0.141790190223537</v>
      </c>
      <c r="AL18" s="17">
        <v>9.3695525826842901E-2</v>
      </c>
      <c r="AM18" s="17">
        <v>0.22447606009894</v>
      </c>
      <c r="AN18" s="17">
        <v>0.14478032503440399</v>
      </c>
      <c r="AO18" s="17">
        <v>0.211236233615817</v>
      </c>
      <c r="AP18" s="17">
        <v>0.148745743703145</v>
      </c>
      <c r="AQ18" s="17">
        <v>0.19840024216767099</v>
      </c>
      <c r="AR18" s="17"/>
      <c r="AS18" s="17">
        <v>0.16140628110201499</v>
      </c>
      <c r="AT18" s="17" t="s">
        <v>107</v>
      </c>
      <c r="AU18" s="17"/>
      <c r="AV18" s="17">
        <v>0.210959999243094</v>
      </c>
      <c r="AW18" s="17">
        <v>0.25621268281353998</v>
      </c>
      <c r="AX18" s="17">
        <v>8.9954603584490006E-2</v>
      </c>
      <c r="AY18" s="17"/>
      <c r="AZ18" s="17">
        <v>0.36006158101413599</v>
      </c>
      <c r="BA18" s="17">
        <v>0.13438743925671701</v>
      </c>
      <c r="BB18" s="17"/>
      <c r="BC18" s="17">
        <v>0.12082629654463301</v>
      </c>
      <c r="BD18" s="17">
        <v>0.18243022941341799</v>
      </c>
      <c r="BE18" s="17"/>
      <c r="BF18" s="17">
        <v>0.10077620636605999</v>
      </c>
      <c r="BG18" s="17">
        <v>0.229283372614733</v>
      </c>
      <c r="BH18" s="17"/>
      <c r="BI18" s="17">
        <v>0.195769588825249</v>
      </c>
      <c r="BJ18" s="17">
        <v>0.11528718663844301</v>
      </c>
      <c r="BK18" s="17"/>
      <c r="BL18" s="17">
        <v>5.3798465836723403E-2</v>
      </c>
      <c r="BM18" s="17">
        <v>0.110793931576433</v>
      </c>
      <c r="BN18" s="17">
        <v>0.115645126620867</v>
      </c>
      <c r="BO18" s="17">
        <v>0.33532813323906702</v>
      </c>
    </row>
    <row r="19" spans="2:67" x14ac:dyDescent="0.25">
      <c r="B19" s="18" t="s">
        <v>104</v>
      </c>
      <c r="C19" s="17">
        <v>4.4438452282210602E-3</v>
      </c>
      <c r="D19" s="17">
        <v>1.5996655993785702E-2</v>
      </c>
      <c r="E19" s="17">
        <v>0</v>
      </c>
      <c r="F19" s="17">
        <v>0</v>
      </c>
      <c r="G19" s="17">
        <v>0</v>
      </c>
      <c r="H19" s="17">
        <v>0</v>
      </c>
      <c r="I19" s="17">
        <v>0</v>
      </c>
      <c r="J19" s="17">
        <v>0</v>
      </c>
      <c r="K19" s="17">
        <v>0</v>
      </c>
      <c r="L19" s="17">
        <v>0</v>
      </c>
      <c r="M19" s="17">
        <v>0</v>
      </c>
      <c r="N19" s="17">
        <v>0</v>
      </c>
      <c r="O19" s="17">
        <v>0</v>
      </c>
      <c r="P19" s="17">
        <v>6.8236396406246E-2</v>
      </c>
      <c r="Q19" s="17">
        <v>0</v>
      </c>
      <c r="R19" s="17">
        <v>0</v>
      </c>
      <c r="S19" s="17">
        <v>0</v>
      </c>
      <c r="T19" s="17">
        <v>0</v>
      </c>
      <c r="U19" s="17"/>
      <c r="V19" s="17">
        <v>0</v>
      </c>
      <c r="W19" s="17">
        <v>0</v>
      </c>
      <c r="X19" s="17">
        <v>0</v>
      </c>
      <c r="Y19" s="17">
        <v>9.4188562361728692E-3</v>
      </c>
      <c r="Z19" s="17"/>
      <c r="AA19" s="17">
        <v>0</v>
      </c>
      <c r="AB19" s="17">
        <v>0</v>
      </c>
      <c r="AC19" s="17">
        <v>0</v>
      </c>
      <c r="AD19" s="17">
        <v>0</v>
      </c>
      <c r="AE19" s="17">
        <v>1.21532233910123E-2</v>
      </c>
      <c r="AF19" s="17">
        <v>0</v>
      </c>
      <c r="AG19" s="17">
        <v>0</v>
      </c>
      <c r="AH19" s="17">
        <v>0</v>
      </c>
      <c r="AI19" s="17">
        <v>1.8169538472726902E-2</v>
      </c>
      <c r="AJ19" s="17"/>
      <c r="AK19" s="17">
        <v>0</v>
      </c>
      <c r="AL19" s="17">
        <v>0</v>
      </c>
      <c r="AM19" s="17">
        <v>0</v>
      </c>
      <c r="AN19" s="17">
        <v>0</v>
      </c>
      <c r="AO19" s="17">
        <v>0</v>
      </c>
      <c r="AP19" s="17">
        <v>0</v>
      </c>
      <c r="AQ19" s="17">
        <v>2.1589033395872499E-2</v>
      </c>
      <c r="AR19" s="17"/>
      <c r="AS19" s="17">
        <v>4.4438452282210602E-3</v>
      </c>
      <c r="AT19" s="17" t="s">
        <v>107</v>
      </c>
      <c r="AU19" s="17"/>
      <c r="AV19" s="17">
        <v>5.3665994954188202E-3</v>
      </c>
      <c r="AW19" s="17">
        <v>0</v>
      </c>
      <c r="AX19" s="17">
        <v>2.9946725192908099E-3</v>
      </c>
      <c r="AY19" s="17"/>
      <c r="AZ19" s="17">
        <v>0</v>
      </c>
      <c r="BA19" s="17">
        <v>5.0482466786701497E-3</v>
      </c>
      <c r="BB19" s="17"/>
      <c r="BC19" s="17">
        <v>3.9875900815556703E-3</v>
      </c>
      <c r="BD19" s="17">
        <v>4.6802249293207802E-3</v>
      </c>
      <c r="BE19" s="17"/>
      <c r="BF19" s="17">
        <v>0</v>
      </c>
      <c r="BG19" s="17">
        <v>9.4188562361728692E-3</v>
      </c>
      <c r="BH19" s="17"/>
      <c r="BI19" s="17">
        <v>4.7497035362262796E-3</v>
      </c>
      <c r="BJ19" s="17">
        <v>4.0333519103783501E-3</v>
      </c>
      <c r="BK19" s="17"/>
      <c r="BL19" s="17">
        <v>0</v>
      </c>
      <c r="BM19" s="17">
        <v>0</v>
      </c>
      <c r="BN19" s="17">
        <v>8.0255401423784904E-3</v>
      </c>
      <c r="BO19" s="17">
        <v>0</v>
      </c>
    </row>
    <row r="20" spans="2:67" x14ac:dyDescent="0.25">
      <c r="B20" s="18" t="s">
        <v>105</v>
      </c>
      <c r="C20" s="19">
        <v>4.3123876822443999E-3</v>
      </c>
      <c r="D20" s="19">
        <v>0</v>
      </c>
      <c r="E20" s="19">
        <v>0</v>
      </c>
      <c r="F20" s="19">
        <v>3.4557553544939397E-2</v>
      </c>
      <c r="G20" s="19">
        <v>0</v>
      </c>
      <c r="H20" s="19">
        <v>0</v>
      </c>
      <c r="I20" s="19">
        <v>0</v>
      </c>
      <c r="J20" s="19">
        <v>0</v>
      </c>
      <c r="K20" s="19">
        <v>0</v>
      </c>
      <c r="L20" s="19">
        <v>0</v>
      </c>
      <c r="M20" s="19">
        <v>0</v>
      </c>
      <c r="N20" s="19">
        <v>2.1523470662283099E-2</v>
      </c>
      <c r="O20" s="19">
        <v>0</v>
      </c>
      <c r="P20" s="19">
        <v>0</v>
      </c>
      <c r="Q20" s="19">
        <v>0</v>
      </c>
      <c r="R20" s="19">
        <v>0</v>
      </c>
      <c r="S20" s="19">
        <v>0</v>
      </c>
      <c r="T20" s="19">
        <v>0</v>
      </c>
      <c r="U20" s="19"/>
      <c r="V20" s="19">
        <v>0</v>
      </c>
      <c r="W20" s="19">
        <v>1.71703642129667E-2</v>
      </c>
      <c r="X20" s="19">
        <v>0</v>
      </c>
      <c r="Y20" s="19">
        <v>3.1589105997152701E-3</v>
      </c>
      <c r="Z20" s="19"/>
      <c r="AA20" s="19">
        <v>0</v>
      </c>
      <c r="AB20" s="19">
        <v>0</v>
      </c>
      <c r="AC20" s="19">
        <v>0</v>
      </c>
      <c r="AD20" s="19">
        <v>0</v>
      </c>
      <c r="AE20" s="19">
        <v>3.8511721241080099E-2</v>
      </c>
      <c r="AF20" s="19">
        <v>0</v>
      </c>
      <c r="AG20" s="19">
        <v>0</v>
      </c>
      <c r="AH20" s="19">
        <v>0</v>
      </c>
      <c r="AI20" s="19">
        <v>0</v>
      </c>
      <c r="AJ20" s="19"/>
      <c r="AK20" s="19">
        <v>0</v>
      </c>
      <c r="AL20" s="19">
        <v>0</v>
      </c>
      <c r="AM20" s="19">
        <v>0</v>
      </c>
      <c r="AN20" s="19">
        <v>1.3744075831103601E-2</v>
      </c>
      <c r="AO20" s="19">
        <v>0</v>
      </c>
      <c r="AP20" s="19">
        <v>8.0004651792315393E-3</v>
      </c>
      <c r="AQ20" s="19">
        <v>0</v>
      </c>
      <c r="AR20" s="19"/>
      <c r="AS20" s="19">
        <v>4.3123876822443999E-3</v>
      </c>
      <c r="AT20" s="19" t="s">
        <v>107</v>
      </c>
      <c r="AU20" s="19"/>
      <c r="AV20" s="19">
        <v>0</v>
      </c>
      <c r="AW20" s="19">
        <v>0</v>
      </c>
      <c r="AX20" s="19">
        <v>3.2796770494718701E-3</v>
      </c>
      <c r="AY20" s="19"/>
      <c r="AZ20" s="19">
        <v>0</v>
      </c>
      <c r="BA20" s="19">
        <v>4.8989097675535397E-3</v>
      </c>
      <c r="BB20" s="19"/>
      <c r="BC20" s="19">
        <v>0</v>
      </c>
      <c r="BD20" s="19">
        <v>6.5465781758863098E-3</v>
      </c>
      <c r="BE20" s="19"/>
      <c r="BF20" s="19">
        <v>5.3427117600939704E-3</v>
      </c>
      <c r="BG20" s="19">
        <v>3.1589105997152701E-3</v>
      </c>
      <c r="BH20" s="19"/>
      <c r="BI20" s="19">
        <v>4.9246773428014701E-3</v>
      </c>
      <c r="BJ20" s="19">
        <v>3.49063196181918E-3</v>
      </c>
      <c r="BK20" s="19"/>
      <c r="BL20" s="19">
        <v>0</v>
      </c>
      <c r="BM20" s="19">
        <v>2.26141182327281E-2</v>
      </c>
      <c r="BN20" s="19">
        <v>0</v>
      </c>
      <c r="BO20" s="19">
        <v>0</v>
      </c>
    </row>
    <row r="21" spans="2:67" x14ac:dyDescent="0.25">
      <c r="B21" s="16" t="s">
        <v>693</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O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587</v>
      </c>
      <c r="D7" s="10">
        <v>63</v>
      </c>
      <c r="E7" s="10">
        <v>63</v>
      </c>
      <c r="F7" s="10">
        <v>34</v>
      </c>
      <c r="G7" s="10">
        <v>22</v>
      </c>
      <c r="H7" s="10">
        <v>9</v>
      </c>
      <c r="I7" s="10">
        <v>44</v>
      </c>
      <c r="J7" s="10">
        <v>5</v>
      </c>
      <c r="K7" s="10">
        <v>26</v>
      </c>
      <c r="L7" s="10">
        <v>13</v>
      </c>
      <c r="M7" s="10">
        <v>38</v>
      </c>
      <c r="N7" s="10">
        <v>47</v>
      </c>
      <c r="O7" s="10">
        <v>17</v>
      </c>
      <c r="P7" s="10">
        <v>29</v>
      </c>
      <c r="Q7" s="10">
        <v>26</v>
      </c>
      <c r="R7" s="10">
        <v>13</v>
      </c>
      <c r="S7" s="10">
        <v>96</v>
      </c>
      <c r="T7" s="10">
        <v>42</v>
      </c>
      <c r="U7" s="10"/>
      <c r="V7" s="10">
        <v>88</v>
      </c>
      <c r="W7" s="10">
        <v>82</v>
      </c>
      <c r="X7" s="10">
        <v>136</v>
      </c>
      <c r="Y7" s="10">
        <v>281</v>
      </c>
      <c r="Z7" s="10"/>
      <c r="AA7" s="10">
        <v>116</v>
      </c>
      <c r="AB7" s="10">
        <v>39</v>
      </c>
      <c r="AC7" s="10">
        <v>52</v>
      </c>
      <c r="AD7" s="10">
        <v>69</v>
      </c>
      <c r="AE7" s="10">
        <v>65</v>
      </c>
      <c r="AF7" s="10">
        <v>44</v>
      </c>
      <c r="AG7" s="10">
        <v>57</v>
      </c>
      <c r="AH7" s="10">
        <v>55</v>
      </c>
      <c r="AI7" s="10">
        <v>58</v>
      </c>
      <c r="AJ7" s="10"/>
      <c r="AK7" s="10">
        <v>72</v>
      </c>
      <c r="AL7" s="10">
        <v>52</v>
      </c>
      <c r="AM7" s="10">
        <v>44</v>
      </c>
      <c r="AN7" s="10">
        <v>117</v>
      </c>
      <c r="AO7" s="10">
        <v>96</v>
      </c>
      <c r="AP7" s="10">
        <v>109</v>
      </c>
      <c r="AQ7" s="10">
        <v>76</v>
      </c>
      <c r="AR7" s="10"/>
      <c r="AS7" s="10">
        <v>587</v>
      </c>
      <c r="AT7" s="10" t="s">
        <v>106</v>
      </c>
      <c r="AU7" s="10"/>
      <c r="AV7" s="10">
        <v>188</v>
      </c>
      <c r="AW7" s="10">
        <v>123</v>
      </c>
      <c r="AX7" s="10">
        <v>266</v>
      </c>
      <c r="AY7" s="10"/>
      <c r="AZ7" s="10">
        <v>70</v>
      </c>
      <c r="BA7" s="10">
        <v>517</v>
      </c>
      <c r="BB7" s="10"/>
      <c r="BC7" s="10">
        <v>197</v>
      </c>
      <c r="BD7" s="10">
        <v>390</v>
      </c>
      <c r="BE7" s="10"/>
      <c r="BF7" s="10">
        <v>306</v>
      </c>
      <c r="BG7" s="10">
        <v>281</v>
      </c>
      <c r="BH7" s="10"/>
      <c r="BI7" s="10">
        <v>336</v>
      </c>
      <c r="BJ7" s="10">
        <v>251</v>
      </c>
      <c r="BK7" s="10"/>
      <c r="BL7" s="10">
        <v>19</v>
      </c>
      <c r="BM7" s="10">
        <v>109</v>
      </c>
      <c r="BN7" s="10">
        <v>329</v>
      </c>
      <c r="BO7" s="10">
        <v>130</v>
      </c>
    </row>
    <row r="8" spans="2:67" ht="30" customHeight="1" x14ac:dyDescent="0.25">
      <c r="B8" s="11" t="s">
        <v>35</v>
      </c>
      <c r="C8" s="11">
        <v>572</v>
      </c>
      <c r="D8" s="11">
        <v>62</v>
      </c>
      <c r="E8" s="11">
        <v>60</v>
      </c>
      <c r="F8" s="11">
        <v>47</v>
      </c>
      <c r="G8" s="11">
        <v>20</v>
      </c>
      <c r="H8" s="11">
        <v>11</v>
      </c>
      <c r="I8" s="11">
        <v>42</v>
      </c>
      <c r="J8" s="11">
        <v>7</v>
      </c>
      <c r="K8" s="11">
        <v>21</v>
      </c>
      <c r="L8" s="11">
        <v>15</v>
      </c>
      <c r="M8" s="11">
        <v>39</v>
      </c>
      <c r="N8" s="11">
        <v>40</v>
      </c>
      <c r="O8" s="11">
        <v>18</v>
      </c>
      <c r="P8" s="11">
        <v>23</v>
      </c>
      <c r="Q8" s="11">
        <v>27</v>
      </c>
      <c r="R8" s="11">
        <v>11</v>
      </c>
      <c r="S8" s="11">
        <v>100</v>
      </c>
      <c r="T8" s="11">
        <v>32</v>
      </c>
      <c r="U8" s="11"/>
      <c r="V8" s="11">
        <v>89</v>
      </c>
      <c r="W8" s="11">
        <v>94</v>
      </c>
      <c r="X8" s="11">
        <v>119</v>
      </c>
      <c r="Y8" s="11">
        <v>270</v>
      </c>
      <c r="Z8" s="11"/>
      <c r="AA8" s="11">
        <v>117</v>
      </c>
      <c r="AB8" s="11">
        <v>39</v>
      </c>
      <c r="AC8" s="11">
        <v>50</v>
      </c>
      <c r="AD8" s="11">
        <v>66</v>
      </c>
      <c r="AE8" s="11">
        <v>64</v>
      </c>
      <c r="AF8" s="11">
        <v>42</v>
      </c>
      <c r="AG8" s="11">
        <v>53</v>
      </c>
      <c r="AH8" s="11">
        <v>53</v>
      </c>
      <c r="AI8" s="11">
        <v>54</v>
      </c>
      <c r="AJ8" s="11"/>
      <c r="AK8" s="11">
        <v>72</v>
      </c>
      <c r="AL8" s="11">
        <v>50</v>
      </c>
      <c r="AM8" s="11">
        <v>41</v>
      </c>
      <c r="AN8" s="11">
        <v>117</v>
      </c>
      <c r="AO8" s="11">
        <v>90</v>
      </c>
      <c r="AP8" s="11">
        <v>107</v>
      </c>
      <c r="AQ8" s="11">
        <v>72</v>
      </c>
      <c r="AR8" s="11"/>
      <c r="AS8" s="11">
        <v>572</v>
      </c>
      <c r="AT8" s="11" t="s">
        <v>106</v>
      </c>
      <c r="AU8" s="11"/>
      <c r="AV8" s="11">
        <v>184</v>
      </c>
      <c r="AW8" s="11">
        <v>118</v>
      </c>
      <c r="AX8" s="11">
        <v>260</v>
      </c>
      <c r="AY8" s="11"/>
      <c r="AZ8" s="11">
        <v>69</v>
      </c>
      <c r="BA8" s="11">
        <v>504</v>
      </c>
      <c r="BB8" s="11"/>
      <c r="BC8" s="11">
        <v>195</v>
      </c>
      <c r="BD8" s="11">
        <v>377</v>
      </c>
      <c r="BE8" s="11"/>
      <c r="BF8" s="11">
        <v>302</v>
      </c>
      <c r="BG8" s="11">
        <v>270</v>
      </c>
      <c r="BH8" s="11"/>
      <c r="BI8" s="11">
        <v>328</v>
      </c>
      <c r="BJ8" s="11">
        <v>244</v>
      </c>
      <c r="BK8" s="11"/>
      <c r="BL8" s="11">
        <v>19</v>
      </c>
      <c r="BM8" s="11">
        <v>109</v>
      </c>
      <c r="BN8" s="11">
        <v>317</v>
      </c>
      <c r="BO8" s="11">
        <v>127</v>
      </c>
    </row>
    <row r="9" spans="2:67" ht="150" x14ac:dyDescent="0.25">
      <c r="B9" s="18" t="s">
        <v>109</v>
      </c>
      <c r="C9" s="17">
        <v>0.66063569595703797</v>
      </c>
      <c r="D9" s="17">
        <v>0.60356287077635196</v>
      </c>
      <c r="E9" s="17">
        <v>0.67515201884528897</v>
      </c>
      <c r="F9" s="17">
        <v>0.588324526564455</v>
      </c>
      <c r="G9" s="17">
        <v>0.63685028645444097</v>
      </c>
      <c r="H9" s="17">
        <v>0.88043496363844098</v>
      </c>
      <c r="I9" s="17">
        <v>0.73188775387946103</v>
      </c>
      <c r="J9" s="17">
        <v>0.40614910269326199</v>
      </c>
      <c r="K9" s="17">
        <v>0.66567279503320897</v>
      </c>
      <c r="L9" s="17">
        <v>0.54159142064708299</v>
      </c>
      <c r="M9" s="17">
        <v>0.74168460893531596</v>
      </c>
      <c r="N9" s="17">
        <v>0.69934471005488397</v>
      </c>
      <c r="O9" s="17">
        <v>0.47833942813334002</v>
      </c>
      <c r="P9" s="17">
        <v>0.62188197755841701</v>
      </c>
      <c r="Q9" s="17">
        <v>0.64453787978935395</v>
      </c>
      <c r="R9" s="17">
        <v>1</v>
      </c>
      <c r="S9" s="17">
        <v>0.67622685803988603</v>
      </c>
      <c r="T9" s="17">
        <v>0.63886579024349499</v>
      </c>
      <c r="U9" s="17"/>
      <c r="V9" s="17">
        <v>0.75501402727516398</v>
      </c>
      <c r="W9" s="17">
        <v>0.65744721325088795</v>
      </c>
      <c r="X9" s="17">
        <v>0.64780371922695001</v>
      </c>
      <c r="Y9" s="17">
        <v>0.63625337804628002</v>
      </c>
      <c r="Z9" s="17"/>
      <c r="AA9" s="17">
        <v>0.72178811544527399</v>
      </c>
      <c r="AB9" s="17">
        <v>0.71090708584218998</v>
      </c>
      <c r="AC9" s="17">
        <v>0.69957721504438597</v>
      </c>
      <c r="AD9" s="17">
        <v>0.64419239909905202</v>
      </c>
      <c r="AE9" s="17">
        <v>0.61170919735999396</v>
      </c>
      <c r="AF9" s="17">
        <v>0.68648397107415704</v>
      </c>
      <c r="AG9" s="17">
        <v>0.67872168208694605</v>
      </c>
      <c r="AH9" s="17">
        <v>0.56523339527623395</v>
      </c>
      <c r="AI9" s="17">
        <v>0.56693090740346297</v>
      </c>
      <c r="AJ9" s="17"/>
      <c r="AK9" s="17">
        <v>0.61985252709993699</v>
      </c>
      <c r="AL9" s="17">
        <v>0.72805840018425405</v>
      </c>
      <c r="AM9" s="17">
        <v>0.61769143826115303</v>
      </c>
      <c r="AN9" s="17">
        <v>0.63019948268497905</v>
      </c>
      <c r="AO9" s="17">
        <v>0.67124757607675301</v>
      </c>
      <c r="AP9" s="17">
        <v>0.67713003801023997</v>
      </c>
      <c r="AQ9" s="17">
        <v>0.70246234448685996</v>
      </c>
      <c r="AR9" s="17"/>
      <c r="AS9" s="17">
        <v>0.66063569595703797</v>
      </c>
      <c r="AT9" s="17" t="s">
        <v>107</v>
      </c>
      <c r="AU9" s="17"/>
      <c r="AV9" s="17">
        <v>0</v>
      </c>
      <c r="AW9" s="17">
        <v>1</v>
      </c>
      <c r="AX9" s="17">
        <v>1</v>
      </c>
      <c r="AY9" s="17"/>
      <c r="AZ9" s="17">
        <v>0.47066390894339499</v>
      </c>
      <c r="BA9" s="17">
        <v>0.68647350481822</v>
      </c>
      <c r="BB9" s="17"/>
      <c r="BC9" s="17">
        <v>0.70420843729754101</v>
      </c>
      <c r="BD9" s="17">
        <v>0.63806124030554501</v>
      </c>
      <c r="BE9" s="17"/>
      <c r="BF9" s="17">
        <v>0.68241479291330798</v>
      </c>
      <c r="BG9" s="17">
        <v>0.63625337804628002</v>
      </c>
      <c r="BH9" s="17"/>
      <c r="BI9" s="17">
        <v>0.67631795004336304</v>
      </c>
      <c r="BJ9" s="17">
        <v>0.63958849749075297</v>
      </c>
      <c r="BK9" s="17"/>
      <c r="BL9" s="17">
        <v>0.59189236618227803</v>
      </c>
      <c r="BM9" s="17">
        <v>0.72649528796148499</v>
      </c>
      <c r="BN9" s="17">
        <v>0.64490118175434896</v>
      </c>
      <c r="BO9" s="17">
        <v>0.653716238286978</v>
      </c>
    </row>
    <row r="10" spans="2:67" ht="240" x14ac:dyDescent="0.25">
      <c r="B10" s="18" t="s">
        <v>110</v>
      </c>
      <c r="C10" s="17">
        <v>0.52709920888289497</v>
      </c>
      <c r="D10" s="17">
        <v>0.58971817444684105</v>
      </c>
      <c r="E10" s="17">
        <v>0.49169846262192701</v>
      </c>
      <c r="F10" s="17">
        <v>0.48557687732042498</v>
      </c>
      <c r="G10" s="17">
        <v>0.445847271688458</v>
      </c>
      <c r="H10" s="17">
        <v>0.65973139606254405</v>
      </c>
      <c r="I10" s="17">
        <v>0.51846431800533499</v>
      </c>
      <c r="J10" s="17">
        <v>0.76926006317359796</v>
      </c>
      <c r="K10" s="17">
        <v>0.570070194261033</v>
      </c>
      <c r="L10" s="17">
        <v>0.53105266378921501</v>
      </c>
      <c r="M10" s="17">
        <v>0.458384003288831</v>
      </c>
      <c r="N10" s="17">
        <v>0.444860596284326</v>
      </c>
      <c r="O10" s="17">
        <v>0.58381604682408506</v>
      </c>
      <c r="P10" s="17">
        <v>0.62188197755841701</v>
      </c>
      <c r="Q10" s="17">
        <v>0.502504177643321</v>
      </c>
      <c r="R10" s="17">
        <v>0.165946401720654</v>
      </c>
      <c r="S10" s="17">
        <v>0.58863170987734803</v>
      </c>
      <c r="T10" s="17">
        <v>0.50381732150327296</v>
      </c>
      <c r="U10" s="17"/>
      <c r="V10" s="17">
        <v>0.35492840612278498</v>
      </c>
      <c r="W10" s="17">
        <v>0.38357303887341798</v>
      </c>
      <c r="X10" s="17">
        <v>0.55037995876134005</v>
      </c>
      <c r="Y10" s="17">
        <v>0.62365921345212305</v>
      </c>
      <c r="Z10" s="17"/>
      <c r="AA10" s="17">
        <v>0.38482562316850799</v>
      </c>
      <c r="AB10" s="17">
        <v>0.38658456638247402</v>
      </c>
      <c r="AC10" s="17">
        <v>0.470896716673044</v>
      </c>
      <c r="AD10" s="17">
        <v>0.59908157021332498</v>
      </c>
      <c r="AE10" s="17">
        <v>0.520833450633859</v>
      </c>
      <c r="AF10" s="17">
        <v>0.60638709519345901</v>
      </c>
      <c r="AG10" s="17">
        <v>0.57290106740092095</v>
      </c>
      <c r="AH10" s="17">
        <v>0.666240714567226</v>
      </c>
      <c r="AI10" s="17">
        <v>0.72881523944722804</v>
      </c>
      <c r="AJ10" s="17"/>
      <c r="AK10" s="17">
        <v>0.510912836823461</v>
      </c>
      <c r="AL10" s="17">
        <v>0.370165829675078</v>
      </c>
      <c r="AM10" s="17">
        <v>0.567477507412675</v>
      </c>
      <c r="AN10" s="17">
        <v>0.54271237699846397</v>
      </c>
      <c r="AO10" s="17">
        <v>0.62015878985005601</v>
      </c>
      <c r="AP10" s="17">
        <v>0.51545382093160996</v>
      </c>
      <c r="AQ10" s="17">
        <v>0.56653724565018104</v>
      </c>
      <c r="AR10" s="17"/>
      <c r="AS10" s="17">
        <v>0.52709920888289497</v>
      </c>
      <c r="AT10" s="17" t="s">
        <v>107</v>
      </c>
      <c r="AU10" s="17"/>
      <c r="AV10" s="17">
        <v>1</v>
      </c>
      <c r="AW10" s="17">
        <v>1</v>
      </c>
      <c r="AX10" s="17">
        <v>0</v>
      </c>
      <c r="AY10" s="17"/>
      <c r="AZ10" s="17">
        <v>1</v>
      </c>
      <c r="BA10" s="17">
        <v>0.46278060429816198</v>
      </c>
      <c r="BB10" s="17"/>
      <c r="BC10" s="17">
        <v>0.54820281133351001</v>
      </c>
      <c r="BD10" s="17">
        <v>0.51616571415771195</v>
      </c>
      <c r="BE10" s="17"/>
      <c r="BF10" s="17">
        <v>0.44084860263174802</v>
      </c>
      <c r="BG10" s="17">
        <v>0.62365921345212305</v>
      </c>
      <c r="BH10" s="17"/>
      <c r="BI10" s="17">
        <v>0.54265615898008801</v>
      </c>
      <c r="BJ10" s="17">
        <v>0.50622018126203505</v>
      </c>
      <c r="BK10" s="17"/>
      <c r="BL10" s="17">
        <v>0.44877655005955303</v>
      </c>
      <c r="BM10" s="17">
        <v>0.370372675569629</v>
      </c>
      <c r="BN10" s="17">
        <v>0.54249457586797301</v>
      </c>
      <c r="BO10" s="17">
        <v>0.63519455017234505</v>
      </c>
    </row>
    <row r="11" spans="2:67" x14ac:dyDescent="0.25">
      <c r="B11" s="18" t="s">
        <v>111</v>
      </c>
      <c r="C11" s="19">
        <v>1.8470773700029999E-2</v>
      </c>
      <c r="D11" s="19">
        <v>1.5996655993785702E-2</v>
      </c>
      <c r="E11" s="19">
        <v>1.53855823249679E-2</v>
      </c>
      <c r="F11" s="19">
        <v>6.4204255171668306E-2</v>
      </c>
      <c r="G11" s="19">
        <v>0</v>
      </c>
      <c r="H11" s="19">
        <v>0</v>
      </c>
      <c r="I11" s="19">
        <v>2.2401083250893999E-2</v>
      </c>
      <c r="J11" s="19">
        <v>0</v>
      </c>
      <c r="K11" s="19">
        <v>3.3377998362815103E-2</v>
      </c>
      <c r="L11" s="19">
        <v>0</v>
      </c>
      <c r="M11" s="19">
        <v>0</v>
      </c>
      <c r="N11" s="19">
        <v>2.3080587912768701E-2</v>
      </c>
      <c r="O11" s="19">
        <v>6.0964120994544901E-2</v>
      </c>
      <c r="P11" s="19">
        <v>3.4118198203123E-2</v>
      </c>
      <c r="Q11" s="19">
        <v>0</v>
      </c>
      <c r="R11" s="19">
        <v>0</v>
      </c>
      <c r="S11" s="19">
        <v>1.21056935447018E-2</v>
      </c>
      <c r="T11" s="19">
        <v>0</v>
      </c>
      <c r="U11" s="19"/>
      <c r="V11" s="19">
        <v>2.2712829987107799E-2</v>
      </c>
      <c r="W11" s="19">
        <v>2.9995667076315902E-2</v>
      </c>
      <c r="X11" s="19">
        <v>6.0177071065890897E-3</v>
      </c>
      <c r="Y11" s="19">
        <v>1.8548736114048399E-2</v>
      </c>
      <c r="Z11" s="19"/>
      <c r="AA11" s="19">
        <v>1.5650526525887599E-2</v>
      </c>
      <c r="AB11" s="19">
        <v>0</v>
      </c>
      <c r="AC11" s="19">
        <v>0</v>
      </c>
      <c r="AD11" s="19">
        <v>3.93713211321833E-2</v>
      </c>
      <c r="AE11" s="19">
        <v>3.98997265113556E-2</v>
      </c>
      <c r="AF11" s="19">
        <v>0</v>
      </c>
      <c r="AG11" s="19">
        <v>0</v>
      </c>
      <c r="AH11" s="19">
        <v>1.8714916895489299E-2</v>
      </c>
      <c r="AI11" s="19">
        <v>1.6897975795194899E-2</v>
      </c>
      <c r="AJ11" s="19"/>
      <c r="AK11" s="19">
        <v>1.5368395120709E-2</v>
      </c>
      <c r="AL11" s="19">
        <v>0</v>
      </c>
      <c r="AM11" s="19">
        <v>0</v>
      </c>
      <c r="AN11" s="19">
        <v>2.5535029573531699E-2</v>
      </c>
      <c r="AO11" s="19">
        <v>1.8926077668263801E-2</v>
      </c>
      <c r="AP11" s="19">
        <v>1.1315217132561801E-2</v>
      </c>
      <c r="AQ11" s="19">
        <v>2.34984378227522E-2</v>
      </c>
      <c r="AR11" s="19"/>
      <c r="AS11" s="19">
        <v>1.8470773700029999E-2</v>
      </c>
      <c r="AT11" s="19" t="s">
        <v>107</v>
      </c>
      <c r="AU11" s="19"/>
      <c r="AV11" s="19">
        <v>0</v>
      </c>
      <c r="AW11" s="19">
        <v>0</v>
      </c>
      <c r="AX11" s="19">
        <v>0</v>
      </c>
      <c r="AY11" s="19"/>
      <c r="AZ11" s="19">
        <v>0</v>
      </c>
      <c r="BA11" s="19">
        <v>2.09829589454383E-2</v>
      </c>
      <c r="BB11" s="19"/>
      <c r="BC11" s="19">
        <v>8.8100991176840796E-3</v>
      </c>
      <c r="BD11" s="19">
        <v>2.3475840244235501E-2</v>
      </c>
      <c r="BE11" s="19"/>
      <c r="BF11" s="19">
        <v>1.8401135079942E-2</v>
      </c>
      <c r="BG11" s="19">
        <v>1.8548736114048399E-2</v>
      </c>
      <c r="BH11" s="19"/>
      <c r="BI11" s="19">
        <v>1.6855332546443499E-2</v>
      </c>
      <c r="BJ11" s="19">
        <v>2.0638861934220099E-2</v>
      </c>
      <c r="BK11" s="19"/>
      <c r="BL11" s="19">
        <v>5.7685866183251999E-2</v>
      </c>
      <c r="BM11" s="19">
        <v>4.1050062765667299E-2</v>
      </c>
      <c r="BN11" s="19">
        <v>1.28264314219477E-2</v>
      </c>
      <c r="BO11" s="19">
        <v>7.21503053399347E-3</v>
      </c>
    </row>
    <row r="12" spans="2:67" x14ac:dyDescent="0.25">
      <c r="B12" s="16" t="s">
        <v>693</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O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587</v>
      </c>
      <c r="D7" s="10">
        <v>63</v>
      </c>
      <c r="E7" s="10">
        <v>63</v>
      </c>
      <c r="F7" s="10">
        <v>34</v>
      </c>
      <c r="G7" s="10">
        <v>22</v>
      </c>
      <c r="H7" s="10">
        <v>9</v>
      </c>
      <c r="I7" s="10">
        <v>44</v>
      </c>
      <c r="J7" s="10">
        <v>5</v>
      </c>
      <c r="K7" s="10">
        <v>26</v>
      </c>
      <c r="L7" s="10">
        <v>13</v>
      </c>
      <c r="M7" s="10">
        <v>38</v>
      </c>
      <c r="N7" s="10">
        <v>47</v>
      </c>
      <c r="O7" s="10">
        <v>17</v>
      </c>
      <c r="P7" s="10">
        <v>29</v>
      </c>
      <c r="Q7" s="10">
        <v>26</v>
      </c>
      <c r="R7" s="10">
        <v>13</v>
      </c>
      <c r="S7" s="10">
        <v>96</v>
      </c>
      <c r="T7" s="10">
        <v>42</v>
      </c>
      <c r="U7" s="10"/>
      <c r="V7" s="10">
        <v>88</v>
      </c>
      <c r="W7" s="10">
        <v>82</v>
      </c>
      <c r="X7" s="10">
        <v>136</v>
      </c>
      <c r="Y7" s="10">
        <v>281</v>
      </c>
      <c r="Z7" s="10"/>
      <c r="AA7" s="10">
        <v>116</v>
      </c>
      <c r="AB7" s="10">
        <v>39</v>
      </c>
      <c r="AC7" s="10">
        <v>52</v>
      </c>
      <c r="AD7" s="10">
        <v>69</v>
      </c>
      <c r="AE7" s="10">
        <v>65</v>
      </c>
      <c r="AF7" s="10">
        <v>44</v>
      </c>
      <c r="AG7" s="10">
        <v>57</v>
      </c>
      <c r="AH7" s="10">
        <v>55</v>
      </c>
      <c r="AI7" s="10">
        <v>58</v>
      </c>
      <c r="AJ7" s="10"/>
      <c r="AK7" s="10">
        <v>72</v>
      </c>
      <c r="AL7" s="10">
        <v>52</v>
      </c>
      <c r="AM7" s="10">
        <v>44</v>
      </c>
      <c r="AN7" s="10">
        <v>117</v>
      </c>
      <c r="AO7" s="10">
        <v>96</v>
      </c>
      <c r="AP7" s="10">
        <v>109</v>
      </c>
      <c r="AQ7" s="10">
        <v>76</v>
      </c>
      <c r="AR7" s="10"/>
      <c r="AS7" s="10">
        <v>587</v>
      </c>
      <c r="AT7" s="10" t="s">
        <v>106</v>
      </c>
      <c r="AU7" s="10"/>
      <c r="AV7" s="10">
        <v>188</v>
      </c>
      <c r="AW7" s="10">
        <v>123</v>
      </c>
      <c r="AX7" s="10">
        <v>266</v>
      </c>
      <c r="AY7" s="10"/>
      <c r="AZ7" s="10">
        <v>70</v>
      </c>
      <c r="BA7" s="10">
        <v>517</v>
      </c>
      <c r="BB7" s="10"/>
      <c r="BC7" s="10">
        <v>197</v>
      </c>
      <c r="BD7" s="10">
        <v>390</v>
      </c>
      <c r="BE7" s="10"/>
      <c r="BF7" s="10">
        <v>306</v>
      </c>
      <c r="BG7" s="10">
        <v>281</v>
      </c>
      <c r="BH7" s="10"/>
      <c r="BI7" s="10">
        <v>336</v>
      </c>
      <c r="BJ7" s="10">
        <v>251</v>
      </c>
      <c r="BK7" s="10"/>
      <c r="BL7" s="10">
        <v>19</v>
      </c>
      <c r="BM7" s="10">
        <v>109</v>
      </c>
      <c r="BN7" s="10">
        <v>329</v>
      </c>
      <c r="BO7" s="10">
        <v>130</v>
      </c>
    </row>
    <row r="8" spans="2:67" ht="30" customHeight="1" x14ac:dyDescent="0.25">
      <c r="B8" s="11" t="s">
        <v>35</v>
      </c>
      <c r="C8" s="11">
        <v>572</v>
      </c>
      <c r="D8" s="11">
        <v>62</v>
      </c>
      <c r="E8" s="11">
        <v>60</v>
      </c>
      <c r="F8" s="11">
        <v>47</v>
      </c>
      <c r="G8" s="11">
        <v>20</v>
      </c>
      <c r="H8" s="11">
        <v>11</v>
      </c>
      <c r="I8" s="11">
        <v>42</v>
      </c>
      <c r="J8" s="11">
        <v>7</v>
      </c>
      <c r="K8" s="11">
        <v>21</v>
      </c>
      <c r="L8" s="11">
        <v>15</v>
      </c>
      <c r="M8" s="11">
        <v>39</v>
      </c>
      <c r="N8" s="11">
        <v>40</v>
      </c>
      <c r="O8" s="11">
        <v>18</v>
      </c>
      <c r="P8" s="11">
        <v>23</v>
      </c>
      <c r="Q8" s="11">
        <v>27</v>
      </c>
      <c r="R8" s="11">
        <v>11</v>
      </c>
      <c r="S8" s="11">
        <v>100</v>
      </c>
      <c r="T8" s="11">
        <v>32</v>
      </c>
      <c r="U8" s="11"/>
      <c r="V8" s="11">
        <v>89</v>
      </c>
      <c r="W8" s="11">
        <v>94</v>
      </c>
      <c r="X8" s="11">
        <v>119</v>
      </c>
      <c r="Y8" s="11">
        <v>270</v>
      </c>
      <c r="Z8" s="11"/>
      <c r="AA8" s="11">
        <v>117</v>
      </c>
      <c r="AB8" s="11">
        <v>39</v>
      </c>
      <c r="AC8" s="11">
        <v>50</v>
      </c>
      <c r="AD8" s="11">
        <v>66</v>
      </c>
      <c r="AE8" s="11">
        <v>64</v>
      </c>
      <c r="AF8" s="11">
        <v>42</v>
      </c>
      <c r="AG8" s="11">
        <v>53</v>
      </c>
      <c r="AH8" s="11">
        <v>53</v>
      </c>
      <c r="AI8" s="11">
        <v>54</v>
      </c>
      <c r="AJ8" s="11"/>
      <c r="AK8" s="11">
        <v>72</v>
      </c>
      <c r="AL8" s="11">
        <v>50</v>
      </c>
      <c r="AM8" s="11">
        <v>41</v>
      </c>
      <c r="AN8" s="11">
        <v>117</v>
      </c>
      <c r="AO8" s="11">
        <v>90</v>
      </c>
      <c r="AP8" s="11">
        <v>107</v>
      </c>
      <c r="AQ8" s="11">
        <v>72</v>
      </c>
      <c r="AR8" s="11"/>
      <c r="AS8" s="11">
        <v>572</v>
      </c>
      <c r="AT8" s="11" t="s">
        <v>106</v>
      </c>
      <c r="AU8" s="11"/>
      <c r="AV8" s="11">
        <v>184</v>
      </c>
      <c r="AW8" s="11">
        <v>118</v>
      </c>
      <c r="AX8" s="11">
        <v>260</v>
      </c>
      <c r="AY8" s="11"/>
      <c r="AZ8" s="11">
        <v>69</v>
      </c>
      <c r="BA8" s="11">
        <v>504</v>
      </c>
      <c r="BB8" s="11"/>
      <c r="BC8" s="11">
        <v>195</v>
      </c>
      <c r="BD8" s="11">
        <v>377</v>
      </c>
      <c r="BE8" s="11"/>
      <c r="BF8" s="11">
        <v>302</v>
      </c>
      <c r="BG8" s="11">
        <v>270</v>
      </c>
      <c r="BH8" s="11"/>
      <c r="BI8" s="11">
        <v>328</v>
      </c>
      <c r="BJ8" s="11">
        <v>244</v>
      </c>
      <c r="BK8" s="11"/>
      <c r="BL8" s="11">
        <v>19</v>
      </c>
      <c r="BM8" s="11">
        <v>109</v>
      </c>
      <c r="BN8" s="11">
        <v>317</v>
      </c>
      <c r="BO8" s="11">
        <v>127</v>
      </c>
    </row>
    <row r="9" spans="2:67" x14ac:dyDescent="0.25">
      <c r="B9" s="18" t="s">
        <v>56</v>
      </c>
      <c r="C9" s="17">
        <v>0.72028300746495399</v>
      </c>
      <c r="D9" s="17">
        <v>0.72690086350781802</v>
      </c>
      <c r="E9" s="17">
        <v>0.538862235608497</v>
      </c>
      <c r="F9" s="17">
        <v>0.70015943368664002</v>
      </c>
      <c r="G9" s="17">
        <v>0.77393961268793798</v>
      </c>
      <c r="H9" s="17">
        <v>1</v>
      </c>
      <c r="I9" s="17">
        <v>0.78750682755090995</v>
      </c>
      <c r="J9" s="17">
        <v>0.60409940179550803</v>
      </c>
      <c r="K9" s="17">
        <v>0.64267969634952105</v>
      </c>
      <c r="L9" s="17">
        <v>0.53257496753618305</v>
      </c>
      <c r="M9" s="17">
        <v>0.68535630878021203</v>
      </c>
      <c r="N9" s="17">
        <v>0.75175261344000399</v>
      </c>
      <c r="O9" s="17">
        <v>0.64772353257485205</v>
      </c>
      <c r="P9" s="17">
        <v>0.717181278985069</v>
      </c>
      <c r="Q9" s="17">
        <v>0.68669239725832998</v>
      </c>
      <c r="R9" s="17">
        <v>0.67347156425307797</v>
      </c>
      <c r="S9" s="17">
        <v>0.82076382789772695</v>
      </c>
      <c r="T9" s="17">
        <v>0.79991351731827398</v>
      </c>
      <c r="U9" s="17"/>
      <c r="V9" s="17">
        <v>0.48199738811147103</v>
      </c>
      <c r="W9" s="17">
        <v>0.64887781703371605</v>
      </c>
      <c r="X9" s="17">
        <v>0.71949913661762199</v>
      </c>
      <c r="Y9" s="17">
        <v>0.82415789995950495</v>
      </c>
      <c r="Z9" s="17"/>
      <c r="AA9" s="17">
        <v>0.56411761974950403</v>
      </c>
      <c r="AB9" s="17">
        <v>0.70954921412160499</v>
      </c>
      <c r="AC9" s="17">
        <v>0.69806156432431998</v>
      </c>
      <c r="AD9" s="17">
        <v>0.70370183705016498</v>
      </c>
      <c r="AE9" s="17">
        <v>0.757314982764696</v>
      </c>
      <c r="AF9" s="17">
        <v>0.77249665387064903</v>
      </c>
      <c r="AG9" s="17">
        <v>0.76687903196673401</v>
      </c>
      <c r="AH9" s="17">
        <v>0.82889032873743795</v>
      </c>
      <c r="AI9" s="17">
        <v>0.88187941526658897</v>
      </c>
      <c r="AJ9" s="17"/>
      <c r="AK9" s="17">
        <v>0.70515244799962795</v>
      </c>
      <c r="AL9" s="17">
        <v>0.63292948813469097</v>
      </c>
      <c r="AM9" s="17">
        <v>0.76197591817702104</v>
      </c>
      <c r="AN9" s="17">
        <v>0.58769514708757997</v>
      </c>
      <c r="AO9" s="17">
        <v>0.81043925446190301</v>
      </c>
      <c r="AP9" s="17">
        <v>0.79349742180711702</v>
      </c>
      <c r="AQ9" s="17">
        <v>0.77131796589770296</v>
      </c>
      <c r="AR9" s="17"/>
      <c r="AS9" s="17">
        <v>0.72028300746495399</v>
      </c>
      <c r="AT9" s="17" t="s">
        <v>107</v>
      </c>
      <c r="AU9" s="17"/>
      <c r="AV9" s="17">
        <v>0.74457468653131298</v>
      </c>
      <c r="AW9" s="17">
        <v>0.82854699649209096</v>
      </c>
      <c r="AX9" s="17">
        <v>0.66926878651239596</v>
      </c>
      <c r="AY9" s="17"/>
      <c r="AZ9" s="17">
        <v>0.80948857308710298</v>
      </c>
      <c r="BA9" s="17">
        <v>0.70815027770475403</v>
      </c>
      <c r="BB9" s="17"/>
      <c r="BC9" s="17">
        <v>0.74438251924648202</v>
      </c>
      <c r="BD9" s="17">
        <v>0.70779737210675198</v>
      </c>
      <c r="BE9" s="17"/>
      <c r="BF9" s="17">
        <v>0.62749850013299402</v>
      </c>
      <c r="BG9" s="17">
        <v>0.82415789995950495</v>
      </c>
      <c r="BH9" s="17"/>
      <c r="BI9" s="17">
        <v>0.75489547314222605</v>
      </c>
      <c r="BJ9" s="17">
        <v>0.67382951739222896</v>
      </c>
      <c r="BK9" s="17"/>
      <c r="BL9" s="17">
        <v>0.294318239270496</v>
      </c>
      <c r="BM9" s="17">
        <v>0.52374936740262501</v>
      </c>
      <c r="BN9" s="17">
        <v>0.76869146386641996</v>
      </c>
      <c r="BO9" s="17">
        <v>0.83286781436921897</v>
      </c>
    </row>
    <row r="10" spans="2:67" x14ac:dyDescent="0.25">
      <c r="B10" s="18" t="s">
        <v>57</v>
      </c>
      <c r="C10" s="17">
        <v>0.22698228034658599</v>
      </c>
      <c r="D10" s="17">
        <v>0.18076236505825999</v>
      </c>
      <c r="E10" s="17">
        <v>0.33789547264568398</v>
      </c>
      <c r="F10" s="17">
        <v>0.243923112752268</v>
      </c>
      <c r="G10" s="17">
        <v>0.132735695363879</v>
      </c>
      <c r="H10" s="17">
        <v>0</v>
      </c>
      <c r="I10" s="17">
        <v>0.14204870628602101</v>
      </c>
      <c r="J10" s="17">
        <v>0.39590059820449203</v>
      </c>
      <c r="K10" s="17">
        <v>0.28003560750726703</v>
      </c>
      <c r="L10" s="17">
        <v>0.403053125404708</v>
      </c>
      <c r="M10" s="17">
        <v>0.29114497772843301</v>
      </c>
      <c r="N10" s="17">
        <v>0.18612791009629001</v>
      </c>
      <c r="O10" s="17">
        <v>0.301899053111018</v>
      </c>
      <c r="P10" s="17">
        <v>0.282818721014932</v>
      </c>
      <c r="Q10" s="17">
        <v>0.31330760274167002</v>
      </c>
      <c r="R10" s="17">
        <v>0.32652843574692197</v>
      </c>
      <c r="S10" s="17">
        <v>0.15771404740806799</v>
      </c>
      <c r="T10" s="17">
        <v>0.17901391570549</v>
      </c>
      <c r="U10" s="17"/>
      <c r="V10" s="17">
        <v>0.47185815393181102</v>
      </c>
      <c r="W10" s="17">
        <v>0.32973988741445498</v>
      </c>
      <c r="X10" s="17">
        <v>0.20064305404187299</v>
      </c>
      <c r="Y10" s="17">
        <v>0.121974100242458</v>
      </c>
      <c r="Z10" s="17"/>
      <c r="AA10" s="17">
        <v>0.40013968552134099</v>
      </c>
      <c r="AB10" s="17">
        <v>0.240844297309387</v>
      </c>
      <c r="AC10" s="17">
        <v>0.239764117650376</v>
      </c>
      <c r="AD10" s="17">
        <v>0.237168897872577</v>
      </c>
      <c r="AE10" s="17">
        <v>0.18484672665898999</v>
      </c>
      <c r="AF10" s="17">
        <v>0.20384970089346899</v>
      </c>
      <c r="AG10" s="17">
        <v>0.20378320622956</v>
      </c>
      <c r="AH10" s="17">
        <v>7.0338411700838599E-2</v>
      </c>
      <c r="AI10" s="17">
        <v>6.9773247149968798E-2</v>
      </c>
      <c r="AJ10" s="17"/>
      <c r="AK10" s="17">
        <v>0.26075469247383298</v>
      </c>
      <c r="AL10" s="17">
        <v>0.268725635428326</v>
      </c>
      <c r="AM10" s="17">
        <v>0.182206692343861</v>
      </c>
      <c r="AN10" s="17">
        <v>0.34450278216214397</v>
      </c>
      <c r="AO10" s="17">
        <v>0.17860313347359899</v>
      </c>
      <c r="AP10" s="17">
        <v>0.159581693803306</v>
      </c>
      <c r="AQ10" s="17">
        <v>0.16461657505878699</v>
      </c>
      <c r="AR10" s="17"/>
      <c r="AS10" s="17">
        <v>0.22698228034658599</v>
      </c>
      <c r="AT10" s="17" t="s">
        <v>107</v>
      </c>
      <c r="AU10" s="17"/>
      <c r="AV10" s="17">
        <v>0.20840065655095999</v>
      </c>
      <c r="AW10" s="17">
        <v>0.154750194252462</v>
      </c>
      <c r="AX10" s="17">
        <v>0.26811229678409598</v>
      </c>
      <c r="AY10" s="17"/>
      <c r="AZ10" s="17">
        <v>0.16174372217124799</v>
      </c>
      <c r="BA10" s="17">
        <v>0.23585528945499901</v>
      </c>
      <c r="BB10" s="17"/>
      <c r="BC10" s="17">
        <v>0.21707106351202901</v>
      </c>
      <c r="BD10" s="17">
        <v>0.232117149487263</v>
      </c>
      <c r="BE10" s="17"/>
      <c r="BF10" s="17">
        <v>0.32077907784794901</v>
      </c>
      <c r="BG10" s="17">
        <v>0.121974100242458</v>
      </c>
      <c r="BH10" s="17"/>
      <c r="BI10" s="17">
        <v>0.21529974545557601</v>
      </c>
      <c r="BJ10" s="17">
        <v>0.242661444138149</v>
      </c>
      <c r="BK10" s="17"/>
      <c r="BL10" s="17">
        <v>0.66345985719976497</v>
      </c>
      <c r="BM10" s="17">
        <v>0.38904599804319501</v>
      </c>
      <c r="BN10" s="17">
        <v>0.17466842275400399</v>
      </c>
      <c r="BO10" s="17">
        <v>0.152159197785322</v>
      </c>
    </row>
    <row r="11" spans="2:67" x14ac:dyDescent="0.25">
      <c r="B11" s="18" t="s">
        <v>113</v>
      </c>
      <c r="C11" s="19">
        <v>5.2734712188460299E-2</v>
      </c>
      <c r="D11" s="19">
        <v>9.2336771433921702E-2</v>
      </c>
      <c r="E11" s="19">
        <v>0.12324229174581899</v>
      </c>
      <c r="F11" s="19">
        <v>5.5917453561092401E-2</v>
      </c>
      <c r="G11" s="19">
        <v>9.3324691948183103E-2</v>
      </c>
      <c r="H11" s="19">
        <v>0</v>
      </c>
      <c r="I11" s="19">
        <v>7.0444466163068403E-2</v>
      </c>
      <c r="J11" s="19">
        <v>0</v>
      </c>
      <c r="K11" s="19">
        <v>7.7284696143212206E-2</v>
      </c>
      <c r="L11" s="19">
        <v>6.4371907059109404E-2</v>
      </c>
      <c r="M11" s="19">
        <v>2.34987134913546E-2</v>
      </c>
      <c r="N11" s="19">
        <v>6.2119476463706302E-2</v>
      </c>
      <c r="O11" s="19">
        <v>5.0377414314129898E-2</v>
      </c>
      <c r="P11" s="19">
        <v>0</v>
      </c>
      <c r="Q11" s="19">
        <v>0</v>
      </c>
      <c r="R11" s="19">
        <v>0</v>
      </c>
      <c r="S11" s="19">
        <v>2.1522124694205301E-2</v>
      </c>
      <c r="T11" s="19">
        <v>2.10725669762362E-2</v>
      </c>
      <c r="U11" s="19"/>
      <c r="V11" s="19">
        <v>4.6144457956718697E-2</v>
      </c>
      <c r="W11" s="19">
        <v>2.1382295551829002E-2</v>
      </c>
      <c r="X11" s="19">
        <v>7.9857809340505195E-2</v>
      </c>
      <c r="Y11" s="19">
        <v>5.3867999798037101E-2</v>
      </c>
      <c r="Z11" s="19"/>
      <c r="AA11" s="19">
        <v>3.5742694729154298E-2</v>
      </c>
      <c r="AB11" s="19">
        <v>4.9606488569007998E-2</v>
      </c>
      <c r="AC11" s="19">
        <v>6.2174318025304098E-2</v>
      </c>
      <c r="AD11" s="19">
        <v>5.9129265077257902E-2</v>
      </c>
      <c r="AE11" s="19">
        <v>5.7838290576314101E-2</v>
      </c>
      <c r="AF11" s="19">
        <v>2.3653645235882099E-2</v>
      </c>
      <c r="AG11" s="19">
        <v>2.93377618037058E-2</v>
      </c>
      <c r="AH11" s="19">
        <v>0.100771259561724</v>
      </c>
      <c r="AI11" s="19">
        <v>4.8347337583442403E-2</v>
      </c>
      <c r="AJ11" s="19"/>
      <c r="AK11" s="19">
        <v>3.4092859526538899E-2</v>
      </c>
      <c r="AL11" s="19">
        <v>9.8344876436983905E-2</v>
      </c>
      <c r="AM11" s="19">
        <v>5.58173894791184E-2</v>
      </c>
      <c r="AN11" s="19">
        <v>6.7802070750276403E-2</v>
      </c>
      <c r="AO11" s="19">
        <v>1.09576120644975E-2</v>
      </c>
      <c r="AP11" s="19">
        <v>4.6920884389576999E-2</v>
      </c>
      <c r="AQ11" s="19">
        <v>6.4065459043510103E-2</v>
      </c>
      <c r="AR11" s="19"/>
      <c r="AS11" s="19">
        <v>5.2734712188460299E-2</v>
      </c>
      <c r="AT11" s="19" t="s">
        <v>107</v>
      </c>
      <c r="AU11" s="19"/>
      <c r="AV11" s="19">
        <v>4.7024656917726899E-2</v>
      </c>
      <c r="AW11" s="19">
        <v>1.6702809255447301E-2</v>
      </c>
      <c r="AX11" s="19">
        <v>6.2618916703507901E-2</v>
      </c>
      <c r="AY11" s="19"/>
      <c r="AZ11" s="19">
        <v>2.87677047416483E-2</v>
      </c>
      <c r="BA11" s="19">
        <v>5.5994432840247299E-2</v>
      </c>
      <c r="BB11" s="19"/>
      <c r="BC11" s="19">
        <v>3.8546417241488398E-2</v>
      </c>
      <c r="BD11" s="19">
        <v>6.0085478405985097E-2</v>
      </c>
      <c r="BE11" s="19"/>
      <c r="BF11" s="19">
        <v>5.17224220190576E-2</v>
      </c>
      <c r="BG11" s="19">
        <v>5.3867999798037101E-2</v>
      </c>
      <c r="BH11" s="19"/>
      <c r="BI11" s="19">
        <v>2.98047814021986E-2</v>
      </c>
      <c r="BJ11" s="19">
        <v>8.3509038469621294E-2</v>
      </c>
      <c r="BK11" s="19"/>
      <c r="BL11" s="19">
        <v>4.2221903529739702E-2</v>
      </c>
      <c r="BM11" s="19">
        <v>8.7204634554179997E-2</v>
      </c>
      <c r="BN11" s="19">
        <v>5.66401133795758E-2</v>
      </c>
      <c r="BO11" s="19">
        <v>1.4972987845458601E-2</v>
      </c>
    </row>
    <row r="12" spans="2:67" x14ac:dyDescent="0.25">
      <c r="B12" s="16" t="s">
        <v>693</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115</v>
      </c>
      <c r="C9" s="17">
        <v>0.19967413164856301</v>
      </c>
      <c r="D9" s="17">
        <v>0.20304676680630501</v>
      </c>
      <c r="E9" s="17">
        <v>0.31388324112601601</v>
      </c>
      <c r="F9" s="17">
        <v>0.198300771798888</v>
      </c>
      <c r="G9" s="17">
        <v>0.23929685285889199</v>
      </c>
      <c r="H9" s="17">
        <v>0</v>
      </c>
      <c r="I9" s="17">
        <v>0.189893691214472</v>
      </c>
      <c r="J9" s="17">
        <v>0.26139722395097198</v>
      </c>
      <c r="K9" s="17">
        <v>7.4187244447699405E-2</v>
      </c>
      <c r="L9" s="17">
        <v>0.28048965656877001</v>
      </c>
      <c r="M9" s="17">
        <v>0.21583489809488801</v>
      </c>
      <c r="N9" s="17">
        <v>0.166227623943834</v>
      </c>
      <c r="O9" s="17">
        <v>8.2182828415717002E-2</v>
      </c>
      <c r="P9" s="17">
        <v>0.240666669201068</v>
      </c>
      <c r="Q9" s="17">
        <v>0.179887119925009</v>
      </c>
      <c r="R9" s="17">
        <v>0.16512889694725699</v>
      </c>
      <c r="S9" s="17">
        <v>0.15575371321165299</v>
      </c>
      <c r="T9" s="17">
        <v>0.25647906014728999</v>
      </c>
      <c r="U9" s="17"/>
      <c r="V9" s="17">
        <v>0.227706005941086</v>
      </c>
      <c r="W9" s="17">
        <v>0.18033311678199501</v>
      </c>
      <c r="X9" s="17">
        <v>0.20971949646172799</v>
      </c>
      <c r="Y9" s="17">
        <v>0.17572839576882099</v>
      </c>
      <c r="Z9" s="17"/>
      <c r="AA9" s="17">
        <v>0.20353144159215</v>
      </c>
      <c r="AB9" s="17">
        <v>0.20661961332628501</v>
      </c>
      <c r="AC9" s="17">
        <v>0.153232034552199</v>
      </c>
      <c r="AD9" s="17">
        <v>0.19623403618634599</v>
      </c>
      <c r="AE9" s="17">
        <v>0.154096228147654</v>
      </c>
      <c r="AF9" s="17">
        <v>0.25312173621741901</v>
      </c>
      <c r="AG9" s="17">
        <v>0.22513597096881</v>
      </c>
      <c r="AH9" s="17">
        <v>0.22297488093079801</v>
      </c>
      <c r="AI9" s="17">
        <v>0.22463673514653101</v>
      </c>
      <c r="AJ9" s="17"/>
      <c r="AK9" s="17">
        <v>0.238938173703032</v>
      </c>
      <c r="AL9" s="17">
        <v>0.21111402301275101</v>
      </c>
      <c r="AM9" s="17">
        <v>0.16172197575778699</v>
      </c>
      <c r="AN9" s="17">
        <v>0.18181753324743699</v>
      </c>
      <c r="AO9" s="17">
        <v>0.191371799544339</v>
      </c>
      <c r="AP9" s="17">
        <v>0.18156881430015501</v>
      </c>
      <c r="AQ9" s="17">
        <v>0.25195603048156101</v>
      </c>
      <c r="AR9" s="17"/>
      <c r="AS9" s="17">
        <v>0.18940970745086499</v>
      </c>
      <c r="AT9" s="17">
        <v>0.21311950507455299</v>
      </c>
      <c r="AU9" s="17"/>
      <c r="AV9" s="17">
        <v>0.19817042019426701</v>
      </c>
      <c r="AW9" s="17">
        <v>0.186299699636089</v>
      </c>
      <c r="AX9" s="17">
        <v>0.19233334590596801</v>
      </c>
      <c r="AY9" s="17"/>
      <c r="AZ9" s="17">
        <v>0.26935390374562002</v>
      </c>
      <c r="BA9" s="17">
        <v>0.194598720094387</v>
      </c>
      <c r="BB9" s="17"/>
      <c r="BC9" s="17">
        <v>0.21637422918163399</v>
      </c>
      <c r="BD9" s="17">
        <v>0.188747403322784</v>
      </c>
      <c r="BE9" s="17"/>
      <c r="BF9" s="17">
        <v>0.211465188874881</v>
      </c>
      <c r="BG9" s="17">
        <v>0.17572839576882099</v>
      </c>
      <c r="BH9" s="17"/>
      <c r="BI9" s="17">
        <v>0.181186009715332</v>
      </c>
      <c r="BJ9" s="17">
        <v>0.216089896612286</v>
      </c>
      <c r="BK9" s="17"/>
      <c r="BL9" s="17">
        <v>0.19648777798449599</v>
      </c>
      <c r="BM9" s="17">
        <v>0.18726180100367101</v>
      </c>
      <c r="BN9" s="17">
        <v>0.21921457424302199</v>
      </c>
      <c r="BO9" s="17">
        <v>0.17395166833255901</v>
      </c>
    </row>
    <row r="10" spans="2:67" x14ac:dyDescent="0.25">
      <c r="B10" s="18" t="s">
        <v>116</v>
      </c>
      <c r="C10" s="17">
        <v>0.196139541860814</v>
      </c>
      <c r="D10" s="17">
        <v>0.21023554720222201</v>
      </c>
      <c r="E10" s="17">
        <v>9.4637077572384695E-2</v>
      </c>
      <c r="F10" s="17">
        <v>0.14011790939614199</v>
      </c>
      <c r="G10" s="17">
        <v>0.155424426792585</v>
      </c>
      <c r="H10" s="17">
        <v>0.280512151058392</v>
      </c>
      <c r="I10" s="17">
        <v>0.102393963803943</v>
      </c>
      <c r="J10" s="17">
        <v>5.6879074337865397E-2</v>
      </c>
      <c r="K10" s="17">
        <v>0.13529368092385499</v>
      </c>
      <c r="L10" s="17">
        <v>0.121459869243805</v>
      </c>
      <c r="M10" s="17">
        <v>0.231263729191023</v>
      </c>
      <c r="N10" s="17">
        <v>0.28104374616589201</v>
      </c>
      <c r="O10" s="17">
        <v>0.19992736101495701</v>
      </c>
      <c r="P10" s="17">
        <v>0.1922763575873</v>
      </c>
      <c r="Q10" s="17">
        <v>0.15183771075695199</v>
      </c>
      <c r="R10" s="17">
        <v>0.16240310799753099</v>
      </c>
      <c r="S10" s="17">
        <v>0.3678996244471</v>
      </c>
      <c r="T10" s="17">
        <v>0.25899792235668101</v>
      </c>
      <c r="U10" s="17"/>
      <c r="V10" s="17">
        <v>7.3681189483753198E-2</v>
      </c>
      <c r="W10" s="17">
        <v>0.21126828392631899</v>
      </c>
      <c r="X10" s="17">
        <v>0.26491321771437698</v>
      </c>
      <c r="Y10" s="17">
        <v>0.28009978127153201</v>
      </c>
      <c r="Z10" s="17"/>
      <c r="AA10" s="17">
        <v>9.9942180403442299E-2</v>
      </c>
      <c r="AB10" s="17">
        <v>0.22064322795343</v>
      </c>
      <c r="AC10" s="17">
        <v>0.207256069946466</v>
      </c>
      <c r="AD10" s="17">
        <v>0.22228033946540601</v>
      </c>
      <c r="AE10" s="17">
        <v>0.28796086511290703</v>
      </c>
      <c r="AF10" s="17">
        <v>0.28531921043310399</v>
      </c>
      <c r="AG10" s="17">
        <v>0.37839372723369102</v>
      </c>
      <c r="AH10" s="17">
        <v>0.23381597955393499</v>
      </c>
      <c r="AI10" s="17">
        <v>0.27931645067296001</v>
      </c>
      <c r="AJ10" s="17"/>
      <c r="AK10" s="17">
        <v>0.121137011915225</v>
      </c>
      <c r="AL10" s="17">
        <v>0.13497490948412799</v>
      </c>
      <c r="AM10" s="17">
        <v>0.18124640463657701</v>
      </c>
      <c r="AN10" s="17">
        <v>0.120354613417055</v>
      </c>
      <c r="AO10" s="17">
        <v>0.35426280289434797</v>
      </c>
      <c r="AP10" s="17">
        <v>0.269171126265631</v>
      </c>
      <c r="AQ10" s="17">
        <v>0.28874829345415298</v>
      </c>
      <c r="AR10" s="17"/>
      <c r="AS10" s="17">
        <v>0.29866798020723601</v>
      </c>
      <c r="AT10" s="17">
        <v>6.1837498823610802E-2</v>
      </c>
      <c r="AU10" s="17"/>
      <c r="AV10" s="17">
        <v>0.34866863715072199</v>
      </c>
      <c r="AW10" s="17">
        <v>0.391842470460946</v>
      </c>
      <c r="AX10" s="17">
        <v>0.22970340465969</v>
      </c>
      <c r="AY10" s="17"/>
      <c r="AZ10" s="17">
        <v>0.48351820426136799</v>
      </c>
      <c r="BA10" s="17">
        <v>0.17520714010812799</v>
      </c>
      <c r="BB10" s="17"/>
      <c r="BC10" s="17">
        <v>9.4382683771324E-2</v>
      </c>
      <c r="BD10" s="17">
        <v>0.26271816760996503</v>
      </c>
      <c r="BE10" s="17"/>
      <c r="BF10" s="17">
        <v>0.15479689978879799</v>
      </c>
      <c r="BG10" s="17">
        <v>0.28009978127153201</v>
      </c>
      <c r="BH10" s="17"/>
      <c r="BI10" s="17">
        <v>0.26207517473060699</v>
      </c>
      <c r="BJ10" s="17">
        <v>0.137594717468489</v>
      </c>
      <c r="BK10" s="17"/>
      <c r="BL10" s="17">
        <v>4.3939330856410698E-2</v>
      </c>
      <c r="BM10" s="17">
        <v>9.5503001360719902E-2</v>
      </c>
      <c r="BN10" s="17">
        <v>0.28129702360103997</v>
      </c>
      <c r="BO10" s="17">
        <v>0.34860995171019998</v>
      </c>
    </row>
    <row r="11" spans="2:67" x14ac:dyDescent="0.25">
      <c r="B11" s="18" t="s">
        <v>117</v>
      </c>
      <c r="C11" s="17">
        <v>0.163931432319287</v>
      </c>
      <c r="D11" s="17">
        <v>0.170347559671053</v>
      </c>
      <c r="E11" s="17">
        <v>0.16110858924270999</v>
      </c>
      <c r="F11" s="17">
        <v>0.27183810615971399</v>
      </c>
      <c r="G11" s="17">
        <v>0.16638105129961001</v>
      </c>
      <c r="H11" s="17">
        <v>0.19275775601784201</v>
      </c>
      <c r="I11" s="17">
        <v>0.12633943571234699</v>
      </c>
      <c r="J11" s="17">
        <v>0.26139722395097198</v>
      </c>
      <c r="K11" s="17">
        <v>8.8243453529329094E-2</v>
      </c>
      <c r="L11" s="17">
        <v>0.19097868373572</v>
      </c>
      <c r="M11" s="17">
        <v>0.111636873011094</v>
      </c>
      <c r="N11" s="17">
        <v>0.26651920827345699</v>
      </c>
      <c r="O11" s="17">
        <v>6.7911393276318802E-2</v>
      </c>
      <c r="P11" s="17">
        <v>0.13136600362293599</v>
      </c>
      <c r="Q11" s="17">
        <v>0.125561040510483</v>
      </c>
      <c r="R11" s="17">
        <v>0.23503251593192101</v>
      </c>
      <c r="S11" s="17">
        <v>0.11540641729293501</v>
      </c>
      <c r="T11" s="17">
        <v>0.117240756562021</v>
      </c>
      <c r="U11" s="17"/>
      <c r="V11" s="17">
        <v>5.1349198925561897E-2</v>
      </c>
      <c r="W11" s="17">
        <v>0.16300342903745599</v>
      </c>
      <c r="X11" s="17">
        <v>0.26474924350281998</v>
      </c>
      <c r="Y11" s="17">
        <v>0.23001110559707899</v>
      </c>
      <c r="Z11" s="17"/>
      <c r="AA11" s="17">
        <v>6.1673215608378303E-2</v>
      </c>
      <c r="AB11" s="17">
        <v>0.14613101879675799</v>
      </c>
      <c r="AC11" s="17">
        <v>0.17031040641683401</v>
      </c>
      <c r="AD11" s="17">
        <v>0.216979881219449</v>
      </c>
      <c r="AE11" s="17">
        <v>0.15888623006918701</v>
      </c>
      <c r="AF11" s="17">
        <v>0.23671373268976101</v>
      </c>
      <c r="AG11" s="17">
        <v>0.246332505676917</v>
      </c>
      <c r="AH11" s="17">
        <v>0.331085393233091</v>
      </c>
      <c r="AI11" s="17">
        <v>0.31457751094630798</v>
      </c>
      <c r="AJ11" s="17"/>
      <c r="AK11" s="17">
        <v>0.137072487733887</v>
      </c>
      <c r="AL11" s="17">
        <v>0.18008645968956999</v>
      </c>
      <c r="AM11" s="17">
        <v>0.212496542313931</v>
      </c>
      <c r="AN11" s="17">
        <v>0.16197633390302099</v>
      </c>
      <c r="AO11" s="17">
        <v>0.19398719310132101</v>
      </c>
      <c r="AP11" s="17">
        <v>0.212511365865764</v>
      </c>
      <c r="AQ11" s="17">
        <v>0.105964917929254</v>
      </c>
      <c r="AR11" s="17"/>
      <c r="AS11" s="17">
        <v>0.20407096026287699</v>
      </c>
      <c r="AT11" s="17">
        <v>0.111352648361235</v>
      </c>
      <c r="AU11" s="17"/>
      <c r="AV11" s="17">
        <v>0.23719234405371101</v>
      </c>
      <c r="AW11" s="17">
        <v>0.19791857408212599</v>
      </c>
      <c r="AX11" s="17">
        <v>0.18445489734592599</v>
      </c>
      <c r="AY11" s="17"/>
      <c r="AZ11" s="17">
        <v>0.232585193655162</v>
      </c>
      <c r="BA11" s="17">
        <v>0.15893075446063501</v>
      </c>
      <c r="BB11" s="17"/>
      <c r="BC11" s="17">
        <v>0.11752751323003401</v>
      </c>
      <c r="BD11" s="17">
        <v>0.19429311231161001</v>
      </c>
      <c r="BE11" s="17"/>
      <c r="BF11" s="17">
        <v>0.13139331308888</v>
      </c>
      <c r="BG11" s="17">
        <v>0.23001110559707899</v>
      </c>
      <c r="BH11" s="17"/>
      <c r="BI11" s="17">
        <v>0.15790695283646999</v>
      </c>
      <c r="BJ11" s="17">
        <v>0.169280620277689</v>
      </c>
      <c r="BK11" s="17"/>
      <c r="BL11" s="17">
        <v>7.41312134004464E-2</v>
      </c>
      <c r="BM11" s="17">
        <v>0.17341250933713701</v>
      </c>
      <c r="BN11" s="17">
        <v>0.17173530281693999</v>
      </c>
      <c r="BO11" s="17">
        <v>0.225763638073641</v>
      </c>
    </row>
    <row r="12" spans="2:67" x14ac:dyDescent="0.25">
      <c r="B12" s="18" t="s">
        <v>118</v>
      </c>
      <c r="C12" s="17">
        <v>8.92932576420951E-2</v>
      </c>
      <c r="D12" s="17">
        <v>8.3387573219757496E-2</v>
      </c>
      <c r="E12" s="17">
        <v>3.26274851971824E-2</v>
      </c>
      <c r="F12" s="17">
        <v>4.2476372685147701E-2</v>
      </c>
      <c r="G12" s="17">
        <v>9.5379916416540894E-2</v>
      </c>
      <c r="H12" s="17">
        <v>0</v>
      </c>
      <c r="I12" s="17">
        <v>0.125947671722558</v>
      </c>
      <c r="J12" s="17">
        <v>7.4820913460275196E-2</v>
      </c>
      <c r="K12" s="17">
        <v>0.15684948996156101</v>
      </c>
      <c r="L12" s="17">
        <v>0.10107721620920899</v>
      </c>
      <c r="M12" s="17">
        <v>0.114296084861768</v>
      </c>
      <c r="N12" s="17">
        <v>8.0334200370963199E-2</v>
      </c>
      <c r="O12" s="17">
        <v>4.1091414207858501E-2</v>
      </c>
      <c r="P12" s="17">
        <v>5.6975734704046502E-2</v>
      </c>
      <c r="Q12" s="17">
        <v>0.105620176706288</v>
      </c>
      <c r="R12" s="17">
        <v>8.4322122163689395E-2</v>
      </c>
      <c r="S12" s="17">
        <v>0.141806033467933</v>
      </c>
      <c r="T12" s="17">
        <v>0.13561993716030801</v>
      </c>
      <c r="U12" s="17"/>
      <c r="V12" s="17">
        <v>5.7480574596466202E-2</v>
      </c>
      <c r="W12" s="17">
        <v>0.103079108012074</v>
      </c>
      <c r="X12" s="17">
        <v>5.2524595764297299E-2</v>
      </c>
      <c r="Y12" s="17">
        <v>0.13319788719315601</v>
      </c>
      <c r="Z12" s="17"/>
      <c r="AA12" s="17">
        <v>7.7133786224697506E-2</v>
      </c>
      <c r="AB12" s="17">
        <v>0.11990835724618</v>
      </c>
      <c r="AC12" s="17">
        <v>7.59277440502929E-2</v>
      </c>
      <c r="AD12" s="17">
        <v>0.10557451418689499</v>
      </c>
      <c r="AE12" s="17">
        <v>0.13654736867041001</v>
      </c>
      <c r="AF12" s="17">
        <v>8.3713134685988094E-2</v>
      </c>
      <c r="AG12" s="17">
        <v>8.2940822821571503E-2</v>
      </c>
      <c r="AH12" s="17">
        <v>6.28981768337179E-2</v>
      </c>
      <c r="AI12" s="17">
        <v>0.13739394280015199</v>
      </c>
      <c r="AJ12" s="17"/>
      <c r="AK12" s="17">
        <v>7.0750861233768503E-2</v>
      </c>
      <c r="AL12" s="17">
        <v>8.0683602213036096E-2</v>
      </c>
      <c r="AM12" s="17">
        <v>5.16843417523601E-2</v>
      </c>
      <c r="AN12" s="17">
        <v>6.6964825261958502E-2</v>
      </c>
      <c r="AO12" s="17">
        <v>0.101611583390761</v>
      </c>
      <c r="AP12" s="17">
        <v>0.11634977480679499</v>
      </c>
      <c r="AQ12" s="17">
        <v>0.13742709178537299</v>
      </c>
      <c r="AR12" s="17"/>
      <c r="AS12" s="17">
        <v>0.11358643899528</v>
      </c>
      <c r="AT12" s="17">
        <v>5.7471609519626897E-2</v>
      </c>
      <c r="AU12" s="17"/>
      <c r="AV12" s="17">
        <v>0.100969445695374</v>
      </c>
      <c r="AW12" s="17">
        <v>0.10135062328591</v>
      </c>
      <c r="AX12" s="17">
        <v>0.124404714967007</v>
      </c>
      <c r="AY12" s="17"/>
      <c r="AZ12" s="17">
        <v>0.10510768555258</v>
      </c>
      <c r="BA12" s="17">
        <v>8.81413490217893E-2</v>
      </c>
      <c r="BB12" s="17"/>
      <c r="BC12" s="17">
        <v>9.7859077267250905E-2</v>
      </c>
      <c r="BD12" s="17">
        <v>8.3688716486191694E-2</v>
      </c>
      <c r="BE12" s="17"/>
      <c r="BF12" s="17">
        <v>6.7674293742353703E-2</v>
      </c>
      <c r="BG12" s="17">
        <v>0.13319788719315601</v>
      </c>
      <c r="BH12" s="17"/>
      <c r="BI12" s="17">
        <v>9.7658117577220593E-2</v>
      </c>
      <c r="BJ12" s="17">
        <v>8.1866025436174106E-2</v>
      </c>
      <c r="BK12" s="17"/>
      <c r="BL12" s="17">
        <v>5.0194060887247899E-2</v>
      </c>
      <c r="BM12" s="17">
        <v>9.9212591835605393E-2</v>
      </c>
      <c r="BN12" s="17">
        <v>8.9625291836593998E-2</v>
      </c>
      <c r="BO12" s="17">
        <v>0.112386927451993</v>
      </c>
    </row>
    <row r="13" spans="2:67" x14ac:dyDescent="0.25">
      <c r="B13" s="18" t="s">
        <v>119</v>
      </c>
      <c r="C13" s="17">
        <v>5.8379737044459201E-2</v>
      </c>
      <c r="D13" s="17">
        <v>4.06305519147315E-2</v>
      </c>
      <c r="E13" s="17">
        <v>6.3142880321516007E-2</v>
      </c>
      <c r="F13" s="17">
        <v>6.8338622307883998E-2</v>
      </c>
      <c r="G13" s="17">
        <v>6.3253351505609803E-2</v>
      </c>
      <c r="H13" s="17">
        <v>0</v>
      </c>
      <c r="I13" s="17">
        <v>5.2691097355619498E-2</v>
      </c>
      <c r="J13" s="17">
        <v>0</v>
      </c>
      <c r="K13" s="17">
        <v>8.7896881521674602E-2</v>
      </c>
      <c r="L13" s="17">
        <v>7.5558309308914703E-2</v>
      </c>
      <c r="M13" s="17">
        <v>8.1783318511972403E-2</v>
      </c>
      <c r="N13" s="17">
        <v>2.7711172644703502E-2</v>
      </c>
      <c r="O13" s="17">
        <v>3.8319207964597701E-2</v>
      </c>
      <c r="P13" s="17">
        <v>3.7983823136030999E-2</v>
      </c>
      <c r="Q13" s="17">
        <v>7.6553177860721494E-2</v>
      </c>
      <c r="R13" s="17">
        <v>0.161613549567134</v>
      </c>
      <c r="S13" s="17">
        <v>5.3088990577958899E-2</v>
      </c>
      <c r="T13" s="17">
        <v>7.2388029795011896E-2</v>
      </c>
      <c r="U13" s="17"/>
      <c r="V13" s="17">
        <v>6.2701796431795701E-2</v>
      </c>
      <c r="W13" s="17">
        <v>5.7897780821630697E-2</v>
      </c>
      <c r="X13" s="17">
        <v>7.1716651032280199E-2</v>
      </c>
      <c r="Y13" s="17">
        <v>4.7570975135472898E-2</v>
      </c>
      <c r="Z13" s="17"/>
      <c r="AA13" s="17">
        <v>6.7080255132281302E-2</v>
      </c>
      <c r="AB13" s="17">
        <v>4.5370295608645798E-2</v>
      </c>
      <c r="AC13" s="17">
        <v>0.10965919902729</v>
      </c>
      <c r="AD13" s="17">
        <v>3.8292689663594399E-2</v>
      </c>
      <c r="AE13" s="17">
        <v>4.7105429522458699E-2</v>
      </c>
      <c r="AF13" s="17">
        <v>0.111453828635088</v>
      </c>
      <c r="AG13" s="17">
        <v>6.7003192192336705E-2</v>
      </c>
      <c r="AH13" s="17">
        <v>2.70333950054845E-2</v>
      </c>
      <c r="AI13" s="17">
        <v>0</v>
      </c>
      <c r="AJ13" s="17"/>
      <c r="AK13" s="17">
        <v>6.3446095817824996E-2</v>
      </c>
      <c r="AL13" s="17">
        <v>7.5278938966737097E-2</v>
      </c>
      <c r="AM13" s="17">
        <v>0.11191291427523101</v>
      </c>
      <c r="AN13" s="17">
        <v>3.7288819838284998E-2</v>
      </c>
      <c r="AO13" s="17">
        <v>3.0302066392616501E-2</v>
      </c>
      <c r="AP13" s="17">
        <v>5.9113676365556402E-2</v>
      </c>
      <c r="AQ13" s="17">
        <v>9.2781685470707906E-2</v>
      </c>
      <c r="AR13" s="17"/>
      <c r="AS13" s="17">
        <v>6.3000306463539199E-2</v>
      </c>
      <c r="AT13" s="17">
        <v>5.2327251285523298E-2</v>
      </c>
      <c r="AU13" s="17"/>
      <c r="AV13" s="17">
        <v>7.8738954010431905E-2</v>
      </c>
      <c r="AW13" s="17">
        <v>4.8046845014155799E-2</v>
      </c>
      <c r="AX13" s="17">
        <v>6.1232647913385702E-2</v>
      </c>
      <c r="AY13" s="17"/>
      <c r="AZ13" s="17">
        <v>0.116794828103456</v>
      </c>
      <c r="BA13" s="17">
        <v>5.4124834664955698E-2</v>
      </c>
      <c r="BB13" s="17"/>
      <c r="BC13" s="17">
        <v>5.3953580374352703E-2</v>
      </c>
      <c r="BD13" s="17">
        <v>6.1275732793335098E-2</v>
      </c>
      <c r="BE13" s="17"/>
      <c r="BF13" s="17">
        <v>6.3702051249149502E-2</v>
      </c>
      <c r="BG13" s="17">
        <v>4.7570975135472898E-2</v>
      </c>
      <c r="BH13" s="17"/>
      <c r="BI13" s="17">
        <v>8.00243855509358E-2</v>
      </c>
      <c r="BJ13" s="17">
        <v>3.9161264563158597E-2</v>
      </c>
      <c r="BK13" s="17"/>
      <c r="BL13" s="17">
        <v>1.9213712021568002E-2</v>
      </c>
      <c r="BM13" s="17">
        <v>6.1759318663603797E-2</v>
      </c>
      <c r="BN13" s="17">
        <v>7.1673022309140993E-2</v>
      </c>
      <c r="BO13" s="17">
        <v>5.8287968687968199E-2</v>
      </c>
    </row>
    <row r="14" spans="2:67" x14ac:dyDescent="0.25">
      <c r="B14" s="18" t="s">
        <v>120</v>
      </c>
      <c r="C14" s="17">
        <v>5.46987862212934E-2</v>
      </c>
      <c r="D14" s="17">
        <v>5.20635638762902E-2</v>
      </c>
      <c r="E14" s="17">
        <v>7.1300661417023098E-2</v>
      </c>
      <c r="F14" s="17">
        <v>4.8497711797096499E-2</v>
      </c>
      <c r="G14" s="17">
        <v>0</v>
      </c>
      <c r="H14" s="17">
        <v>0.233917155456311</v>
      </c>
      <c r="I14" s="17">
        <v>8.7371084036921995E-2</v>
      </c>
      <c r="J14" s="17">
        <v>0</v>
      </c>
      <c r="K14" s="17">
        <v>3.3693626178726802E-2</v>
      </c>
      <c r="L14" s="17">
        <v>3.9098016105646602E-2</v>
      </c>
      <c r="M14" s="17">
        <v>1.60908727591451E-2</v>
      </c>
      <c r="N14" s="17">
        <v>4.15717164803922E-2</v>
      </c>
      <c r="O14" s="17">
        <v>7.8622320861960401E-2</v>
      </c>
      <c r="P14" s="17">
        <v>7.3804986195311201E-2</v>
      </c>
      <c r="Q14" s="17">
        <v>4.9007862649761702E-2</v>
      </c>
      <c r="R14" s="17">
        <v>8.0806774783567195E-2</v>
      </c>
      <c r="S14" s="17">
        <v>4.3134701369558999E-2</v>
      </c>
      <c r="T14" s="17">
        <v>5.6733017197189498E-2</v>
      </c>
      <c r="U14" s="17"/>
      <c r="V14" s="17">
        <v>3.0409099488101901E-2</v>
      </c>
      <c r="W14" s="17">
        <v>1.8889847211810602E-2</v>
      </c>
      <c r="X14" s="17">
        <v>7.0762168515218493E-2</v>
      </c>
      <c r="Y14" s="17">
        <v>8.9862859823210503E-2</v>
      </c>
      <c r="Z14" s="17"/>
      <c r="AA14" s="17">
        <v>3.5091410044484503E-2</v>
      </c>
      <c r="AB14" s="17">
        <v>3.38377186822095E-2</v>
      </c>
      <c r="AC14" s="17">
        <v>8.5604930939162396E-2</v>
      </c>
      <c r="AD14" s="17">
        <v>7.8428907076836404E-2</v>
      </c>
      <c r="AE14" s="17">
        <v>3.6806395662261099E-2</v>
      </c>
      <c r="AF14" s="17">
        <v>5.42905376127382E-2</v>
      </c>
      <c r="AG14" s="17">
        <v>0.10614793218636</v>
      </c>
      <c r="AH14" s="17">
        <v>7.2439362879366795E-2</v>
      </c>
      <c r="AI14" s="17">
        <v>5.3869980554689299E-2</v>
      </c>
      <c r="AJ14" s="17"/>
      <c r="AK14" s="17">
        <v>2.9923991037391101E-2</v>
      </c>
      <c r="AL14" s="17">
        <v>7.8491713084970202E-2</v>
      </c>
      <c r="AM14" s="17">
        <v>0.1084545578916</v>
      </c>
      <c r="AN14" s="17">
        <v>4.2313560365298798E-2</v>
      </c>
      <c r="AO14" s="17">
        <v>4.5726800078989702E-2</v>
      </c>
      <c r="AP14" s="17">
        <v>6.5248283918358796E-2</v>
      </c>
      <c r="AQ14" s="17">
        <v>6.3049194440373699E-2</v>
      </c>
      <c r="AR14" s="17"/>
      <c r="AS14" s="17">
        <v>6.9448952872938799E-2</v>
      </c>
      <c r="AT14" s="17">
        <v>3.5377536932760599E-2</v>
      </c>
      <c r="AU14" s="17"/>
      <c r="AV14" s="17">
        <v>8.9284615811171295E-2</v>
      </c>
      <c r="AW14" s="17">
        <v>7.4889429789763207E-2</v>
      </c>
      <c r="AX14" s="17">
        <v>5.2801535131841097E-2</v>
      </c>
      <c r="AY14" s="17"/>
      <c r="AZ14" s="17">
        <v>0.148225127628758</v>
      </c>
      <c r="BA14" s="17">
        <v>4.7886412134621803E-2</v>
      </c>
      <c r="BB14" s="17"/>
      <c r="BC14" s="17">
        <v>2.6777191108275498E-2</v>
      </c>
      <c r="BD14" s="17">
        <v>7.2967642652710094E-2</v>
      </c>
      <c r="BE14" s="17"/>
      <c r="BF14" s="17">
        <v>3.7383736634470699E-2</v>
      </c>
      <c r="BG14" s="17">
        <v>8.9862859823210503E-2</v>
      </c>
      <c r="BH14" s="17"/>
      <c r="BI14" s="17">
        <v>6.6994774958615305E-2</v>
      </c>
      <c r="BJ14" s="17">
        <v>4.3781070412330599E-2</v>
      </c>
      <c r="BK14" s="17"/>
      <c r="BL14" s="17">
        <v>3.2052472547822397E-2</v>
      </c>
      <c r="BM14" s="17">
        <v>3.5765198588991298E-2</v>
      </c>
      <c r="BN14" s="17">
        <v>6.0576017027262397E-2</v>
      </c>
      <c r="BO14" s="17">
        <v>0.10581948993814599</v>
      </c>
    </row>
    <row r="15" spans="2:67" x14ac:dyDescent="0.25">
      <c r="B15" s="18" t="s">
        <v>121</v>
      </c>
      <c r="C15" s="17">
        <v>4.4452885245259199E-2</v>
      </c>
      <c r="D15" s="17">
        <v>6.2116609039104001E-2</v>
      </c>
      <c r="E15" s="17">
        <v>1.38812116891587E-2</v>
      </c>
      <c r="F15" s="17">
        <v>0</v>
      </c>
      <c r="G15" s="17">
        <v>1.97041862007373E-2</v>
      </c>
      <c r="H15" s="17">
        <v>0</v>
      </c>
      <c r="I15" s="17">
        <v>4.0393327879710901E-2</v>
      </c>
      <c r="J15" s="17">
        <v>5.6879074337865397E-2</v>
      </c>
      <c r="K15" s="17">
        <v>5.0540439268090098E-2</v>
      </c>
      <c r="L15" s="17">
        <v>3.6460293203268199E-2</v>
      </c>
      <c r="M15" s="17">
        <v>4.64403072964341E-2</v>
      </c>
      <c r="N15" s="17">
        <v>2.6776414285875402E-2</v>
      </c>
      <c r="O15" s="17">
        <v>3.8319207964597701E-2</v>
      </c>
      <c r="P15" s="17">
        <v>0.10262539040770401</v>
      </c>
      <c r="Q15" s="17">
        <v>5.3066836213350198E-2</v>
      </c>
      <c r="R15" s="17">
        <v>0</v>
      </c>
      <c r="S15" s="17">
        <v>8.9006801117936005E-2</v>
      </c>
      <c r="T15" s="17">
        <v>9.1067537534250106E-2</v>
      </c>
      <c r="U15" s="17"/>
      <c r="V15" s="17">
        <v>1.9605316469949799E-2</v>
      </c>
      <c r="W15" s="17">
        <v>3.6820562378211498E-2</v>
      </c>
      <c r="X15" s="17">
        <v>7.1764250888111197E-2</v>
      </c>
      <c r="Y15" s="17">
        <v>6.0299674683663103E-2</v>
      </c>
      <c r="Z15" s="17"/>
      <c r="AA15" s="17">
        <v>1.72472485798323E-2</v>
      </c>
      <c r="AB15" s="17">
        <v>3.0902910543023101E-2</v>
      </c>
      <c r="AC15" s="17">
        <v>7.1589292351739095E-2</v>
      </c>
      <c r="AD15" s="17">
        <v>8.0087039028338899E-2</v>
      </c>
      <c r="AE15" s="17">
        <v>9.2182130990488595E-2</v>
      </c>
      <c r="AF15" s="17">
        <v>6.5182330395924803E-2</v>
      </c>
      <c r="AG15" s="17">
        <v>5.9311499793498999E-2</v>
      </c>
      <c r="AH15" s="17">
        <v>3.2928874222989901E-2</v>
      </c>
      <c r="AI15" s="17">
        <v>5.0240133474185898E-2</v>
      </c>
      <c r="AJ15" s="17"/>
      <c r="AK15" s="17">
        <v>3.7752829307514599E-2</v>
      </c>
      <c r="AL15" s="17">
        <v>3.2418624682771097E-2</v>
      </c>
      <c r="AM15" s="17">
        <v>6.8718940790138003E-2</v>
      </c>
      <c r="AN15" s="17">
        <v>2.7265931203631501E-2</v>
      </c>
      <c r="AO15" s="17">
        <v>6.3298053915410699E-2</v>
      </c>
      <c r="AP15" s="17">
        <v>7.1850832603416695E-2</v>
      </c>
      <c r="AQ15" s="17">
        <v>4.8972519725877003E-2</v>
      </c>
      <c r="AR15" s="17"/>
      <c r="AS15" s="17">
        <v>6.7530078451949804E-2</v>
      </c>
      <c r="AT15" s="17">
        <v>1.42240604898204E-2</v>
      </c>
      <c r="AU15" s="17"/>
      <c r="AV15" s="17">
        <v>8.3410622546607305E-2</v>
      </c>
      <c r="AW15" s="17">
        <v>0.114519185274801</v>
      </c>
      <c r="AX15" s="17">
        <v>3.7738798829596798E-2</v>
      </c>
      <c r="AY15" s="17"/>
      <c r="AZ15" s="17">
        <v>0.149768721930118</v>
      </c>
      <c r="BA15" s="17">
        <v>3.6781774989568E-2</v>
      </c>
      <c r="BB15" s="17"/>
      <c r="BC15" s="17">
        <v>2.5786912969442601E-2</v>
      </c>
      <c r="BD15" s="17">
        <v>5.6665868288649598E-2</v>
      </c>
      <c r="BE15" s="17"/>
      <c r="BF15" s="17">
        <v>3.66498090708611E-2</v>
      </c>
      <c r="BG15" s="17">
        <v>6.0299674683663103E-2</v>
      </c>
      <c r="BH15" s="17"/>
      <c r="BI15" s="17">
        <v>6.1886403404799499E-2</v>
      </c>
      <c r="BJ15" s="17">
        <v>2.8973512184471199E-2</v>
      </c>
      <c r="BK15" s="17"/>
      <c r="BL15" s="17">
        <v>1.05833896374207E-2</v>
      </c>
      <c r="BM15" s="17">
        <v>8.8479898985704599E-3</v>
      </c>
      <c r="BN15" s="17">
        <v>6.7291689060354806E-2</v>
      </c>
      <c r="BO15" s="17">
        <v>9.6130943646167796E-2</v>
      </c>
    </row>
    <row r="16" spans="2:67" x14ac:dyDescent="0.25">
      <c r="B16" s="18" t="s">
        <v>122</v>
      </c>
      <c r="C16" s="17">
        <v>3.25401552947574E-2</v>
      </c>
      <c r="D16" s="17">
        <v>0</v>
      </c>
      <c r="E16" s="17">
        <v>2.66590370844134E-2</v>
      </c>
      <c r="F16" s="17">
        <v>2.58622496227363E-2</v>
      </c>
      <c r="G16" s="17">
        <v>9.2628519466954898E-2</v>
      </c>
      <c r="H16" s="17">
        <v>0</v>
      </c>
      <c r="I16" s="17">
        <v>2.3682351292220901E-2</v>
      </c>
      <c r="J16" s="17">
        <v>0.137664182141986</v>
      </c>
      <c r="K16" s="17">
        <v>3.7703014261239003E-2</v>
      </c>
      <c r="L16" s="17">
        <v>3.6460293203268199E-2</v>
      </c>
      <c r="M16" s="17">
        <v>4.4607996315432698E-2</v>
      </c>
      <c r="N16" s="17">
        <v>4.15717164803922E-2</v>
      </c>
      <c r="O16" s="17">
        <v>4.4666624223801098E-2</v>
      </c>
      <c r="P16" s="17">
        <v>0</v>
      </c>
      <c r="Q16" s="17">
        <v>2.6276670246468899E-2</v>
      </c>
      <c r="R16" s="17">
        <v>4.0403387391783598E-2</v>
      </c>
      <c r="S16" s="17">
        <v>3.8575501767221798E-2</v>
      </c>
      <c r="T16" s="17">
        <v>2.9953542541464401E-2</v>
      </c>
      <c r="U16" s="17"/>
      <c r="V16" s="17">
        <v>2.7090618492128599E-2</v>
      </c>
      <c r="W16" s="17">
        <v>4.8770654849612398E-2</v>
      </c>
      <c r="X16" s="17">
        <v>3.0309415445888801E-2</v>
      </c>
      <c r="Y16" s="17">
        <v>3.0999250165941399E-2</v>
      </c>
      <c r="Z16" s="17"/>
      <c r="AA16" s="17">
        <v>3.51027733174641E-2</v>
      </c>
      <c r="AB16" s="17">
        <v>6.9800481871822695E-2</v>
      </c>
      <c r="AC16" s="17">
        <v>1.16101641493099E-2</v>
      </c>
      <c r="AD16" s="17">
        <v>4.77087633186183E-2</v>
      </c>
      <c r="AE16" s="17">
        <v>3.9955233458977397E-2</v>
      </c>
      <c r="AF16" s="17">
        <v>6.8953465346671905E-2</v>
      </c>
      <c r="AG16" s="17">
        <v>3.54703335381749E-2</v>
      </c>
      <c r="AH16" s="17">
        <v>0</v>
      </c>
      <c r="AI16" s="17">
        <v>3.0522459387837701E-2</v>
      </c>
      <c r="AJ16" s="17"/>
      <c r="AK16" s="17">
        <v>3.8518111961733201E-2</v>
      </c>
      <c r="AL16" s="17">
        <v>3.6844647697973201E-2</v>
      </c>
      <c r="AM16" s="17">
        <v>1.23129740513534E-2</v>
      </c>
      <c r="AN16" s="17">
        <v>2.9897777174251801E-2</v>
      </c>
      <c r="AO16" s="17">
        <v>6.3347698927731205E-2</v>
      </c>
      <c r="AP16" s="17">
        <v>3.2885384278338203E-2</v>
      </c>
      <c r="AQ16" s="17">
        <v>1.76725001578492E-2</v>
      </c>
      <c r="AR16" s="17"/>
      <c r="AS16" s="17">
        <v>3.9837566832016398E-2</v>
      </c>
      <c r="AT16" s="17">
        <v>2.2981272957881198E-2</v>
      </c>
      <c r="AU16" s="17"/>
      <c r="AV16" s="17">
        <v>4.6592344142370498E-2</v>
      </c>
      <c r="AW16" s="17">
        <v>2.0510177169335401E-2</v>
      </c>
      <c r="AX16" s="17">
        <v>4.5457098433886199E-2</v>
      </c>
      <c r="AY16" s="17"/>
      <c r="AZ16" s="17">
        <v>2.8488213216193801E-2</v>
      </c>
      <c r="BA16" s="17">
        <v>3.2835295089614198E-2</v>
      </c>
      <c r="BB16" s="17"/>
      <c r="BC16" s="17">
        <v>3.2430578053395401E-2</v>
      </c>
      <c r="BD16" s="17">
        <v>3.2611850729151202E-2</v>
      </c>
      <c r="BE16" s="17"/>
      <c r="BF16" s="17">
        <v>3.3298908362336802E-2</v>
      </c>
      <c r="BG16" s="17">
        <v>3.0999250165941399E-2</v>
      </c>
      <c r="BH16" s="17"/>
      <c r="BI16" s="17">
        <v>2.10417159524506E-2</v>
      </c>
      <c r="BJ16" s="17">
        <v>4.2749720029056797E-2</v>
      </c>
      <c r="BK16" s="17"/>
      <c r="BL16" s="17">
        <v>1.49260302446602E-2</v>
      </c>
      <c r="BM16" s="17">
        <v>4.0026407972611103E-2</v>
      </c>
      <c r="BN16" s="17">
        <v>3.5648805438341001E-2</v>
      </c>
      <c r="BO16" s="17">
        <v>2.7716387595310799E-2</v>
      </c>
    </row>
    <row r="17" spans="2:67" x14ac:dyDescent="0.25">
      <c r="B17" s="18" t="s">
        <v>123</v>
      </c>
      <c r="C17" s="19">
        <v>0.35424841116268502</v>
      </c>
      <c r="D17" s="19">
        <v>0.34735057587857598</v>
      </c>
      <c r="E17" s="19">
        <v>0.33419821799141602</v>
      </c>
      <c r="F17" s="19">
        <v>0.39039411402257901</v>
      </c>
      <c r="G17" s="19">
        <v>0.32809729155011602</v>
      </c>
      <c r="H17" s="19">
        <v>0.29281293746745601</v>
      </c>
      <c r="I17" s="19">
        <v>0.39082813470494099</v>
      </c>
      <c r="J17" s="19">
        <v>0.207841382157928</v>
      </c>
      <c r="K17" s="19">
        <v>0.47123888668985597</v>
      </c>
      <c r="L17" s="19">
        <v>0.30939634615711797</v>
      </c>
      <c r="M17" s="19">
        <v>0.40891789497804198</v>
      </c>
      <c r="N17" s="19">
        <v>0.32973475417329501</v>
      </c>
      <c r="O17" s="19">
        <v>0.49194547425859098</v>
      </c>
      <c r="P17" s="19">
        <v>0.35422015082575897</v>
      </c>
      <c r="Q17" s="19">
        <v>0.43886669102285603</v>
      </c>
      <c r="R17" s="19">
        <v>0.440950826503414</v>
      </c>
      <c r="S17" s="19">
        <v>0.29197173657077202</v>
      </c>
      <c r="T17" s="19">
        <v>0.25889169831469999</v>
      </c>
      <c r="U17" s="19"/>
      <c r="V17" s="19">
        <v>0.53019439305508398</v>
      </c>
      <c r="W17" s="19">
        <v>0.39532244720441601</v>
      </c>
      <c r="X17" s="19">
        <v>0.25521035523230301</v>
      </c>
      <c r="Y17" s="19">
        <v>0.20182534073223499</v>
      </c>
      <c r="Z17" s="19"/>
      <c r="AA17" s="19">
        <v>0.50890637890036605</v>
      </c>
      <c r="AB17" s="19">
        <v>0.29438863721727998</v>
      </c>
      <c r="AC17" s="19">
        <v>0.35639864716934999</v>
      </c>
      <c r="AD17" s="19">
        <v>0.30765378709386298</v>
      </c>
      <c r="AE17" s="19">
        <v>0.25634645330766198</v>
      </c>
      <c r="AF17" s="19">
        <v>0.25912128919306199</v>
      </c>
      <c r="AG17" s="19">
        <v>0.14390644828240501</v>
      </c>
      <c r="AH17" s="19">
        <v>0.18388216895447901</v>
      </c>
      <c r="AI17" s="19">
        <v>0.124358376133419</v>
      </c>
      <c r="AJ17" s="19"/>
      <c r="AK17" s="19">
        <v>0.41927430575710101</v>
      </c>
      <c r="AL17" s="19">
        <v>0.31887471649393501</v>
      </c>
      <c r="AM17" s="19">
        <v>0.34611840132099603</v>
      </c>
      <c r="AN17" s="19">
        <v>0.42988673458174598</v>
      </c>
      <c r="AO17" s="19">
        <v>0.22536349845013601</v>
      </c>
      <c r="AP17" s="19">
        <v>0.25813038495525098</v>
      </c>
      <c r="AQ17" s="19">
        <v>0.29002216973322698</v>
      </c>
      <c r="AR17" s="19"/>
      <c r="AS17" s="19">
        <v>0.237492359161184</v>
      </c>
      <c r="AT17" s="19">
        <v>0.50718721110595599</v>
      </c>
      <c r="AU17" s="19"/>
      <c r="AV17" s="19">
        <v>0.17042556371178699</v>
      </c>
      <c r="AW17" s="19">
        <v>0.23794835000001099</v>
      </c>
      <c r="AX17" s="19">
        <v>0.275737243162403</v>
      </c>
      <c r="AY17" s="19"/>
      <c r="AZ17" s="19">
        <v>0.10071794600952599</v>
      </c>
      <c r="BA17" s="19">
        <v>0.37271534085329</v>
      </c>
      <c r="BB17" s="19"/>
      <c r="BC17" s="19">
        <v>0.44834140132247402</v>
      </c>
      <c r="BD17" s="19">
        <v>0.29268418743284302</v>
      </c>
      <c r="BE17" s="19"/>
      <c r="BF17" s="19">
        <v>0.42930265694082798</v>
      </c>
      <c r="BG17" s="19">
        <v>0.20182534073223499</v>
      </c>
      <c r="BH17" s="19"/>
      <c r="BI17" s="19">
        <v>0.30158215800271898</v>
      </c>
      <c r="BJ17" s="19">
        <v>0.40101123739870098</v>
      </c>
      <c r="BK17" s="19"/>
      <c r="BL17" s="19">
        <v>0.57840572672134805</v>
      </c>
      <c r="BM17" s="19">
        <v>0.438375939441283</v>
      </c>
      <c r="BN17" s="19">
        <v>0.281943186527852</v>
      </c>
      <c r="BO17" s="19">
        <v>0.116339021439598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O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125</v>
      </c>
      <c r="C9" s="17">
        <v>3.7950531306622001E-2</v>
      </c>
      <c r="D9" s="17">
        <v>3.4193043117324101E-2</v>
      </c>
      <c r="E9" s="17">
        <v>2.5361613713717601E-2</v>
      </c>
      <c r="F9" s="17">
        <v>6.4588794403484404E-2</v>
      </c>
      <c r="G9" s="17">
        <v>9.1705099400058901E-2</v>
      </c>
      <c r="H9" s="17">
        <v>0</v>
      </c>
      <c r="I9" s="17">
        <v>5.1519606642399199E-2</v>
      </c>
      <c r="J9" s="17">
        <v>6.8832091070993195E-2</v>
      </c>
      <c r="K9" s="17">
        <v>5.1759223342868699E-2</v>
      </c>
      <c r="L9" s="17">
        <v>3.9098016105646602E-2</v>
      </c>
      <c r="M9" s="17">
        <v>0</v>
      </c>
      <c r="N9" s="17">
        <v>3.91606711585714E-2</v>
      </c>
      <c r="O9" s="17">
        <v>4.1091414207858501E-2</v>
      </c>
      <c r="P9" s="17">
        <v>0</v>
      </c>
      <c r="Q9" s="17">
        <v>2.8562904888469302E-2</v>
      </c>
      <c r="R9" s="17">
        <v>0.12121016217535099</v>
      </c>
      <c r="S9" s="17">
        <v>1.6848107078077001E-2</v>
      </c>
      <c r="T9" s="17">
        <v>4.6965037793467099E-2</v>
      </c>
      <c r="U9" s="17"/>
      <c r="V9" s="17">
        <v>6.5310244542397006E-2</v>
      </c>
      <c r="W9" s="17">
        <v>4.03998620523204E-2</v>
      </c>
      <c r="X9" s="17">
        <v>2.20756679541734E-2</v>
      </c>
      <c r="Y9" s="17">
        <v>1.6483941749899301E-2</v>
      </c>
      <c r="Z9" s="17"/>
      <c r="AA9" s="17">
        <v>5.6863343416036702E-2</v>
      </c>
      <c r="AB9" s="17">
        <v>2.01118556769628E-2</v>
      </c>
      <c r="AC9" s="17">
        <v>1.4869802948023E-2</v>
      </c>
      <c r="AD9" s="17">
        <v>2.6911196465654801E-2</v>
      </c>
      <c r="AE9" s="17">
        <v>0</v>
      </c>
      <c r="AF9" s="17">
        <v>3.3413039888901298E-2</v>
      </c>
      <c r="AG9" s="17">
        <v>3.7497255688375197E-2</v>
      </c>
      <c r="AH9" s="17">
        <v>3.0540180055901402E-2</v>
      </c>
      <c r="AI9" s="17">
        <v>2.3854108706722599E-2</v>
      </c>
      <c r="AJ9" s="17"/>
      <c r="AK9" s="17">
        <v>4.64433667080782E-2</v>
      </c>
      <c r="AL9" s="17">
        <v>0</v>
      </c>
      <c r="AM9" s="17">
        <v>3.6132860216924301E-2</v>
      </c>
      <c r="AN9" s="17">
        <v>6.0501435785048997E-2</v>
      </c>
      <c r="AO9" s="17">
        <v>6.6648627869243396E-3</v>
      </c>
      <c r="AP9" s="17">
        <v>3.6315893428687199E-2</v>
      </c>
      <c r="AQ9" s="17">
        <v>2.1585839972274801E-2</v>
      </c>
      <c r="AR9" s="17"/>
      <c r="AS9" s="17">
        <v>2.1173681854141799E-2</v>
      </c>
      <c r="AT9" s="17">
        <v>5.99265332192103E-2</v>
      </c>
      <c r="AU9" s="17"/>
      <c r="AV9" s="17">
        <v>1.7700823817500599E-2</v>
      </c>
      <c r="AW9" s="17">
        <v>7.0140843547373301E-3</v>
      </c>
      <c r="AX9" s="17">
        <v>3.0911817985756099E-2</v>
      </c>
      <c r="AY9" s="17"/>
      <c r="AZ9" s="17">
        <v>1.79185229279798E-2</v>
      </c>
      <c r="BA9" s="17">
        <v>3.9409644672215E-2</v>
      </c>
      <c r="BB9" s="17"/>
      <c r="BC9" s="17">
        <v>5.20788795355401E-2</v>
      </c>
      <c r="BD9" s="17">
        <v>2.8706476145646299E-2</v>
      </c>
      <c r="BE9" s="17"/>
      <c r="BF9" s="17">
        <v>4.8520838570862201E-2</v>
      </c>
      <c r="BG9" s="17">
        <v>1.6483941749899301E-2</v>
      </c>
      <c r="BH9" s="17"/>
      <c r="BI9" s="17">
        <v>2.80984220327712E-2</v>
      </c>
      <c r="BJ9" s="17">
        <v>4.6698305191959603E-2</v>
      </c>
      <c r="BK9" s="17"/>
      <c r="BL9" s="17">
        <v>0.11092222305220401</v>
      </c>
      <c r="BM9" s="17">
        <v>2.7942254251399599E-2</v>
      </c>
      <c r="BN9" s="17">
        <v>2.1751476956001801E-2</v>
      </c>
      <c r="BO9" s="17">
        <v>2.1398351883286499E-2</v>
      </c>
    </row>
    <row r="10" spans="2:67" x14ac:dyDescent="0.25">
      <c r="B10" s="18" t="s">
        <v>126</v>
      </c>
      <c r="C10" s="17">
        <v>7.7511778246291199E-3</v>
      </c>
      <c r="D10" s="17">
        <v>0</v>
      </c>
      <c r="E10" s="17">
        <v>9.1299388273174496E-3</v>
      </c>
      <c r="F10" s="17">
        <v>0</v>
      </c>
      <c r="G10" s="17">
        <v>0</v>
      </c>
      <c r="H10" s="17">
        <v>0</v>
      </c>
      <c r="I10" s="17">
        <v>3.7668217588598001E-2</v>
      </c>
      <c r="J10" s="17">
        <v>0</v>
      </c>
      <c r="K10" s="17">
        <v>0</v>
      </c>
      <c r="L10" s="17">
        <v>0</v>
      </c>
      <c r="M10" s="17">
        <v>0</v>
      </c>
      <c r="N10" s="17">
        <v>0</v>
      </c>
      <c r="O10" s="17">
        <v>0</v>
      </c>
      <c r="P10" s="17">
        <v>2.0365882968179899E-2</v>
      </c>
      <c r="Q10" s="17">
        <v>5.3066836213350198E-2</v>
      </c>
      <c r="R10" s="17">
        <v>0</v>
      </c>
      <c r="S10" s="17">
        <v>6.8938178696771003E-3</v>
      </c>
      <c r="T10" s="17">
        <v>0</v>
      </c>
      <c r="U10" s="17"/>
      <c r="V10" s="17">
        <v>2.4424092906145099E-3</v>
      </c>
      <c r="W10" s="17">
        <v>1.3243215337036899E-2</v>
      </c>
      <c r="X10" s="17">
        <v>5.5526679069521504E-3</v>
      </c>
      <c r="Y10" s="17">
        <v>1.15039029224322E-2</v>
      </c>
      <c r="Z10" s="17"/>
      <c r="AA10" s="17">
        <v>5.1504757538913303E-3</v>
      </c>
      <c r="AB10" s="17">
        <v>1.8345081387072401E-2</v>
      </c>
      <c r="AC10" s="17">
        <v>1.44380822435326E-2</v>
      </c>
      <c r="AD10" s="17">
        <v>0</v>
      </c>
      <c r="AE10" s="17">
        <v>0</v>
      </c>
      <c r="AF10" s="17">
        <v>0</v>
      </c>
      <c r="AG10" s="17">
        <v>0</v>
      </c>
      <c r="AH10" s="17">
        <v>1.4984651305364E-2</v>
      </c>
      <c r="AI10" s="17">
        <v>2.87077299542432E-2</v>
      </c>
      <c r="AJ10" s="17"/>
      <c r="AK10" s="17">
        <v>0</v>
      </c>
      <c r="AL10" s="17">
        <v>2.5129607665875801E-2</v>
      </c>
      <c r="AM10" s="17">
        <v>1.58013247584184E-2</v>
      </c>
      <c r="AN10" s="17">
        <v>3.8695469696926701E-3</v>
      </c>
      <c r="AO10" s="17">
        <v>8.0867172538294698E-3</v>
      </c>
      <c r="AP10" s="17">
        <v>1.2680692788119299E-2</v>
      </c>
      <c r="AQ10" s="17">
        <v>0</v>
      </c>
      <c r="AR10" s="17"/>
      <c r="AS10" s="17">
        <v>1.2022750387794601E-2</v>
      </c>
      <c r="AT10" s="17">
        <v>2.1558431890187301E-3</v>
      </c>
      <c r="AU10" s="17"/>
      <c r="AV10" s="17">
        <v>2.10481794868854E-2</v>
      </c>
      <c r="AW10" s="17">
        <v>0</v>
      </c>
      <c r="AX10" s="17">
        <v>1.1593701038725099E-2</v>
      </c>
      <c r="AY10" s="17"/>
      <c r="AZ10" s="17">
        <v>1.3384135628390401E-2</v>
      </c>
      <c r="BA10" s="17">
        <v>7.3408782748319596E-3</v>
      </c>
      <c r="BB10" s="17"/>
      <c r="BC10" s="17">
        <v>4.7690846451779101E-3</v>
      </c>
      <c r="BD10" s="17">
        <v>9.7023354121518104E-3</v>
      </c>
      <c r="BE10" s="17"/>
      <c r="BF10" s="17">
        <v>5.9033082663470203E-3</v>
      </c>
      <c r="BG10" s="17">
        <v>1.15039029224322E-2</v>
      </c>
      <c r="BH10" s="17"/>
      <c r="BI10" s="17">
        <v>7.7932256378264401E-3</v>
      </c>
      <c r="BJ10" s="17">
        <v>7.7138432039911501E-3</v>
      </c>
      <c r="BK10" s="17"/>
      <c r="BL10" s="17">
        <v>0</v>
      </c>
      <c r="BM10" s="17">
        <v>5.8274872888829897E-3</v>
      </c>
      <c r="BN10" s="17">
        <v>1.23550643715003E-2</v>
      </c>
      <c r="BO10" s="17">
        <v>7.7024562161565604E-3</v>
      </c>
    </row>
    <row r="11" spans="2:67" x14ac:dyDescent="0.25">
      <c r="B11" s="18" t="s">
        <v>117</v>
      </c>
      <c r="C11" s="17">
        <v>0.11409176770686</v>
      </c>
      <c r="D11" s="17">
        <v>0.113969018179663</v>
      </c>
      <c r="E11" s="17">
        <v>0.124752969357822</v>
      </c>
      <c r="F11" s="17">
        <v>0.214814820808749</v>
      </c>
      <c r="G11" s="17">
        <v>0.14667686509887301</v>
      </c>
      <c r="H11" s="17">
        <v>0.10302773981696101</v>
      </c>
      <c r="I11" s="17">
        <v>0.112874993085777</v>
      </c>
      <c r="J11" s="17">
        <v>0.12837675525332001</v>
      </c>
      <c r="K11" s="17">
        <v>5.3331043275823803E-2</v>
      </c>
      <c r="L11" s="17">
        <v>0.115420374426805</v>
      </c>
      <c r="M11" s="17">
        <v>5.0938003936516103E-2</v>
      </c>
      <c r="N11" s="17">
        <v>0.180221594089013</v>
      </c>
      <c r="O11" s="17">
        <v>6.7911393276318802E-2</v>
      </c>
      <c r="P11" s="17">
        <v>0.15035791519095101</v>
      </c>
      <c r="Q11" s="17">
        <v>0.148292232913776</v>
      </c>
      <c r="R11" s="17">
        <v>3.76775984420578E-2</v>
      </c>
      <c r="S11" s="17">
        <v>4.6195172708281801E-2</v>
      </c>
      <c r="T11" s="17">
        <v>7.2388029795011896E-2</v>
      </c>
      <c r="U11" s="17"/>
      <c r="V11" s="17">
        <v>1.4285863957059599E-2</v>
      </c>
      <c r="W11" s="17">
        <v>0.11548701636091301</v>
      </c>
      <c r="X11" s="17">
        <v>0.20062755285352299</v>
      </c>
      <c r="Y11" s="17">
        <v>0.172954937522249</v>
      </c>
      <c r="Z11" s="17"/>
      <c r="AA11" s="17">
        <v>4.3429606044426299E-2</v>
      </c>
      <c r="AB11" s="17">
        <v>6.7728475315731701E-2</v>
      </c>
      <c r="AC11" s="17">
        <v>0.110758133599918</v>
      </c>
      <c r="AD11" s="17">
        <v>0.13863878031489699</v>
      </c>
      <c r="AE11" s="17">
        <v>0.16430370892595</v>
      </c>
      <c r="AF11" s="17">
        <v>0.150485048314872</v>
      </c>
      <c r="AG11" s="17">
        <v>0.246652379914889</v>
      </c>
      <c r="AH11" s="17">
        <v>0.240989707893182</v>
      </c>
      <c r="AI11" s="17">
        <v>0.19270696092157499</v>
      </c>
      <c r="AJ11" s="17"/>
      <c r="AK11" s="17">
        <v>0.101414608695857</v>
      </c>
      <c r="AL11" s="17">
        <v>0.12513268529086399</v>
      </c>
      <c r="AM11" s="17">
        <v>0.150286359837844</v>
      </c>
      <c r="AN11" s="17">
        <v>9.2729922048941996E-2</v>
      </c>
      <c r="AO11" s="17">
        <v>0.15167678391155501</v>
      </c>
      <c r="AP11" s="17">
        <v>0.15346987528702599</v>
      </c>
      <c r="AQ11" s="17">
        <v>9.5150573220371695E-2</v>
      </c>
      <c r="AR11" s="17"/>
      <c r="AS11" s="17">
        <v>0.153524304737405</v>
      </c>
      <c r="AT11" s="17">
        <v>6.2439071432987402E-2</v>
      </c>
      <c r="AU11" s="17"/>
      <c r="AV11" s="17">
        <v>0.18979586900880599</v>
      </c>
      <c r="AW11" s="17">
        <v>0.10079675015909299</v>
      </c>
      <c r="AX11" s="17">
        <v>0.154553143191069</v>
      </c>
      <c r="AY11" s="17"/>
      <c r="AZ11" s="17">
        <v>0.133626809876641</v>
      </c>
      <c r="BA11" s="17">
        <v>0.112668852910272</v>
      </c>
      <c r="BB11" s="17"/>
      <c r="BC11" s="17">
        <v>8.6599479050963504E-2</v>
      </c>
      <c r="BD11" s="17">
        <v>0.132079732663472</v>
      </c>
      <c r="BE11" s="17"/>
      <c r="BF11" s="17">
        <v>8.5107108087235095E-2</v>
      </c>
      <c r="BG11" s="17">
        <v>0.172954937522249</v>
      </c>
      <c r="BH11" s="17"/>
      <c r="BI11" s="17">
        <v>0.112474288147291</v>
      </c>
      <c r="BJ11" s="17">
        <v>0.115527941936964</v>
      </c>
      <c r="BK11" s="17"/>
      <c r="BL11" s="17">
        <v>4.2574168465406098E-2</v>
      </c>
      <c r="BM11" s="17">
        <v>8.8741308371039301E-2</v>
      </c>
      <c r="BN11" s="17">
        <v>0.129441667900762</v>
      </c>
      <c r="BO11" s="17">
        <v>0.20913749953046201</v>
      </c>
    </row>
    <row r="12" spans="2:67" x14ac:dyDescent="0.25">
      <c r="B12" s="18" t="s">
        <v>127</v>
      </c>
      <c r="C12" s="17">
        <v>1.06218388519091E-2</v>
      </c>
      <c r="D12" s="17">
        <v>1.9359587734078001E-2</v>
      </c>
      <c r="E12" s="17">
        <v>1.56650309132433E-2</v>
      </c>
      <c r="F12" s="17">
        <v>0</v>
      </c>
      <c r="G12" s="17">
        <v>0</v>
      </c>
      <c r="H12" s="17">
        <v>0</v>
      </c>
      <c r="I12" s="17">
        <v>1.25560725295327E-2</v>
      </c>
      <c r="J12" s="17">
        <v>0</v>
      </c>
      <c r="K12" s="17">
        <v>1.6846813089363401E-2</v>
      </c>
      <c r="L12" s="17">
        <v>0</v>
      </c>
      <c r="M12" s="17">
        <v>0</v>
      </c>
      <c r="N12" s="17">
        <v>6.16614809183069E-2</v>
      </c>
      <c r="O12" s="17">
        <v>0</v>
      </c>
      <c r="P12" s="17">
        <v>0</v>
      </c>
      <c r="Q12" s="17">
        <v>0</v>
      </c>
      <c r="R12" s="17">
        <v>0</v>
      </c>
      <c r="S12" s="17">
        <v>9.0683921326516707E-3</v>
      </c>
      <c r="T12" s="17">
        <v>0</v>
      </c>
      <c r="U12" s="17"/>
      <c r="V12" s="17">
        <v>0</v>
      </c>
      <c r="W12" s="17">
        <v>7.1329075502077101E-3</v>
      </c>
      <c r="X12" s="17">
        <v>1.4440623589300599E-2</v>
      </c>
      <c r="Y12" s="17">
        <v>2.14076587734763E-2</v>
      </c>
      <c r="Z12" s="17"/>
      <c r="AA12" s="17">
        <v>5.4627912795713E-3</v>
      </c>
      <c r="AB12" s="17">
        <v>2.07132308703586E-2</v>
      </c>
      <c r="AC12" s="17">
        <v>0</v>
      </c>
      <c r="AD12" s="17">
        <v>0</v>
      </c>
      <c r="AE12" s="17">
        <v>2.9200619836946599E-2</v>
      </c>
      <c r="AF12" s="17">
        <v>1.53893690202682E-2</v>
      </c>
      <c r="AG12" s="17">
        <v>0</v>
      </c>
      <c r="AH12" s="17">
        <v>1.2867392750437899E-2</v>
      </c>
      <c r="AI12" s="17">
        <v>5.2267240831758099E-2</v>
      </c>
      <c r="AJ12" s="17"/>
      <c r="AK12" s="17">
        <v>5.5435253927831598E-3</v>
      </c>
      <c r="AL12" s="17">
        <v>1.1774013989977799E-2</v>
      </c>
      <c r="AM12" s="17">
        <v>1.17814765768564E-2</v>
      </c>
      <c r="AN12" s="17">
        <v>1.1964196374678699E-2</v>
      </c>
      <c r="AO12" s="17">
        <v>1.56038790956091E-2</v>
      </c>
      <c r="AP12" s="17">
        <v>6.3167250649788804E-3</v>
      </c>
      <c r="AQ12" s="17">
        <v>2.0878455652359702E-2</v>
      </c>
      <c r="AR12" s="17"/>
      <c r="AS12" s="17">
        <v>1.23479643829114E-2</v>
      </c>
      <c r="AT12" s="17">
        <v>8.3607863176941109E-3</v>
      </c>
      <c r="AU12" s="17"/>
      <c r="AV12" s="17">
        <v>0</v>
      </c>
      <c r="AW12" s="17">
        <v>2.80875911542636E-2</v>
      </c>
      <c r="AX12" s="17">
        <v>1.44271798497329E-2</v>
      </c>
      <c r="AY12" s="17"/>
      <c r="AZ12" s="17">
        <v>0</v>
      </c>
      <c r="BA12" s="17">
        <v>1.1395523983377001E-2</v>
      </c>
      <c r="BB12" s="17"/>
      <c r="BC12" s="17">
        <v>2.18797388594065E-3</v>
      </c>
      <c r="BD12" s="17">
        <v>1.6140043223886302E-2</v>
      </c>
      <c r="BE12" s="17"/>
      <c r="BF12" s="17">
        <v>5.3108214512887601E-3</v>
      </c>
      <c r="BG12" s="17">
        <v>2.14076587734763E-2</v>
      </c>
      <c r="BH12" s="17"/>
      <c r="BI12" s="17">
        <v>1.1011554620711799E-2</v>
      </c>
      <c r="BJ12" s="17">
        <v>1.02758068165068E-2</v>
      </c>
      <c r="BK12" s="17"/>
      <c r="BL12" s="17">
        <v>0</v>
      </c>
      <c r="BM12" s="17">
        <v>1.7659797639908801E-2</v>
      </c>
      <c r="BN12" s="17">
        <v>4.56394276553382E-3</v>
      </c>
      <c r="BO12" s="17">
        <v>2.5202084355296198E-2</v>
      </c>
    </row>
    <row r="13" spans="2:67" ht="30" x14ac:dyDescent="0.25">
      <c r="B13" s="18" t="s">
        <v>128</v>
      </c>
      <c r="C13" s="17">
        <v>8.6536891200308897E-4</v>
      </c>
      <c r="D13" s="17">
        <v>9.0953878355324608E-3</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5.2878936150531396E-3</v>
      </c>
      <c r="Y13" s="17">
        <v>0</v>
      </c>
      <c r="Z13" s="17"/>
      <c r="AA13" s="17">
        <v>0</v>
      </c>
      <c r="AB13" s="17">
        <v>0</v>
      </c>
      <c r="AC13" s="17">
        <v>0</v>
      </c>
      <c r="AD13" s="17">
        <v>0</v>
      </c>
      <c r="AE13" s="17">
        <v>0</v>
      </c>
      <c r="AF13" s="17">
        <v>0</v>
      </c>
      <c r="AG13" s="17">
        <v>1.44730329700818E-2</v>
      </c>
      <c r="AH13" s="17">
        <v>0</v>
      </c>
      <c r="AI13" s="17">
        <v>0</v>
      </c>
      <c r="AJ13" s="17"/>
      <c r="AK13" s="17">
        <v>0</v>
      </c>
      <c r="AL13" s="17">
        <v>0</v>
      </c>
      <c r="AM13" s="17">
        <v>0</v>
      </c>
      <c r="AN13" s="17">
        <v>0</v>
      </c>
      <c r="AO13" s="17">
        <v>0</v>
      </c>
      <c r="AP13" s="17">
        <v>6.0186253203637699E-3</v>
      </c>
      <c r="AQ13" s="17">
        <v>0</v>
      </c>
      <c r="AR13" s="17"/>
      <c r="AS13" s="17">
        <v>1.52600609320101E-3</v>
      </c>
      <c r="AT13" s="17">
        <v>0</v>
      </c>
      <c r="AU13" s="17"/>
      <c r="AV13" s="17">
        <v>0</v>
      </c>
      <c r="AW13" s="17">
        <v>0</v>
      </c>
      <c r="AX13" s="17">
        <v>3.3580662251904902E-3</v>
      </c>
      <c r="AY13" s="17"/>
      <c r="AZ13" s="17">
        <v>0</v>
      </c>
      <c r="BA13" s="17">
        <v>9.2840160057857204E-4</v>
      </c>
      <c r="BB13" s="17"/>
      <c r="BC13" s="17">
        <v>0</v>
      </c>
      <c r="BD13" s="17">
        <v>1.43157225209181E-3</v>
      </c>
      <c r="BE13" s="17"/>
      <c r="BF13" s="17">
        <v>1.29148295646384E-3</v>
      </c>
      <c r="BG13" s="17">
        <v>0</v>
      </c>
      <c r="BH13" s="17"/>
      <c r="BI13" s="17">
        <v>0</v>
      </c>
      <c r="BJ13" s="17">
        <v>1.63373752822377E-3</v>
      </c>
      <c r="BK13" s="17"/>
      <c r="BL13" s="17">
        <v>0</v>
      </c>
      <c r="BM13" s="17">
        <v>0</v>
      </c>
      <c r="BN13" s="17">
        <v>2.1679765006710201E-3</v>
      </c>
      <c r="BO13" s="17">
        <v>0</v>
      </c>
    </row>
    <row r="14" spans="2:67" x14ac:dyDescent="0.25">
      <c r="B14" s="18" t="s">
        <v>129</v>
      </c>
      <c r="C14" s="17">
        <v>8.6699710131908803E-2</v>
      </c>
      <c r="D14" s="17">
        <v>8.1577420533574294E-2</v>
      </c>
      <c r="E14" s="17">
        <v>7.9941199181072994E-2</v>
      </c>
      <c r="F14" s="17">
        <v>6.8081890340393594E-2</v>
      </c>
      <c r="G14" s="17">
        <v>4.3549165304872503E-2</v>
      </c>
      <c r="H14" s="17">
        <v>0.149604482165338</v>
      </c>
      <c r="I14" s="17">
        <v>2.6928885253140598E-2</v>
      </c>
      <c r="J14" s="17">
        <v>6.8832091070993195E-2</v>
      </c>
      <c r="K14" s="17">
        <v>4.9494259394604598E-2</v>
      </c>
      <c r="L14" s="17">
        <v>7.8196032211293107E-2</v>
      </c>
      <c r="M14" s="17">
        <v>0.121893618187323</v>
      </c>
      <c r="N14" s="17">
        <v>0.109644125431241</v>
      </c>
      <c r="O14" s="17">
        <v>8.2985832188398695E-2</v>
      </c>
      <c r="P14" s="17">
        <v>0.119447355008751</v>
      </c>
      <c r="Q14" s="17">
        <v>7.8830010739406695E-2</v>
      </c>
      <c r="R14" s="17">
        <v>0.27895125070382598</v>
      </c>
      <c r="S14" s="17">
        <v>0.11196988097111001</v>
      </c>
      <c r="T14" s="17">
        <v>5.5826434428283798E-2</v>
      </c>
      <c r="U14" s="17"/>
      <c r="V14" s="17">
        <v>0.128047036365558</v>
      </c>
      <c r="W14" s="17">
        <v>6.33762475559531E-2</v>
      </c>
      <c r="X14" s="17">
        <v>9.6807063780013705E-2</v>
      </c>
      <c r="Y14" s="17">
        <v>5.1071933230748302E-2</v>
      </c>
      <c r="Z14" s="17"/>
      <c r="AA14" s="17">
        <v>9.86244806690494E-2</v>
      </c>
      <c r="AB14" s="17">
        <v>0.109790510357824</v>
      </c>
      <c r="AC14" s="17">
        <v>0.103109299953554</v>
      </c>
      <c r="AD14" s="17">
        <v>6.6819090586743402E-2</v>
      </c>
      <c r="AE14" s="17">
        <v>0.100429318720615</v>
      </c>
      <c r="AF14" s="17">
        <v>6.8067935775297003E-2</v>
      </c>
      <c r="AG14" s="17">
        <v>5.4641139922895703E-2</v>
      </c>
      <c r="AH14" s="17">
        <v>8.4183045143266397E-2</v>
      </c>
      <c r="AI14" s="17">
        <v>5.0271701722497002E-2</v>
      </c>
      <c r="AJ14" s="17"/>
      <c r="AK14" s="17">
        <v>8.9249784807918106E-2</v>
      </c>
      <c r="AL14" s="17">
        <v>9.4277268094492203E-2</v>
      </c>
      <c r="AM14" s="17">
        <v>9.9653820013483094E-2</v>
      </c>
      <c r="AN14" s="17">
        <v>0.11091730412096</v>
      </c>
      <c r="AO14" s="17">
        <v>0.100299090083783</v>
      </c>
      <c r="AP14" s="17">
        <v>5.4358041300935397E-2</v>
      </c>
      <c r="AQ14" s="17">
        <v>5.0192744735951901E-2</v>
      </c>
      <c r="AR14" s="17"/>
      <c r="AS14" s="17">
        <v>7.7013127894304007E-2</v>
      </c>
      <c r="AT14" s="17">
        <v>9.9388168139653302E-2</v>
      </c>
      <c r="AU14" s="17"/>
      <c r="AV14" s="17">
        <v>4.4041934855937097E-2</v>
      </c>
      <c r="AW14" s="17">
        <v>7.3535308326462698E-2</v>
      </c>
      <c r="AX14" s="17">
        <v>0.101214376172932</v>
      </c>
      <c r="AY14" s="17"/>
      <c r="AZ14" s="17">
        <v>2.27368564040436E-2</v>
      </c>
      <c r="BA14" s="17">
        <v>9.1358706524667294E-2</v>
      </c>
      <c r="BB14" s="17"/>
      <c r="BC14" s="17">
        <v>5.8243872372624197E-2</v>
      </c>
      <c r="BD14" s="17">
        <v>0.105318116872492</v>
      </c>
      <c r="BE14" s="17"/>
      <c r="BF14" s="17">
        <v>0.1042430906485</v>
      </c>
      <c r="BG14" s="17">
        <v>5.1071933230748302E-2</v>
      </c>
      <c r="BH14" s="17"/>
      <c r="BI14" s="17">
        <v>7.1174954804377105E-2</v>
      </c>
      <c r="BJ14" s="17">
        <v>0.100484276000549</v>
      </c>
      <c r="BK14" s="17"/>
      <c r="BL14" s="17">
        <v>9.6346373366323304E-2</v>
      </c>
      <c r="BM14" s="17">
        <v>0.11973985990163</v>
      </c>
      <c r="BN14" s="17">
        <v>7.3116032891823099E-2</v>
      </c>
      <c r="BO14" s="17">
        <v>4.2196353759970398E-2</v>
      </c>
    </row>
    <row r="15" spans="2:67" x14ac:dyDescent="0.25">
      <c r="B15" s="18" t="s">
        <v>130</v>
      </c>
      <c r="C15" s="17">
        <v>0.12477673577651199</v>
      </c>
      <c r="D15" s="17">
        <v>0.118600312498874</v>
      </c>
      <c r="E15" s="17">
        <v>0.24895353637053599</v>
      </c>
      <c r="F15" s="17">
        <v>9.1876929566535495E-2</v>
      </c>
      <c r="G15" s="17">
        <v>0.12996222956326201</v>
      </c>
      <c r="H15" s="17">
        <v>4.2156336645486098E-2</v>
      </c>
      <c r="I15" s="17">
        <v>0.101872540134137</v>
      </c>
      <c r="J15" s="17">
        <v>0.25675351050663903</v>
      </c>
      <c r="K15" s="17">
        <v>1.8065597164142001E-2</v>
      </c>
      <c r="L15" s="17">
        <v>0.241391640463123</v>
      </c>
      <c r="M15" s="17">
        <v>0.11463327950167999</v>
      </c>
      <c r="N15" s="17">
        <v>5.4487586930578903E-2</v>
      </c>
      <c r="O15" s="17">
        <v>0.123274242623576</v>
      </c>
      <c r="P15" s="17">
        <v>0.22030078623288801</v>
      </c>
      <c r="Q15" s="17">
        <v>7.8830010739406695E-2</v>
      </c>
      <c r="R15" s="17">
        <v>8.0806774783567195E-2</v>
      </c>
      <c r="S15" s="17">
        <v>9.4885007688268796E-2</v>
      </c>
      <c r="T15" s="17">
        <v>0.13334566904511799</v>
      </c>
      <c r="U15" s="17"/>
      <c r="V15" s="17">
        <v>0.16252695935588499</v>
      </c>
      <c r="W15" s="17">
        <v>7.2878977211113999E-2</v>
      </c>
      <c r="X15" s="17">
        <v>0.11946212158837401</v>
      </c>
      <c r="Y15" s="17">
        <v>0.115005397089882</v>
      </c>
      <c r="Z15" s="17"/>
      <c r="AA15" s="17">
        <v>0.13873973514096699</v>
      </c>
      <c r="AB15" s="17">
        <v>0.15835854437595701</v>
      </c>
      <c r="AC15" s="17">
        <v>4.4078701221603102E-2</v>
      </c>
      <c r="AD15" s="17">
        <v>0.13606856185871199</v>
      </c>
      <c r="AE15" s="17">
        <v>0.107885171263365</v>
      </c>
      <c r="AF15" s="17">
        <v>0.154049675630373</v>
      </c>
      <c r="AG15" s="17">
        <v>0.114948015896879</v>
      </c>
      <c r="AH15" s="17">
        <v>8.3567966745074995E-2</v>
      </c>
      <c r="AI15" s="17">
        <v>0.13293269023409399</v>
      </c>
      <c r="AJ15" s="17"/>
      <c r="AK15" s="17">
        <v>0.151160953416938</v>
      </c>
      <c r="AL15" s="17">
        <v>0.16086449204372999</v>
      </c>
      <c r="AM15" s="17">
        <v>7.1729304009766306E-2</v>
      </c>
      <c r="AN15" s="17">
        <v>0.13188315490720801</v>
      </c>
      <c r="AO15" s="17">
        <v>7.1795282116239104E-2</v>
      </c>
      <c r="AP15" s="17">
        <v>0.120980255659327</v>
      </c>
      <c r="AQ15" s="17">
        <v>0.16777459878204701</v>
      </c>
      <c r="AR15" s="17"/>
      <c r="AS15" s="17">
        <v>0.106033138397214</v>
      </c>
      <c r="AT15" s="17">
        <v>0.14932898159733499</v>
      </c>
      <c r="AU15" s="17"/>
      <c r="AV15" s="17">
        <v>0.124748104941097</v>
      </c>
      <c r="AW15" s="17">
        <v>9.0563272935745801E-2</v>
      </c>
      <c r="AX15" s="17">
        <v>9.6885643246162695E-2</v>
      </c>
      <c r="AY15" s="17"/>
      <c r="AZ15" s="17">
        <v>0.17139164611445701</v>
      </c>
      <c r="BA15" s="17">
        <v>0.12138134788407599</v>
      </c>
      <c r="BB15" s="17"/>
      <c r="BC15" s="17">
        <v>0.15103664890531401</v>
      </c>
      <c r="BD15" s="17">
        <v>0.107595103390907</v>
      </c>
      <c r="BE15" s="17"/>
      <c r="BF15" s="17">
        <v>0.12958821512341601</v>
      </c>
      <c r="BG15" s="17">
        <v>0.115005397089882</v>
      </c>
      <c r="BH15" s="17"/>
      <c r="BI15" s="17">
        <v>0.12770776359175301</v>
      </c>
      <c r="BJ15" s="17">
        <v>0.122174250575966</v>
      </c>
      <c r="BK15" s="17"/>
      <c r="BL15" s="17">
        <v>0.14263242227109699</v>
      </c>
      <c r="BM15" s="17">
        <v>0.10843126277500301</v>
      </c>
      <c r="BN15" s="17">
        <v>0.13506402641002499</v>
      </c>
      <c r="BO15" s="17">
        <v>0.109890080727756</v>
      </c>
    </row>
    <row r="16" spans="2:67" x14ac:dyDescent="0.25">
      <c r="B16" s="18" t="s">
        <v>131</v>
      </c>
      <c r="C16" s="17">
        <v>5.9652493892298902E-2</v>
      </c>
      <c r="D16" s="17">
        <v>9.1208987023897195E-2</v>
      </c>
      <c r="E16" s="17">
        <v>8.3991594297785008E-3</v>
      </c>
      <c r="F16" s="17">
        <v>0.10319705478397601</v>
      </c>
      <c r="G16" s="17">
        <v>0</v>
      </c>
      <c r="H16" s="17">
        <v>0.13532807459594401</v>
      </c>
      <c r="I16" s="17">
        <v>9.3868969521319998E-2</v>
      </c>
      <c r="J16" s="17">
        <v>0</v>
      </c>
      <c r="K16" s="17">
        <v>0.100906910729819</v>
      </c>
      <c r="L16" s="17">
        <v>7.8196032211293107E-2</v>
      </c>
      <c r="M16" s="17">
        <v>3.2181745518290297E-2</v>
      </c>
      <c r="N16" s="17">
        <v>6.2596239277134896E-2</v>
      </c>
      <c r="O16" s="17">
        <v>0</v>
      </c>
      <c r="P16" s="17">
        <v>7.6950916779042103E-2</v>
      </c>
      <c r="Q16" s="17">
        <v>0</v>
      </c>
      <c r="R16" s="17">
        <v>4.3918734771905797E-2</v>
      </c>
      <c r="S16" s="17">
        <v>5.09144163149843E-2</v>
      </c>
      <c r="T16" s="17">
        <v>8.50241485974704E-2</v>
      </c>
      <c r="U16" s="17"/>
      <c r="V16" s="17">
        <v>2.1820502080469401E-2</v>
      </c>
      <c r="W16" s="17">
        <v>6.8836757180073593E-2</v>
      </c>
      <c r="X16" s="17">
        <v>9.3703053380721102E-2</v>
      </c>
      <c r="Y16" s="17">
        <v>7.6949405866185705E-2</v>
      </c>
      <c r="Z16" s="17"/>
      <c r="AA16" s="17">
        <v>4.2915143760703801E-2</v>
      </c>
      <c r="AB16" s="17">
        <v>6.2002863962192498E-2</v>
      </c>
      <c r="AC16" s="17">
        <v>9.0483308759604697E-2</v>
      </c>
      <c r="AD16" s="17">
        <v>0.121411710844865</v>
      </c>
      <c r="AE16" s="17">
        <v>0</v>
      </c>
      <c r="AF16" s="17">
        <v>7.8807145776925894E-2</v>
      </c>
      <c r="AG16" s="17">
        <v>0</v>
      </c>
      <c r="AH16" s="17">
        <v>9.69562993668623E-2</v>
      </c>
      <c r="AI16" s="17">
        <v>8.2722801084405995E-2</v>
      </c>
      <c r="AJ16" s="17"/>
      <c r="AK16" s="17">
        <v>5.0250088791830003E-2</v>
      </c>
      <c r="AL16" s="17">
        <v>6.1298775195081902E-2</v>
      </c>
      <c r="AM16" s="17">
        <v>8.5622255619344598E-2</v>
      </c>
      <c r="AN16" s="17">
        <v>5.7402378994421598E-2</v>
      </c>
      <c r="AO16" s="17">
        <v>5.40421760076049E-2</v>
      </c>
      <c r="AP16" s="17">
        <v>5.1750665574749902E-2</v>
      </c>
      <c r="AQ16" s="17">
        <v>8.5683399062313495E-2</v>
      </c>
      <c r="AR16" s="17"/>
      <c r="AS16" s="17">
        <v>6.6359449370009801E-2</v>
      </c>
      <c r="AT16" s="17">
        <v>5.0867050187668801E-2</v>
      </c>
      <c r="AU16" s="17"/>
      <c r="AV16" s="17">
        <v>7.1535792341528001E-2</v>
      </c>
      <c r="AW16" s="17">
        <v>8.9382285778557599E-2</v>
      </c>
      <c r="AX16" s="17">
        <v>5.2198600901491997E-2</v>
      </c>
      <c r="AY16" s="17"/>
      <c r="AZ16" s="17">
        <v>8.4946723953481698E-2</v>
      </c>
      <c r="BA16" s="17">
        <v>5.7810085060541097E-2</v>
      </c>
      <c r="BB16" s="17"/>
      <c r="BC16" s="17">
        <v>6.36712070579456E-2</v>
      </c>
      <c r="BD16" s="17">
        <v>5.7023084878771099E-2</v>
      </c>
      <c r="BE16" s="17"/>
      <c r="BF16" s="17">
        <v>5.1135366669859399E-2</v>
      </c>
      <c r="BG16" s="17">
        <v>7.6949405866185705E-2</v>
      </c>
      <c r="BH16" s="17"/>
      <c r="BI16" s="17">
        <v>5.1415563541412697E-2</v>
      </c>
      <c r="BJ16" s="17">
        <v>6.6966136302871099E-2</v>
      </c>
      <c r="BK16" s="17"/>
      <c r="BL16" s="17">
        <v>2.16608197834618E-2</v>
      </c>
      <c r="BM16" s="17">
        <v>6.9599516192592706E-2</v>
      </c>
      <c r="BN16" s="17">
        <v>5.4736833901812401E-2</v>
      </c>
      <c r="BO16" s="17">
        <v>9.6626022779674595E-2</v>
      </c>
    </row>
    <row r="17" spans="2:67" ht="30" x14ac:dyDescent="0.25">
      <c r="B17" s="18" t="s">
        <v>132</v>
      </c>
      <c r="C17" s="17">
        <v>1.8039185374927599E-2</v>
      </c>
      <c r="D17" s="17">
        <v>4.4984714455712699E-2</v>
      </c>
      <c r="E17" s="17">
        <v>6.9406058445793698E-3</v>
      </c>
      <c r="F17" s="17">
        <v>2.44411523429429E-2</v>
      </c>
      <c r="G17" s="17">
        <v>0</v>
      </c>
      <c r="H17" s="17">
        <v>5.1015401304972098E-2</v>
      </c>
      <c r="I17" s="17">
        <v>1.3464442626570299E-2</v>
      </c>
      <c r="J17" s="17">
        <v>0</v>
      </c>
      <c r="K17" s="17">
        <v>0</v>
      </c>
      <c r="L17" s="17">
        <v>0</v>
      </c>
      <c r="M17" s="17">
        <v>3.2181745518290297E-2</v>
      </c>
      <c r="N17" s="17">
        <v>1.50611089832621E-2</v>
      </c>
      <c r="O17" s="17">
        <v>0</v>
      </c>
      <c r="P17" s="17">
        <v>1.8991911568015499E-2</v>
      </c>
      <c r="Q17" s="17">
        <v>2.6276670246468899E-2</v>
      </c>
      <c r="R17" s="17">
        <v>4.3918734771905797E-2</v>
      </c>
      <c r="S17" s="17">
        <v>1.6848107078077001E-2</v>
      </c>
      <c r="T17" s="17">
        <v>0</v>
      </c>
      <c r="U17" s="17"/>
      <c r="V17" s="17">
        <v>2.3452865312758801E-2</v>
      </c>
      <c r="W17" s="17">
        <v>2.5258931286215001E-2</v>
      </c>
      <c r="X17" s="17">
        <v>1.23516761370474E-2</v>
      </c>
      <c r="Y17" s="17">
        <v>1.1633741386168701E-2</v>
      </c>
      <c r="Z17" s="17"/>
      <c r="AA17" s="17">
        <v>2.1043105404764399E-2</v>
      </c>
      <c r="AB17" s="17">
        <v>0</v>
      </c>
      <c r="AC17" s="17">
        <v>0</v>
      </c>
      <c r="AD17" s="17">
        <v>2.0958593183705101E-2</v>
      </c>
      <c r="AE17" s="17">
        <v>2.72096291276058E-2</v>
      </c>
      <c r="AF17" s="17">
        <v>0</v>
      </c>
      <c r="AG17" s="17">
        <v>1.29068312534055E-2</v>
      </c>
      <c r="AH17" s="17">
        <v>1.6386686185370501E-2</v>
      </c>
      <c r="AI17" s="17">
        <v>0</v>
      </c>
      <c r="AJ17" s="17"/>
      <c r="AK17" s="17">
        <v>3.7468347872798798E-2</v>
      </c>
      <c r="AL17" s="17">
        <v>0</v>
      </c>
      <c r="AM17" s="17">
        <v>1.6562679302508699E-2</v>
      </c>
      <c r="AN17" s="17">
        <v>6.1038915828497903E-3</v>
      </c>
      <c r="AO17" s="17">
        <v>2.7169509788442299E-2</v>
      </c>
      <c r="AP17" s="17">
        <v>2.6740232245420999E-2</v>
      </c>
      <c r="AQ17" s="17">
        <v>0</v>
      </c>
      <c r="AR17" s="17"/>
      <c r="AS17" s="17">
        <v>1.10219728897926E-2</v>
      </c>
      <c r="AT17" s="17">
        <v>2.7231034859609499E-2</v>
      </c>
      <c r="AU17" s="17"/>
      <c r="AV17" s="17">
        <v>1.3254162199081401E-2</v>
      </c>
      <c r="AW17" s="17">
        <v>0</v>
      </c>
      <c r="AX17" s="17">
        <v>1.48951383723824E-2</v>
      </c>
      <c r="AY17" s="17"/>
      <c r="AZ17" s="17">
        <v>0</v>
      </c>
      <c r="BA17" s="17">
        <v>1.9353143316011099E-2</v>
      </c>
      <c r="BB17" s="17"/>
      <c r="BC17" s="17">
        <v>3.2622923867570701E-2</v>
      </c>
      <c r="BD17" s="17">
        <v>8.49717233172558E-3</v>
      </c>
      <c r="BE17" s="17"/>
      <c r="BF17" s="17">
        <v>2.1193273309862599E-2</v>
      </c>
      <c r="BG17" s="17">
        <v>1.1633741386168701E-2</v>
      </c>
      <c r="BH17" s="17"/>
      <c r="BI17" s="17">
        <v>1.0529269344534501E-2</v>
      </c>
      <c r="BJ17" s="17">
        <v>2.4707305419649099E-2</v>
      </c>
      <c r="BK17" s="17"/>
      <c r="BL17" s="17">
        <v>3.4875141787522698E-2</v>
      </c>
      <c r="BM17" s="17">
        <v>1.96995056646261E-2</v>
      </c>
      <c r="BN17" s="17">
        <v>1.6193502720562199E-2</v>
      </c>
      <c r="BO17" s="17">
        <v>0</v>
      </c>
    </row>
    <row r="18" spans="2:67" ht="30" x14ac:dyDescent="0.25">
      <c r="B18" s="18" t="s">
        <v>133</v>
      </c>
      <c r="C18" s="17">
        <v>0.12797745284993101</v>
      </c>
      <c r="D18" s="17">
        <v>0.121364184304351</v>
      </c>
      <c r="E18" s="17">
        <v>7.6782713676403297E-2</v>
      </c>
      <c r="F18" s="17">
        <v>6.6014679943799198E-2</v>
      </c>
      <c r="G18" s="17">
        <v>7.2000913199321601E-2</v>
      </c>
      <c r="H18" s="17">
        <v>0.22949674975341999</v>
      </c>
      <c r="I18" s="17">
        <v>7.7153175371271296E-2</v>
      </c>
      <c r="J18" s="17">
        <v>0.12106745196452499</v>
      </c>
      <c r="K18" s="17">
        <v>0.13721207286446399</v>
      </c>
      <c r="L18" s="17">
        <v>7.8960081223536704E-2</v>
      </c>
      <c r="M18" s="17">
        <v>0.13721901908857101</v>
      </c>
      <c r="N18" s="17">
        <v>0.12519247855426999</v>
      </c>
      <c r="O18" s="17">
        <v>0.15526073679115601</v>
      </c>
      <c r="P18" s="17">
        <v>0.10085343122413699</v>
      </c>
      <c r="Q18" s="17">
        <v>0.121502066946895</v>
      </c>
      <c r="R18" s="17">
        <v>4.3918734771905797E-2</v>
      </c>
      <c r="S18" s="17">
        <v>0.256003480725215</v>
      </c>
      <c r="T18" s="17">
        <v>0.18993471484403601</v>
      </c>
      <c r="U18" s="17"/>
      <c r="V18" s="17">
        <v>5.5967572923086101E-2</v>
      </c>
      <c r="W18" s="17">
        <v>0.127968025842809</v>
      </c>
      <c r="X18" s="17">
        <v>0.16288237121299201</v>
      </c>
      <c r="Y18" s="17">
        <v>0.18461842953447</v>
      </c>
      <c r="Z18" s="17"/>
      <c r="AA18" s="17">
        <v>6.9478019746217298E-2</v>
      </c>
      <c r="AB18" s="17">
        <v>0.11066882602653499</v>
      </c>
      <c r="AC18" s="17">
        <v>0.17276908463471999</v>
      </c>
      <c r="AD18" s="17">
        <v>0.16128742873688701</v>
      </c>
      <c r="AE18" s="17">
        <v>0.22062165455541499</v>
      </c>
      <c r="AF18" s="17">
        <v>0.127060563009187</v>
      </c>
      <c r="AG18" s="17">
        <v>0.227442708938772</v>
      </c>
      <c r="AH18" s="17">
        <v>0.135283407908</v>
      </c>
      <c r="AI18" s="17">
        <v>0.157272320914319</v>
      </c>
      <c r="AJ18" s="17"/>
      <c r="AK18" s="17">
        <v>5.7358200901363801E-2</v>
      </c>
      <c r="AL18" s="17">
        <v>7.4340538612953005E-2</v>
      </c>
      <c r="AM18" s="17">
        <v>0.130393793965705</v>
      </c>
      <c r="AN18" s="17">
        <v>8.0601812327857195E-2</v>
      </c>
      <c r="AO18" s="17">
        <v>0.26175735549162599</v>
      </c>
      <c r="AP18" s="17">
        <v>0.22584323485374899</v>
      </c>
      <c r="AQ18" s="17">
        <v>0.110672156388186</v>
      </c>
      <c r="AR18" s="17"/>
      <c r="AS18" s="17">
        <v>0.19380358724331001</v>
      </c>
      <c r="AT18" s="17">
        <v>4.1751772669357201E-2</v>
      </c>
      <c r="AU18" s="17"/>
      <c r="AV18" s="17">
        <v>0.22066465609507099</v>
      </c>
      <c r="AW18" s="17">
        <v>0.22543314223209501</v>
      </c>
      <c r="AX18" s="17">
        <v>0.15863371760574599</v>
      </c>
      <c r="AY18" s="17"/>
      <c r="AZ18" s="17">
        <v>0.34898199405480101</v>
      </c>
      <c r="BA18" s="17">
        <v>0.111879682030675</v>
      </c>
      <c r="BB18" s="17"/>
      <c r="BC18" s="17">
        <v>5.4495388063384401E-2</v>
      </c>
      <c r="BD18" s="17">
        <v>0.176056127669035</v>
      </c>
      <c r="BE18" s="17"/>
      <c r="BF18" s="17">
        <v>0.100087017542533</v>
      </c>
      <c r="BG18" s="17">
        <v>0.18461842953447</v>
      </c>
      <c r="BH18" s="17"/>
      <c r="BI18" s="17">
        <v>0.18641845779924501</v>
      </c>
      <c r="BJ18" s="17">
        <v>7.6087174055989498E-2</v>
      </c>
      <c r="BK18" s="17"/>
      <c r="BL18" s="17">
        <v>3.8761791778871499E-2</v>
      </c>
      <c r="BM18" s="17">
        <v>6.0910748673916E-2</v>
      </c>
      <c r="BN18" s="17">
        <v>0.19154504946755199</v>
      </c>
      <c r="BO18" s="17">
        <v>0.19546370902830701</v>
      </c>
    </row>
    <row r="19" spans="2:67" ht="30" x14ac:dyDescent="0.25">
      <c r="B19" s="18" t="s">
        <v>134</v>
      </c>
      <c r="C19" s="17">
        <v>6.26021952317969E-2</v>
      </c>
      <c r="D19" s="17">
        <v>5.2594973524120701E-2</v>
      </c>
      <c r="E19" s="17">
        <v>2.4469704101675298E-2</v>
      </c>
      <c r="F19" s="17">
        <v>4.0409162288553298E-2</v>
      </c>
      <c r="G19" s="17">
        <v>0.117616209102425</v>
      </c>
      <c r="H19" s="17">
        <v>0</v>
      </c>
      <c r="I19" s="17">
        <v>0.11339159919302499</v>
      </c>
      <c r="J19" s="17">
        <v>7.4820913460275196E-2</v>
      </c>
      <c r="K19" s="17">
        <v>0.121584043849879</v>
      </c>
      <c r="L19" s="17">
        <v>6.87687547062385E-2</v>
      </c>
      <c r="M19" s="17">
        <v>5.0600809296604099E-2</v>
      </c>
      <c r="N19" s="17">
        <v>5.4492544443915901E-2</v>
      </c>
      <c r="O19" s="17">
        <v>0</v>
      </c>
      <c r="P19" s="17">
        <v>1.8991911568015499E-2</v>
      </c>
      <c r="Q19" s="17">
        <v>5.4839575134938201E-2</v>
      </c>
      <c r="R19" s="17">
        <v>4.0403387391783598E-2</v>
      </c>
      <c r="S19" s="17">
        <v>9.9927324254875993E-2</v>
      </c>
      <c r="T19" s="17">
        <v>7.5412524936427694E-2</v>
      </c>
      <c r="U19" s="17"/>
      <c r="V19" s="17">
        <v>5.0883622056650202E-2</v>
      </c>
      <c r="W19" s="17">
        <v>5.5868617802104503E-2</v>
      </c>
      <c r="X19" s="17">
        <v>3.6615229673194201E-2</v>
      </c>
      <c r="Y19" s="17">
        <v>9.0945915407014202E-2</v>
      </c>
      <c r="Z19" s="17"/>
      <c r="AA19" s="17">
        <v>6.0165147388284899E-2</v>
      </c>
      <c r="AB19" s="17">
        <v>7.0783200196342794E-2</v>
      </c>
      <c r="AC19" s="17">
        <v>4.5869739148651403E-2</v>
      </c>
      <c r="AD19" s="17">
        <v>5.8253383068397002E-2</v>
      </c>
      <c r="AE19" s="17">
        <v>8.1186415460674302E-2</v>
      </c>
      <c r="AF19" s="17">
        <v>5.1376005431764002E-2</v>
      </c>
      <c r="AG19" s="17">
        <v>7.6985955339088794E-2</v>
      </c>
      <c r="AH19" s="17">
        <v>3.1449088416858902E-2</v>
      </c>
      <c r="AI19" s="17">
        <v>0.109344022957803</v>
      </c>
      <c r="AJ19" s="17"/>
      <c r="AK19" s="17">
        <v>4.1553335810153497E-2</v>
      </c>
      <c r="AL19" s="17">
        <v>8.3847683577759999E-2</v>
      </c>
      <c r="AM19" s="17">
        <v>2.6600922609137299E-2</v>
      </c>
      <c r="AN19" s="17">
        <v>6.6628512126377507E-2</v>
      </c>
      <c r="AO19" s="17">
        <v>7.1002631538555294E-2</v>
      </c>
      <c r="AP19" s="17">
        <v>6.0934938769953498E-2</v>
      </c>
      <c r="AQ19" s="17">
        <v>8.4809628730686898E-2</v>
      </c>
      <c r="AR19" s="17"/>
      <c r="AS19" s="17">
        <v>7.4551750716635903E-2</v>
      </c>
      <c r="AT19" s="17">
        <v>4.6949467648276802E-2</v>
      </c>
      <c r="AU19" s="17"/>
      <c r="AV19" s="17">
        <v>6.0215604770537001E-2</v>
      </c>
      <c r="AW19" s="17">
        <v>7.1198069182849197E-2</v>
      </c>
      <c r="AX19" s="17">
        <v>8.5605479644902796E-2</v>
      </c>
      <c r="AY19" s="17"/>
      <c r="AZ19" s="17">
        <v>3.7355029430293098E-2</v>
      </c>
      <c r="BA19" s="17">
        <v>6.4441175945462906E-2</v>
      </c>
      <c r="BB19" s="17"/>
      <c r="BC19" s="17">
        <v>8.24060544115372E-2</v>
      </c>
      <c r="BD19" s="17">
        <v>4.9644702700362302E-2</v>
      </c>
      <c r="BE19" s="17"/>
      <c r="BF19" s="17">
        <v>4.8645538051948503E-2</v>
      </c>
      <c r="BG19" s="17">
        <v>9.0945915407014202E-2</v>
      </c>
      <c r="BH19" s="17"/>
      <c r="BI19" s="17">
        <v>7.2737923022302406E-2</v>
      </c>
      <c r="BJ19" s="17">
        <v>5.3602593988030002E-2</v>
      </c>
      <c r="BK19" s="17"/>
      <c r="BL19" s="17">
        <v>4.51900182924386E-2</v>
      </c>
      <c r="BM19" s="17">
        <v>6.35173455050842E-2</v>
      </c>
      <c r="BN19" s="17">
        <v>5.9296108169965001E-2</v>
      </c>
      <c r="BO19" s="17">
        <v>9.0616669305361802E-2</v>
      </c>
    </row>
    <row r="20" spans="2:67" x14ac:dyDescent="0.25">
      <c r="B20" s="18" t="s">
        <v>135</v>
      </c>
      <c r="C20" s="17">
        <v>1.8505574936204101E-2</v>
      </c>
      <c r="D20" s="17">
        <v>1.1006764282107799E-2</v>
      </c>
      <c r="E20" s="17">
        <v>2.5928257686874401E-2</v>
      </c>
      <c r="F20" s="17">
        <v>1.1058604989429E-2</v>
      </c>
      <c r="G20" s="17">
        <v>4.7689958208270398E-2</v>
      </c>
      <c r="H20" s="17">
        <v>0</v>
      </c>
      <c r="I20" s="17">
        <v>1.11262787626883E-2</v>
      </c>
      <c r="J20" s="17">
        <v>0</v>
      </c>
      <c r="K20" s="17">
        <v>0</v>
      </c>
      <c r="L20" s="17">
        <v>0</v>
      </c>
      <c r="M20" s="17">
        <v>1.7254968268729499E-2</v>
      </c>
      <c r="N20" s="17">
        <v>0</v>
      </c>
      <c r="O20" s="17">
        <v>3.8319207964597701E-2</v>
      </c>
      <c r="P20" s="17">
        <v>0</v>
      </c>
      <c r="Q20" s="17">
        <v>0</v>
      </c>
      <c r="R20" s="17">
        <v>0</v>
      </c>
      <c r="S20" s="17">
        <v>5.0218263323152101E-2</v>
      </c>
      <c r="T20" s="17">
        <v>3.2672109195877E-2</v>
      </c>
      <c r="U20" s="17"/>
      <c r="V20" s="17">
        <v>3.3291717450627999E-2</v>
      </c>
      <c r="W20" s="17">
        <v>1.8683581743485101E-2</v>
      </c>
      <c r="X20" s="17">
        <v>1.2487453170252599E-2</v>
      </c>
      <c r="Y20" s="17">
        <v>6.2158348516821596E-3</v>
      </c>
      <c r="Z20" s="17"/>
      <c r="AA20" s="17">
        <v>2.7684740959400201E-2</v>
      </c>
      <c r="AB20" s="17">
        <v>1.51968900445749E-2</v>
      </c>
      <c r="AC20" s="17">
        <v>4.01148642739525E-2</v>
      </c>
      <c r="AD20" s="17">
        <v>2.6128075984062402E-2</v>
      </c>
      <c r="AE20" s="17">
        <v>2.2482247883038299E-2</v>
      </c>
      <c r="AF20" s="17">
        <v>0</v>
      </c>
      <c r="AG20" s="17">
        <v>0</v>
      </c>
      <c r="AH20" s="17">
        <v>0</v>
      </c>
      <c r="AI20" s="17">
        <v>0</v>
      </c>
      <c r="AJ20" s="17"/>
      <c r="AK20" s="17">
        <v>0</v>
      </c>
      <c r="AL20" s="17">
        <v>0</v>
      </c>
      <c r="AM20" s="17">
        <v>1.49712188295831E-2</v>
      </c>
      <c r="AN20" s="17">
        <v>4.8422426237927002E-2</v>
      </c>
      <c r="AO20" s="17">
        <v>1.51644831707517E-2</v>
      </c>
      <c r="AP20" s="17">
        <v>1.55932714999497E-2</v>
      </c>
      <c r="AQ20" s="17">
        <v>0</v>
      </c>
      <c r="AR20" s="17"/>
      <c r="AS20" s="17">
        <v>1.83372661061952E-2</v>
      </c>
      <c r="AT20" s="17">
        <v>1.87260427410001E-2</v>
      </c>
      <c r="AU20" s="17"/>
      <c r="AV20" s="17">
        <v>2.2908035753888101E-2</v>
      </c>
      <c r="AW20" s="17">
        <v>0</v>
      </c>
      <c r="AX20" s="17">
        <v>2.41758361438188E-2</v>
      </c>
      <c r="AY20" s="17"/>
      <c r="AZ20" s="17">
        <v>0</v>
      </c>
      <c r="BA20" s="17">
        <v>1.9853504270947599E-2</v>
      </c>
      <c r="BB20" s="17"/>
      <c r="BC20" s="17">
        <v>2.1053526798462601E-2</v>
      </c>
      <c r="BD20" s="17">
        <v>1.68384722303111E-2</v>
      </c>
      <c r="BE20" s="17"/>
      <c r="BF20" s="17">
        <v>2.4557133734018102E-2</v>
      </c>
      <c r="BG20" s="17">
        <v>6.2158348516821596E-3</v>
      </c>
      <c r="BH20" s="17"/>
      <c r="BI20" s="17">
        <v>1.7370736042150999E-2</v>
      </c>
      <c r="BJ20" s="17">
        <v>1.95132083033869E-2</v>
      </c>
      <c r="BK20" s="17"/>
      <c r="BL20" s="17">
        <v>2.51734845850691E-2</v>
      </c>
      <c r="BM20" s="17">
        <v>1.6790671754437499E-2</v>
      </c>
      <c r="BN20" s="17">
        <v>1.8237739356646899E-2</v>
      </c>
      <c r="BO20" s="17">
        <v>1.52317734115388E-2</v>
      </c>
    </row>
    <row r="21" spans="2:67" ht="30" x14ac:dyDescent="0.25">
      <c r="B21" s="18" t="s">
        <v>136</v>
      </c>
      <c r="C21" s="17">
        <v>4.43713490224108E-2</v>
      </c>
      <c r="D21" s="17">
        <v>4.2541928361306901E-2</v>
      </c>
      <c r="E21" s="17">
        <v>2.6092393111256499E-2</v>
      </c>
      <c r="F21" s="17">
        <v>2.4959404538445001E-2</v>
      </c>
      <c r="G21" s="17">
        <v>0</v>
      </c>
      <c r="H21" s="17">
        <v>0</v>
      </c>
      <c r="I21" s="17">
        <v>9.1267685041255195E-2</v>
      </c>
      <c r="J21" s="17">
        <v>0</v>
      </c>
      <c r="K21" s="17">
        <v>3.45658382458508E-2</v>
      </c>
      <c r="L21" s="17">
        <v>3.2308461502970301E-2</v>
      </c>
      <c r="M21" s="17">
        <v>6.3695275565163606E-2</v>
      </c>
      <c r="N21" s="17">
        <v>3.82259127997433E-2</v>
      </c>
      <c r="O21" s="17">
        <v>8.5758038431659606E-2</v>
      </c>
      <c r="P21" s="17">
        <v>3.9357794536195499E-2</v>
      </c>
      <c r="Q21" s="17">
        <v>2.8562904888469302E-2</v>
      </c>
      <c r="R21" s="17">
        <v>8.0806774783567195E-2</v>
      </c>
      <c r="S21" s="17">
        <v>7.9002504837513393E-2</v>
      </c>
      <c r="T21" s="17">
        <v>2.9197714169186501E-2</v>
      </c>
      <c r="U21" s="17"/>
      <c r="V21" s="17">
        <v>4.1335654843141501E-2</v>
      </c>
      <c r="W21" s="17">
        <v>4.5892229203043297E-2</v>
      </c>
      <c r="X21" s="17">
        <v>3.6275509185885499E-2</v>
      </c>
      <c r="Y21" s="17">
        <v>5.0731854142853403E-2</v>
      </c>
      <c r="Z21" s="17"/>
      <c r="AA21" s="17">
        <v>4.4619468754963303E-2</v>
      </c>
      <c r="AB21" s="17">
        <v>7.0413687864327903E-2</v>
      </c>
      <c r="AC21" s="17">
        <v>2.80395371627651E-2</v>
      </c>
      <c r="AD21" s="17">
        <v>4.1010573221999101E-2</v>
      </c>
      <c r="AE21" s="17">
        <v>8.3656639917296202E-2</v>
      </c>
      <c r="AF21" s="17">
        <v>5.8750549916428002E-2</v>
      </c>
      <c r="AG21" s="17">
        <v>5.1153587820231002E-2</v>
      </c>
      <c r="AH21" s="17">
        <v>1.6464437111494899E-2</v>
      </c>
      <c r="AI21" s="17">
        <v>4.5711620128869597E-2</v>
      </c>
      <c r="AJ21" s="17"/>
      <c r="AK21" s="17">
        <v>3.95371869608519E-2</v>
      </c>
      <c r="AL21" s="17">
        <v>3.02562910289715E-2</v>
      </c>
      <c r="AM21" s="17">
        <v>5.4872182413205899E-2</v>
      </c>
      <c r="AN21" s="17">
        <v>4.3786546109687997E-2</v>
      </c>
      <c r="AO21" s="17">
        <v>2.9588997096638901E-2</v>
      </c>
      <c r="AP21" s="17">
        <v>6.1170203109825197E-2</v>
      </c>
      <c r="AQ21" s="17">
        <v>7.5334887767733699E-2</v>
      </c>
      <c r="AR21" s="17"/>
      <c r="AS21" s="17">
        <v>4.3041824520867702E-2</v>
      </c>
      <c r="AT21" s="17">
        <v>4.6112893707037098E-2</v>
      </c>
      <c r="AU21" s="17"/>
      <c r="AV21" s="17">
        <v>3.1809291761532202E-2</v>
      </c>
      <c r="AW21" s="17">
        <v>9.2476789466445997E-2</v>
      </c>
      <c r="AX21" s="17">
        <v>3.0291109612246101E-2</v>
      </c>
      <c r="AY21" s="17"/>
      <c r="AZ21" s="17">
        <v>4.0711170482154099E-2</v>
      </c>
      <c r="BA21" s="17">
        <v>4.4637953115599899E-2</v>
      </c>
      <c r="BB21" s="17"/>
      <c r="BC21" s="17">
        <v>3.8302109525938502E-2</v>
      </c>
      <c r="BD21" s="17">
        <v>4.83423995501523E-2</v>
      </c>
      <c r="BE21" s="17"/>
      <c r="BF21" s="17">
        <v>4.1239389318183002E-2</v>
      </c>
      <c r="BG21" s="17">
        <v>5.0731854142853403E-2</v>
      </c>
      <c r="BH21" s="17"/>
      <c r="BI21" s="17">
        <v>4.3336996415822802E-2</v>
      </c>
      <c r="BJ21" s="17">
        <v>4.5289759737175903E-2</v>
      </c>
      <c r="BK21" s="17"/>
      <c r="BL21" s="17">
        <v>4.3938852441208903E-2</v>
      </c>
      <c r="BM21" s="17">
        <v>4.2532707363232503E-2</v>
      </c>
      <c r="BN21" s="17">
        <v>4.6012079875846802E-2</v>
      </c>
      <c r="BO21" s="17">
        <v>4.41559159497961E-2</v>
      </c>
    </row>
    <row r="22" spans="2:67" ht="30" x14ac:dyDescent="0.25">
      <c r="B22" s="18" t="s">
        <v>137</v>
      </c>
      <c r="C22" s="17">
        <v>1.45526583159701E-2</v>
      </c>
      <c r="D22" s="17">
        <v>2.0528399797091201E-2</v>
      </c>
      <c r="E22" s="17">
        <v>0</v>
      </c>
      <c r="F22" s="17">
        <v>0</v>
      </c>
      <c r="G22" s="17">
        <v>1.97041862007373E-2</v>
      </c>
      <c r="H22" s="17">
        <v>0</v>
      </c>
      <c r="I22" s="17">
        <v>0</v>
      </c>
      <c r="J22" s="17">
        <v>0</v>
      </c>
      <c r="K22" s="17">
        <v>0</v>
      </c>
      <c r="L22" s="17">
        <v>0</v>
      </c>
      <c r="M22" s="17">
        <v>6.5527586546164904E-2</v>
      </c>
      <c r="N22" s="17">
        <v>0</v>
      </c>
      <c r="O22" s="17">
        <v>4.1091414207858501E-2</v>
      </c>
      <c r="P22" s="17">
        <v>3.5821163059280098E-2</v>
      </c>
      <c r="Q22" s="17">
        <v>4.9007862649761702E-2</v>
      </c>
      <c r="R22" s="17">
        <v>0</v>
      </c>
      <c r="S22" s="17">
        <v>2.3339144836275898E-2</v>
      </c>
      <c r="T22" s="17">
        <v>0</v>
      </c>
      <c r="U22" s="17"/>
      <c r="V22" s="17">
        <v>6.4754060905310804E-3</v>
      </c>
      <c r="W22" s="17">
        <v>0</v>
      </c>
      <c r="X22" s="17">
        <v>9.1905278368776596E-3</v>
      </c>
      <c r="Y22" s="17">
        <v>3.2898480851421302E-2</v>
      </c>
      <c r="Z22" s="17"/>
      <c r="AA22" s="17">
        <v>3.0276301421650201E-3</v>
      </c>
      <c r="AB22" s="17">
        <v>5.0188780330643203E-2</v>
      </c>
      <c r="AC22" s="17">
        <v>3.3412034600453798E-2</v>
      </c>
      <c r="AD22" s="17">
        <v>1.07864273747664E-2</v>
      </c>
      <c r="AE22" s="17">
        <v>0</v>
      </c>
      <c r="AF22" s="17">
        <v>1.37240058425614E-2</v>
      </c>
      <c r="AG22" s="17">
        <v>3.4220453285260799E-2</v>
      </c>
      <c r="AH22" s="17">
        <v>4.8837542077272901E-2</v>
      </c>
      <c r="AI22" s="17">
        <v>0</v>
      </c>
      <c r="AJ22" s="17"/>
      <c r="AK22" s="17">
        <v>5.7936103228726898E-3</v>
      </c>
      <c r="AL22" s="17">
        <v>1.2936738328936499E-2</v>
      </c>
      <c r="AM22" s="17">
        <v>0</v>
      </c>
      <c r="AN22" s="17">
        <v>1.7091116681882599E-2</v>
      </c>
      <c r="AO22" s="17">
        <v>3.1718521081926299E-2</v>
      </c>
      <c r="AP22" s="17">
        <v>1.1854592429609E-2</v>
      </c>
      <c r="AQ22" s="17">
        <v>9.3117069560334897E-3</v>
      </c>
      <c r="AR22" s="17"/>
      <c r="AS22" s="17">
        <v>2.19326031343249E-2</v>
      </c>
      <c r="AT22" s="17">
        <v>4.88566560066121E-3</v>
      </c>
      <c r="AU22" s="17"/>
      <c r="AV22" s="17">
        <v>2.7717634203047601E-2</v>
      </c>
      <c r="AW22" s="17">
        <v>1.53691457302912E-2</v>
      </c>
      <c r="AX22" s="17">
        <v>2.1717290099705199E-2</v>
      </c>
      <c r="AY22" s="17"/>
      <c r="AZ22" s="17">
        <v>4.1574777201174598E-2</v>
      </c>
      <c r="BA22" s="17">
        <v>1.2584391625642399E-2</v>
      </c>
      <c r="BB22" s="17"/>
      <c r="BC22" s="17">
        <v>1.29761883302819E-2</v>
      </c>
      <c r="BD22" s="17">
        <v>1.5584128893507E-2</v>
      </c>
      <c r="BE22" s="17"/>
      <c r="BF22" s="17">
        <v>5.5190397850651603E-3</v>
      </c>
      <c r="BG22" s="17">
        <v>3.2898480851421302E-2</v>
      </c>
      <c r="BH22" s="17"/>
      <c r="BI22" s="17">
        <v>1.8406747112334101E-2</v>
      </c>
      <c r="BJ22" s="17">
        <v>1.11305792070742E-2</v>
      </c>
      <c r="BK22" s="17"/>
      <c r="BL22" s="17">
        <v>0</v>
      </c>
      <c r="BM22" s="17">
        <v>3.6389866434494299E-3</v>
      </c>
      <c r="BN22" s="17">
        <v>2.3501789439803501E-2</v>
      </c>
      <c r="BO22" s="17">
        <v>2.9626958569256401E-2</v>
      </c>
    </row>
    <row r="23" spans="2:67" ht="30" x14ac:dyDescent="0.25">
      <c r="B23" s="18" t="s">
        <v>138</v>
      </c>
      <c r="C23" s="17">
        <v>1.7209344635907099E-2</v>
      </c>
      <c r="D23" s="17">
        <v>9.0953878355324608E-3</v>
      </c>
      <c r="E23" s="17">
        <v>3.1330061826486601E-2</v>
      </c>
      <c r="F23" s="17">
        <v>0</v>
      </c>
      <c r="G23" s="17">
        <v>0</v>
      </c>
      <c r="H23" s="17">
        <v>0</v>
      </c>
      <c r="I23" s="17">
        <v>0</v>
      </c>
      <c r="J23" s="17">
        <v>0</v>
      </c>
      <c r="K23" s="17">
        <v>7.1050068432311195E-2</v>
      </c>
      <c r="L23" s="17">
        <v>0</v>
      </c>
      <c r="M23" s="17">
        <v>3.0349434537288899E-2</v>
      </c>
      <c r="N23" s="17">
        <v>1.3855586322351799E-2</v>
      </c>
      <c r="O23" s="17">
        <v>3.3955696638159401E-2</v>
      </c>
      <c r="P23" s="17">
        <v>1.8991911568015499E-2</v>
      </c>
      <c r="Q23" s="17">
        <v>7.3511793974642498E-2</v>
      </c>
      <c r="R23" s="17">
        <v>0</v>
      </c>
      <c r="S23" s="17">
        <v>7.7797149454252998E-3</v>
      </c>
      <c r="T23" s="17">
        <v>1.5655012597822399E-2</v>
      </c>
      <c r="U23" s="17"/>
      <c r="V23" s="17">
        <v>5.0560120640987501E-3</v>
      </c>
      <c r="W23" s="17">
        <v>1.1149111540170099E-2</v>
      </c>
      <c r="X23" s="17">
        <v>2.0706116529320601E-2</v>
      </c>
      <c r="Y23" s="17">
        <v>3.10336084053171E-2</v>
      </c>
      <c r="Z23" s="17"/>
      <c r="AA23" s="17">
        <v>9.9381501063721192E-3</v>
      </c>
      <c r="AB23" s="17">
        <v>0</v>
      </c>
      <c r="AC23" s="17">
        <v>0</v>
      </c>
      <c r="AD23" s="17">
        <v>9.8388677426964593E-3</v>
      </c>
      <c r="AE23" s="17">
        <v>2.2359891955542499E-2</v>
      </c>
      <c r="AF23" s="17">
        <v>3.1959500765589802E-2</v>
      </c>
      <c r="AG23" s="17">
        <v>3.08138924602533E-2</v>
      </c>
      <c r="AH23" s="17">
        <v>1.5986418780407401E-2</v>
      </c>
      <c r="AI23" s="17">
        <v>5.8784944012427599E-2</v>
      </c>
      <c r="AJ23" s="17"/>
      <c r="AK23" s="17">
        <v>1.6628764702750799E-2</v>
      </c>
      <c r="AL23" s="17">
        <v>0</v>
      </c>
      <c r="AM23" s="17">
        <v>1.23650076943138E-2</v>
      </c>
      <c r="AN23" s="17">
        <v>2.9793380621308901E-2</v>
      </c>
      <c r="AO23" s="17">
        <v>1.5445687244240299E-2</v>
      </c>
      <c r="AP23" s="17">
        <v>6.3033830025815297E-3</v>
      </c>
      <c r="AQ23" s="17">
        <v>0</v>
      </c>
      <c r="AR23" s="17"/>
      <c r="AS23" s="17">
        <v>2.1207753426385999E-2</v>
      </c>
      <c r="AT23" s="17">
        <v>1.1971827337098499E-2</v>
      </c>
      <c r="AU23" s="17"/>
      <c r="AV23" s="17">
        <v>2.57210706348239E-2</v>
      </c>
      <c r="AW23" s="17">
        <v>3.9417475110397802E-2</v>
      </c>
      <c r="AX23" s="17">
        <v>1.06197233451604E-2</v>
      </c>
      <c r="AY23" s="17"/>
      <c r="AZ23" s="17">
        <v>0</v>
      </c>
      <c r="BA23" s="17">
        <v>1.8462857728389698E-2</v>
      </c>
      <c r="BB23" s="17"/>
      <c r="BC23" s="17">
        <v>1.45071582860805E-2</v>
      </c>
      <c r="BD23" s="17">
        <v>1.8977361623335701E-2</v>
      </c>
      <c r="BE23" s="17"/>
      <c r="BF23" s="17">
        <v>1.0402175040641601E-2</v>
      </c>
      <c r="BG23" s="17">
        <v>3.10336084053171E-2</v>
      </c>
      <c r="BH23" s="17"/>
      <c r="BI23" s="17">
        <v>1.5473007906935199E-2</v>
      </c>
      <c r="BJ23" s="17">
        <v>1.8751053184975702E-2</v>
      </c>
      <c r="BK23" s="17"/>
      <c r="BL23" s="17">
        <v>2.1271034537980502E-2</v>
      </c>
      <c r="BM23" s="17">
        <v>2.0710687873419599E-2</v>
      </c>
      <c r="BN23" s="17">
        <v>1.40742253210178E-2</v>
      </c>
      <c r="BO23" s="17">
        <v>1.38521657623601E-2</v>
      </c>
    </row>
    <row r="24" spans="2:67" x14ac:dyDescent="0.25">
      <c r="B24" s="18" t="s">
        <v>139</v>
      </c>
      <c r="C24" s="17">
        <v>3.0795990659992799E-2</v>
      </c>
      <c r="D24" s="17">
        <v>2.2013528564215699E-2</v>
      </c>
      <c r="E24" s="17">
        <v>3.4327417116652902E-2</v>
      </c>
      <c r="F24" s="17">
        <v>1.45469126658169E-2</v>
      </c>
      <c r="G24" s="17">
        <v>2.2236292685884201E-2</v>
      </c>
      <c r="H24" s="17">
        <v>4.2156336645486098E-2</v>
      </c>
      <c r="I24" s="17">
        <v>2.2252557525376498E-2</v>
      </c>
      <c r="J24" s="17">
        <v>7.4820913460275196E-2</v>
      </c>
      <c r="K24" s="17">
        <v>7.0697032574134802E-2</v>
      </c>
      <c r="L24" s="17">
        <v>0</v>
      </c>
      <c r="M24" s="17">
        <v>0.10386700425228899</v>
      </c>
      <c r="N24" s="17">
        <v>0</v>
      </c>
      <c r="O24" s="17">
        <v>7.9410622172456202E-2</v>
      </c>
      <c r="P24" s="17">
        <v>2.0365882968179899E-2</v>
      </c>
      <c r="Q24" s="17">
        <v>7.8830010739406695E-2</v>
      </c>
      <c r="R24" s="17">
        <v>0</v>
      </c>
      <c r="S24" s="17">
        <v>7.7797149454252998E-3</v>
      </c>
      <c r="T24" s="17">
        <v>1.5655012597822399E-2</v>
      </c>
      <c r="U24" s="17"/>
      <c r="V24" s="17">
        <v>5.0320969228756701E-2</v>
      </c>
      <c r="W24" s="17">
        <v>3.7833011975385702E-2</v>
      </c>
      <c r="X24" s="17">
        <v>2.08293042946914E-2</v>
      </c>
      <c r="Y24" s="17">
        <v>1.2114526361320601E-2</v>
      </c>
      <c r="Z24" s="17"/>
      <c r="AA24" s="17">
        <v>6.9559730835463296E-2</v>
      </c>
      <c r="AB24" s="17">
        <v>1.6039011014110101E-2</v>
      </c>
      <c r="AC24" s="17">
        <v>1.9371603963654602E-2</v>
      </c>
      <c r="AD24" s="17">
        <v>0</v>
      </c>
      <c r="AE24" s="17">
        <v>0</v>
      </c>
      <c r="AF24" s="17">
        <v>1.8235120863436101E-2</v>
      </c>
      <c r="AG24" s="17">
        <v>0</v>
      </c>
      <c r="AH24" s="17">
        <v>0</v>
      </c>
      <c r="AI24" s="17">
        <v>0</v>
      </c>
      <c r="AJ24" s="17"/>
      <c r="AK24" s="17">
        <v>4.32757517207428E-2</v>
      </c>
      <c r="AL24" s="17">
        <v>0</v>
      </c>
      <c r="AM24" s="17">
        <v>1.2718411448908999E-2</v>
      </c>
      <c r="AN24" s="17">
        <v>4.3263094100297002E-2</v>
      </c>
      <c r="AO24" s="17">
        <v>7.6481143291690801E-3</v>
      </c>
      <c r="AP24" s="17">
        <v>7.6120037101690104E-3</v>
      </c>
      <c r="AQ24" s="17">
        <v>5.0741103434650797E-2</v>
      </c>
      <c r="AR24" s="17"/>
      <c r="AS24" s="17">
        <v>2.26526324897201E-2</v>
      </c>
      <c r="AT24" s="17">
        <v>4.1462978835078899E-2</v>
      </c>
      <c r="AU24" s="17"/>
      <c r="AV24" s="17">
        <v>1.6000311111812399E-2</v>
      </c>
      <c r="AW24" s="17">
        <v>7.07252337512512E-3</v>
      </c>
      <c r="AX24" s="17">
        <v>3.5340626880658303E-2</v>
      </c>
      <c r="AY24" s="17"/>
      <c r="AZ24" s="17">
        <v>0</v>
      </c>
      <c r="BA24" s="17">
        <v>3.30391427558447E-2</v>
      </c>
      <c r="BB24" s="17"/>
      <c r="BC24" s="17">
        <v>5.5209216486011001E-2</v>
      </c>
      <c r="BD24" s="17">
        <v>1.4822629688386201E-2</v>
      </c>
      <c r="BE24" s="17"/>
      <c r="BF24" s="17">
        <v>3.99948816743812E-2</v>
      </c>
      <c r="BG24" s="17">
        <v>1.2114526361320601E-2</v>
      </c>
      <c r="BH24" s="17"/>
      <c r="BI24" s="17">
        <v>2.6272476412240099E-2</v>
      </c>
      <c r="BJ24" s="17">
        <v>3.4812458474805998E-2</v>
      </c>
      <c r="BK24" s="17"/>
      <c r="BL24" s="17">
        <v>5.2052114610217498E-2</v>
      </c>
      <c r="BM24" s="17">
        <v>3.3034073209676898E-2</v>
      </c>
      <c r="BN24" s="17">
        <v>2.6491338065137399E-2</v>
      </c>
      <c r="BO24" s="17">
        <v>1.3442753189872699E-2</v>
      </c>
    </row>
    <row r="25" spans="2:67" ht="30" x14ac:dyDescent="0.25">
      <c r="B25" s="18" t="s">
        <v>140</v>
      </c>
      <c r="C25" s="17">
        <v>2.2571365686272001E-2</v>
      </c>
      <c r="D25" s="17">
        <v>0</v>
      </c>
      <c r="E25" s="17">
        <v>8.3991594297785008E-3</v>
      </c>
      <c r="F25" s="17">
        <v>2.58622496227363E-2</v>
      </c>
      <c r="G25" s="17">
        <v>7.0392226781070599E-2</v>
      </c>
      <c r="H25" s="17">
        <v>0</v>
      </c>
      <c r="I25" s="17">
        <v>3.8318284632011597E-2</v>
      </c>
      <c r="J25" s="17">
        <v>6.8832091070993195E-2</v>
      </c>
      <c r="K25" s="17">
        <v>1.8065597164142001E-2</v>
      </c>
      <c r="L25" s="17">
        <v>3.6460293203268199E-2</v>
      </c>
      <c r="M25" s="17">
        <v>2.8517123556287601E-2</v>
      </c>
      <c r="N25" s="17">
        <v>4.15717164803922E-2</v>
      </c>
      <c r="O25" s="17">
        <v>7.8622320861960401E-2</v>
      </c>
      <c r="P25" s="17">
        <v>0</v>
      </c>
      <c r="Q25" s="17">
        <v>0</v>
      </c>
      <c r="R25" s="17">
        <v>0</v>
      </c>
      <c r="S25" s="17">
        <v>1.6122254006694099E-2</v>
      </c>
      <c r="T25" s="17">
        <v>1.7017096598054601E-2</v>
      </c>
      <c r="U25" s="17"/>
      <c r="V25" s="17">
        <v>1.7229475292597898E-2</v>
      </c>
      <c r="W25" s="17">
        <v>3.7053116809074603E-2</v>
      </c>
      <c r="X25" s="17">
        <v>2.62350842764375E-2</v>
      </c>
      <c r="Y25" s="17">
        <v>1.8884473068956201E-2</v>
      </c>
      <c r="Z25" s="17"/>
      <c r="AA25" s="17">
        <v>2.0544643432263698E-2</v>
      </c>
      <c r="AB25" s="17">
        <v>1.7071308083567702E-2</v>
      </c>
      <c r="AC25" s="17">
        <v>1.16101641493099E-2</v>
      </c>
      <c r="AD25" s="17">
        <v>3.6599805295624302E-2</v>
      </c>
      <c r="AE25" s="17">
        <v>2.8617771679147599E-2</v>
      </c>
      <c r="AF25" s="17">
        <v>6.99899735957831E-2</v>
      </c>
      <c r="AG25" s="17">
        <v>3.54703335381749E-2</v>
      </c>
      <c r="AH25" s="17">
        <v>0</v>
      </c>
      <c r="AI25" s="17">
        <v>2.8783531120276901E-2</v>
      </c>
      <c r="AJ25" s="17"/>
      <c r="AK25" s="17">
        <v>2.4376095799719E-2</v>
      </c>
      <c r="AL25" s="17">
        <v>2.6541110628927798E-2</v>
      </c>
      <c r="AM25" s="17">
        <v>1.23129740513534E-2</v>
      </c>
      <c r="AN25" s="17">
        <v>2.6108486846637701E-2</v>
      </c>
      <c r="AO25" s="17">
        <v>3.70091635178783E-2</v>
      </c>
      <c r="AP25" s="17">
        <v>2.7036918882081699E-2</v>
      </c>
      <c r="AQ25" s="17">
        <v>8.4047663929261995E-3</v>
      </c>
      <c r="AR25" s="17"/>
      <c r="AS25" s="17">
        <v>2.2446530651238202E-2</v>
      </c>
      <c r="AT25" s="17">
        <v>2.2734887149371E-2</v>
      </c>
      <c r="AU25" s="17"/>
      <c r="AV25" s="17">
        <v>2.4900751534593899E-2</v>
      </c>
      <c r="AW25" s="17">
        <v>2.0510177169335401E-2</v>
      </c>
      <c r="AX25" s="17">
        <v>2.2504511566071399E-2</v>
      </c>
      <c r="AY25" s="17"/>
      <c r="AZ25" s="17">
        <v>0</v>
      </c>
      <c r="BA25" s="17">
        <v>2.4215443540574502E-2</v>
      </c>
      <c r="BB25" s="17"/>
      <c r="BC25" s="17">
        <v>1.9870927490615201E-2</v>
      </c>
      <c r="BD25" s="17">
        <v>2.4338238871657099E-2</v>
      </c>
      <c r="BE25" s="17"/>
      <c r="BF25" s="17">
        <v>2.4386818844879699E-2</v>
      </c>
      <c r="BG25" s="17">
        <v>1.8884473068956201E-2</v>
      </c>
      <c r="BH25" s="17"/>
      <c r="BI25" s="17">
        <v>7.69535414755453E-3</v>
      </c>
      <c r="BJ25" s="17">
        <v>3.5779906277855503E-2</v>
      </c>
      <c r="BK25" s="17"/>
      <c r="BL25" s="17">
        <v>1.2788228253638101E-2</v>
      </c>
      <c r="BM25" s="17">
        <v>3.06181994755239E-2</v>
      </c>
      <c r="BN25" s="17">
        <v>2.8203740072589301E-2</v>
      </c>
      <c r="BO25" s="17">
        <v>0</v>
      </c>
    </row>
    <row r="26" spans="2:67" ht="30" x14ac:dyDescent="0.25">
      <c r="B26" s="18" t="s">
        <v>141</v>
      </c>
      <c r="C26" s="17">
        <v>4.7408645406280703E-2</v>
      </c>
      <c r="D26" s="17">
        <v>6.6259616844353594E-2</v>
      </c>
      <c r="E26" s="17">
        <v>3.3596637719114003E-2</v>
      </c>
      <c r="F26" s="17">
        <v>4.2476372685147701E-2</v>
      </c>
      <c r="G26" s="17">
        <v>7.1534937312405594E-2</v>
      </c>
      <c r="H26" s="17">
        <v>5.5454060261567101E-2</v>
      </c>
      <c r="I26" s="17">
        <v>8.1049776375604496E-2</v>
      </c>
      <c r="J26" s="17">
        <v>0</v>
      </c>
      <c r="K26" s="17">
        <v>3.45658382458508E-2</v>
      </c>
      <c r="L26" s="17">
        <v>0.11050449371426301</v>
      </c>
      <c r="M26" s="17">
        <v>0.102034693271288</v>
      </c>
      <c r="N26" s="17">
        <v>4.1566758967055299E-2</v>
      </c>
      <c r="O26" s="17">
        <v>3.8319207964597701E-2</v>
      </c>
      <c r="P26" s="17">
        <v>0</v>
      </c>
      <c r="Q26" s="17">
        <v>2.17136027257833E-2</v>
      </c>
      <c r="R26" s="17">
        <v>4.0403387391783598E-2</v>
      </c>
      <c r="S26" s="17">
        <v>2.30160718763712E-2</v>
      </c>
      <c r="T26" s="17">
        <v>4.5908882280237998E-2</v>
      </c>
      <c r="U26" s="17"/>
      <c r="V26" s="17">
        <v>7.7604831283263398E-2</v>
      </c>
      <c r="W26" s="17">
        <v>6.6841790895647707E-2</v>
      </c>
      <c r="X26" s="17">
        <v>3.1772218208097301E-2</v>
      </c>
      <c r="Y26" s="17">
        <v>1.42846821462006E-2</v>
      </c>
      <c r="Z26" s="17"/>
      <c r="AA26" s="17">
        <v>7.7218444663633701E-2</v>
      </c>
      <c r="AB26" s="17">
        <v>4.8500343828390802E-2</v>
      </c>
      <c r="AC26" s="17">
        <v>7.50103526705172E-2</v>
      </c>
      <c r="AD26" s="17">
        <v>2.9605132945026699E-2</v>
      </c>
      <c r="AE26" s="17">
        <v>0</v>
      </c>
      <c r="AF26" s="17">
        <v>1.8235120863436101E-2</v>
      </c>
      <c r="AG26" s="17">
        <v>1.5125954564563599E-2</v>
      </c>
      <c r="AH26" s="17">
        <v>3.6225972428356602E-2</v>
      </c>
      <c r="AI26" s="17">
        <v>0</v>
      </c>
      <c r="AJ26" s="17"/>
      <c r="AK26" s="17">
        <v>8.4673522027539194E-2</v>
      </c>
      <c r="AL26" s="17">
        <v>5.4323911407122998E-2</v>
      </c>
      <c r="AM26" s="17">
        <v>7.6378910540296399E-2</v>
      </c>
      <c r="AN26" s="17">
        <v>3.5185259795959503E-2</v>
      </c>
      <c r="AO26" s="17">
        <v>0</v>
      </c>
      <c r="AP26" s="17">
        <v>2.04330187575699E-2</v>
      </c>
      <c r="AQ26" s="17">
        <v>8.30923671334967E-2</v>
      </c>
      <c r="AR26" s="17"/>
      <c r="AS26" s="17">
        <v>2.8929367984156601E-2</v>
      </c>
      <c r="AT26" s="17">
        <v>7.1614658407834694E-2</v>
      </c>
      <c r="AU26" s="17"/>
      <c r="AV26" s="17">
        <v>2.6916706090611201E-2</v>
      </c>
      <c r="AW26" s="17">
        <v>2.56790707035097E-2</v>
      </c>
      <c r="AX26" s="17">
        <v>3.3001343150886701E-2</v>
      </c>
      <c r="AY26" s="17"/>
      <c r="AZ26" s="17">
        <v>1.46192508808886E-2</v>
      </c>
      <c r="BA26" s="17">
        <v>4.9796995236081797E-2</v>
      </c>
      <c r="BB26" s="17"/>
      <c r="BC26" s="17">
        <v>6.5530131035997696E-2</v>
      </c>
      <c r="BD26" s="17">
        <v>3.5551915231902799E-2</v>
      </c>
      <c r="BE26" s="17"/>
      <c r="BF26" s="17">
        <v>6.3719129591170806E-2</v>
      </c>
      <c r="BG26" s="17">
        <v>1.42846821462006E-2</v>
      </c>
      <c r="BH26" s="17"/>
      <c r="BI26" s="17">
        <v>5.0613000784387303E-2</v>
      </c>
      <c r="BJ26" s="17">
        <v>4.4563470275068802E-2</v>
      </c>
      <c r="BK26" s="17"/>
      <c r="BL26" s="17">
        <v>4.8281897734014201E-2</v>
      </c>
      <c r="BM26" s="17">
        <v>6.9253675937886602E-2</v>
      </c>
      <c r="BN26" s="17">
        <v>4.1834822567616101E-2</v>
      </c>
      <c r="BO26" s="17">
        <v>1.4546828900853201E-2</v>
      </c>
    </row>
    <row r="27" spans="2:67" x14ac:dyDescent="0.25">
      <c r="B27" s="18" t="s">
        <v>142</v>
      </c>
      <c r="C27" s="17">
        <v>8.6642868092246195E-2</v>
      </c>
      <c r="D27" s="17">
        <v>0.100233628809971</v>
      </c>
      <c r="E27" s="17">
        <v>0.126882306268599</v>
      </c>
      <c r="F27" s="17">
        <v>0.105900801776329</v>
      </c>
      <c r="G27" s="17">
        <v>6.53280138107767E-2</v>
      </c>
      <c r="H27" s="17">
        <v>0.149604482165338</v>
      </c>
      <c r="I27" s="17">
        <v>9.1004564425072404E-2</v>
      </c>
      <c r="J27" s="17">
        <v>6.8832091070993195E-2</v>
      </c>
      <c r="K27" s="17">
        <v>0.12995585587308001</v>
      </c>
      <c r="L27" s="17">
        <v>8.1597804125915094E-2</v>
      </c>
      <c r="M27" s="17">
        <v>1.60908727591451E-2</v>
      </c>
      <c r="N27" s="17">
        <v>9.6325110199716499E-2</v>
      </c>
      <c r="O27" s="17">
        <v>4.4666624223801098E-2</v>
      </c>
      <c r="P27" s="17">
        <v>6.1097648904539802E-2</v>
      </c>
      <c r="Q27" s="17">
        <v>7.8830010739406695E-2</v>
      </c>
      <c r="R27" s="17">
        <v>0.147581072620562</v>
      </c>
      <c r="S27" s="17">
        <v>2.39019689521194E-2</v>
      </c>
      <c r="T27" s="17">
        <v>0.139088730840946</v>
      </c>
      <c r="U27" s="17"/>
      <c r="V27" s="17">
        <v>0.164087264155102</v>
      </c>
      <c r="W27" s="17">
        <v>8.4465047812538094E-2</v>
      </c>
      <c r="X27" s="17">
        <v>3.1003326651066299E-2</v>
      </c>
      <c r="Y27" s="17">
        <v>3.5816322563094999E-2</v>
      </c>
      <c r="Z27" s="17"/>
      <c r="AA27" s="17">
        <v>0.13544074544336501</v>
      </c>
      <c r="AB27" s="17">
        <v>8.9292622765871493E-2</v>
      </c>
      <c r="AC27" s="17">
        <v>8.6168243822935295E-2</v>
      </c>
      <c r="AD27" s="17">
        <v>3.0740478567410301E-2</v>
      </c>
      <c r="AE27" s="17">
        <v>7.8915774100354497E-2</v>
      </c>
      <c r="AF27" s="17">
        <v>5.1983205931563199E-2</v>
      </c>
      <c r="AG27" s="17">
        <v>4.7668458407129598E-2</v>
      </c>
      <c r="AH27" s="17">
        <v>5.5215900732380398E-2</v>
      </c>
      <c r="AI27" s="17">
        <v>2.3123918379792701E-2</v>
      </c>
      <c r="AJ27" s="17"/>
      <c r="AK27" s="17">
        <v>0.153731167261383</v>
      </c>
      <c r="AL27" s="17">
        <v>0.1343070657745</v>
      </c>
      <c r="AM27" s="17">
        <v>0.122273326298819</v>
      </c>
      <c r="AN27" s="17">
        <v>6.4210574660005598E-2</v>
      </c>
      <c r="AO27" s="17">
        <v>4.6717421573033997E-2</v>
      </c>
      <c r="AP27" s="17">
        <v>4.6930031963023401E-2</v>
      </c>
      <c r="AQ27" s="17">
        <v>4.3325175862709203E-2</v>
      </c>
      <c r="AR27" s="17"/>
      <c r="AS27" s="17">
        <v>4.7528682730728598E-2</v>
      </c>
      <c r="AT27" s="17">
        <v>0.137878555385546</v>
      </c>
      <c r="AU27" s="17"/>
      <c r="AV27" s="17">
        <v>2.4845518218225001E-2</v>
      </c>
      <c r="AW27" s="17">
        <v>5.8240381600587601E-2</v>
      </c>
      <c r="AX27" s="17">
        <v>6.0617516920818099E-2</v>
      </c>
      <c r="AY27" s="17"/>
      <c r="AZ27" s="17">
        <v>1.43838523708241E-2</v>
      </c>
      <c r="BA27" s="17">
        <v>9.1906149418353206E-2</v>
      </c>
      <c r="BB27" s="17"/>
      <c r="BC27" s="17">
        <v>0.10808151616301</v>
      </c>
      <c r="BD27" s="17">
        <v>7.2615747431584193E-2</v>
      </c>
      <c r="BE27" s="17"/>
      <c r="BF27" s="17">
        <v>0.111670234549475</v>
      </c>
      <c r="BG27" s="17">
        <v>3.5816322563094999E-2</v>
      </c>
      <c r="BH27" s="17"/>
      <c r="BI27" s="17">
        <v>7.8510168228742197E-2</v>
      </c>
      <c r="BJ27" s="17">
        <v>9.3863963342587703E-2</v>
      </c>
      <c r="BK27" s="17"/>
      <c r="BL27" s="17">
        <v>0.18807507534464099</v>
      </c>
      <c r="BM27" s="17">
        <v>0.10472133455096901</v>
      </c>
      <c r="BN27" s="17">
        <v>4.9239614194111603E-2</v>
      </c>
      <c r="BO27" s="17">
        <v>3.6538509658927402E-2</v>
      </c>
    </row>
    <row r="28" spans="2:67" x14ac:dyDescent="0.25">
      <c r="B28" s="18" t="s">
        <v>105</v>
      </c>
      <c r="C28" s="19">
        <v>6.69137453853174E-2</v>
      </c>
      <c r="D28" s="19">
        <v>4.1373116298293697E-2</v>
      </c>
      <c r="E28" s="19">
        <v>9.3047295425091894E-2</v>
      </c>
      <c r="F28" s="19">
        <v>0.101771169243661</v>
      </c>
      <c r="G28" s="19">
        <v>0.101603903332042</v>
      </c>
      <c r="H28" s="19">
        <v>4.2156336645486098E-2</v>
      </c>
      <c r="I28" s="19">
        <v>2.3682351292220901E-2</v>
      </c>
      <c r="J28" s="19">
        <v>6.8832091070993195E-2</v>
      </c>
      <c r="K28" s="19">
        <v>9.1899805753665006E-2</v>
      </c>
      <c r="L28" s="19">
        <v>3.9098016105646602E-2</v>
      </c>
      <c r="M28" s="19">
        <v>3.3014820196369601E-2</v>
      </c>
      <c r="N28" s="19">
        <v>6.5937085444446805E-2</v>
      </c>
      <c r="O28" s="19">
        <v>8.9333248447602098E-2</v>
      </c>
      <c r="P28" s="19">
        <v>9.8105488423808507E-2</v>
      </c>
      <c r="Q28" s="19">
        <v>7.9343506459819094E-2</v>
      </c>
      <c r="R28" s="19">
        <v>4.0403387391783598E-2</v>
      </c>
      <c r="S28" s="19">
        <v>5.9286655455803798E-2</v>
      </c>
      <c r="T28" s="19">
        <v>4.5908882280237998E-2</v>
      </c>
      <c r="U28" s="19"/>
      <c r="V28" s="19">
        <v>7.9861593707402201E-2</v>
      </c>
      <c r="W28" s="19">
        <v>0.10763155184190799</v>
      </c>
      <c r="X28" s="19">
        <v>4.1694538156027E-2</v>
      </c>
      <c r="Y28" s="19">
        <v>4.54449541266276E-2</v>
      </c>
      <c r="Z28" s="19"/>
      <c r="AA28" s="19">
        <v>7.0094597058461702E-2</v>
      </c>
      <c r="AB28" s="19">
        <v>5.47947678995378E-2</v>
      </c>
      <c r="AC28" s="19">
        <v>0.109897046846806</v>
      </c>
      <c r="AD28" s="19">
        <v>8.4941893808553395E-2</v>
      </c>
      <c r="AE28" s="19">
        <v>3.3131156574048103E-2</v>
      </c>
      <c r="AF28" s="19">
        <v>5.84737393736144E-2</v>
      </c>
      <c r="AG28" s="19">
        <v>0</v>
      </c>
      <c r="AH28" s="19">
        <v>8.0061303099769707E-2</v>
      </c>
      <c r="AI28" s="19">
        <v>1.35164090312146E-2</v>
      </c>
      <c r="AJ28" s="19"/>
      <c r="AK28" s="19">
        <v>5.15416888064201E-2</v>
      </c>
      <c r="AL28" s="19">
        <v>0.104969818360806</v>
      </c>
      <c r="AM28" s="19">
        <v>4.9543171813531399E-2</v>
      </c>
      <c r="AN28" s="19">
        <v>6.9536959708257101E-2</v>
      </c>
      <c r="AO28" s="19">
        <v>4.8609323912192103E-2</v>
      </c>
      <c r="AP28" s="19">
        <v>4.7657396351880398E-2</v>
      </c>
      <c r="AQ28" s="19">
        <v>9.3042595908258405E-2</v>
      </c>
      <c r="AR28" s="19"/>
      <c r="AS28" s="19">
        <v>4.4545604989663298E-2</v>
      </c>
      <c r="AT28" s="19">
        <v>9.6213781575560903E-2</v>
      </c>
      <c r="AU28" s="19"/>
      <c r="AV28" s="19">
        <v>3.6175553175023099E-2</v>
      </c>
      <c r="AW28" s="19">
        <v>5.5223932720503098E-2</v>
      </c>
      <c r="AX28" s="19">
        <v>3.7455178046543497E-2</v>
      </c>
      <c r="AY28" s="19"/>
      <c r="AZ28" s="19">
        <v>5.8369230674869897E-2</v>
      </c>
      <c r="BA28" s="19">
        <v>6.75361201058578E-2</v>
      </c>
      <c r="BB28" s="19"/>
      <c r="BC28" s="19">
        <v>7.6357714087604195E-2</v>
      </c>
      <c r="BD28" s="19">
        <v>6.0734638938621903E-2</v>
      </c>
      <c r="BE28" s="19"/>
      <c r="BF28" s="19">
        <v>7.7485136783869493E-2</v>
      </c>
      <c r="BG28" s="19">
        <v>4.54449541266276E-2</v>
      </c>
      <c r="BH28" s="19"/>
      <c r="BI28" s="19">
        <v>6.2960090407608693E-2</v>
      </c>
      <c r="BJ28" s="19">
        <v>7.0424230176369396E-2</v>
      </c>
      <c r="BK28" s="19"/>
      <c r="BL28" s="19">
        <v>7.5456353695906406E-2</v>
      </c>
      <c r="BM28" s="19">
        <v>9.6630576927321493E-2</v>
      </c>
      <c r="BN28" s="19">
        <v>5.2172969051021603E-2</v>
      </c>
      <c r="BO28" s="19">
        <v>3.4371866971125403E-2</v>
      </c>
    </row>
    <row r="29" spans="2:67" x14ac:dyDescent="0.25">
      <c r="B29" s="16"/>
    </row>
    <row r="30" spans="2:67" x14ac:dyDescent="0.25">
      <c r="B30" t="s">
        <v>86</v>
      </c>
    </row>
    <row r="31" spans="2:67" x14ac:dyDescent="0.25">
      <c r="B31" t="s">
        <v>87</v>
      </c>
    </row>
    <row r="33" spans="2:2" x14ac:dyDescent="0.25">
      <c r="B3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144</v>
      </c>
      <c r="C9" s="17">
        <v>8.4494266996928094E-2</v>
      </c>
      <c r="D9" s="17">
        <v>5.5991478737820601E-2</v>
      </c>
      <c r="E9" s="17">
        <v>0.100789913157342</v>
      </c>
      <c r="F9" s="17">
        <v>6.9502987620187098E-2</v>
      </c>
      <c r="G9" s="17">
        <v>2.3844979104135199E-2</v>
      </c>
      <c r="H9" s="17">
        <v>0</v>
      </c>
      <c r="I9" s="17">
        <v>0.160406638368182</v>
      </c>
      <c r="J9" s="17">
        <v>0.137664182141986</v>
      </c>
      <c r="K9" s="17">
        <v>0.10839358298485199</v>
      </c>
      <c r="L9" s="17">
        <v>0.114656325414561</v>
      </c>
      <c r="M9" s="17">
        <v>0.120784777881107</v>
      </c>
      <c r="N9" s="17">
        <v>6.9277931611758797E-2</v>
      </c>
      <c r="O9" s="17">
        <v>4.1091414207858501E-2</v>
      </c>
      <c r="P9" s="17">
        <v>4.0731765936359902E-2</v>
      </c>
      <c r="Q9" s="17">
        <v>0.18622292636728299</v>
      </c>
      <c r="R9" s="17">
        <v>4.0403387391783598E-2</v>
      </c>
      <c r="S9" s="17">
        <v>5.0055234367612798E-2</v>
      </c>
      <c r="T9" s="17">
        <v>0.109585088184757</v>
      </c>
      <c r="U9" s="17"/>
      <c r="V9" s="17">
        <v>0.21562250995176999</v>
      </c>
      <c r="W9" s="17">
        <v>4.8858771672029497E-2</v>
      </c>
      <c r="X9" s="17">
        <v>5.0536068640981598E-3</v>
      </c>
      <c r="Y9" s="17">
        <v>7.3370792337473598E-3</v>
      </c>
      <c r="Z9" s="17"/>
      <c r="AA9" s="17">
        <v>0.25064650583486298</v>
      </c>
      <c r="AB9" s="17">
        <v>0</v>
      </c>
      <c r="AC9" s="17">
        <v>0</v>
      </c>
      <c r="AD9" s="17">
        <v>0</v>
      </c>
      <c r="AE9" s="17">
        <v>0</v>
      </c>
      <c r="AF9" s="17">
        <v>0</v>
      </c>
      <c r="AG9" s="17">
        <v>0</v>
      </c>
      <c r="AH9" s="17">
        <v>0</v>
      </c>
      <c r="AI9" s="17">
        <v>0</v>
      </c>
      <c r="AJ9" s="17"/>
      <c r="AK9" s="17">
        <v>0.14360804661169399</v>
      </c>
      <c r="AL9" s="17">
        <v>4.2787050699505599E-2</v>
      </c>
      <c r="AM9" s="17">
        <v>7.2169926063899506E-2</v>
      </c>
      <c r="AN9" s="17">
        <v>0.12571302518865601</v>
      </c>
      <c r="AO9" s="17">
        <v>2.5641034668691901E-2</v>
      </c>
      <c r="AP9" s="17">
        <v>8.0721845573353303E-3</v>
      </c>
      <c r="AQ9" s="17">
        <v>6.4867696629627394E-2</v>
      </c>
      <c r="AR9" s="17"/>
      <c r="AS9" s="17">
        <v>3.7544208251229803E-2</v>
      </c>
      <c r="AT9" s="17">
        <v>0.145994168019111</v>
      </c>
      <c r="AU9" s="17"/>
      <c r="AV9" s="17">
        <v>2.0335920158515399E-2</v>
      </c>
      <c r="AW9" s="17">
        <v>3.82525158921488E-2</v>
      </c>
      <c r="AX9" s="17">
        <v>5.0900372239629697E-2</v>
      </c>
      <c r="AY9" s="17"/>
      <c r="AZ9" s="17">
        <v>0</v>
      </c>
      <c r="BA9" s="17">
        <v>9.0648752955642703E-2</v>
      </c>
      <c r="BB9" s="17"/>
      <c r="BC9" s="17">
        <v>0.128325448757903</v>
      </c>
      <c r="BD9" s="17">
        <v>5.5815906624985902E-2</v>
      </c>
      <c r="BE9" s="17"/>
      <c r="BF9" s="17">
        <v>0.122487036185832</v>
      </c>
      <c r="BG9" s="17">
        <v>7.3370792337473598E-3</v>
      </c>
      <c r="BH9" s="17"/>
      <c r="BI9" s="17">
        <v>6.9971724290152096E-2</v>
      </c>
      <c r="BJ9" s="17">
        <v>9.7388959524976101E-2</v>
      </c>
      <c r="BK9" s="17"/>
      <c r="BL9" s="17">
        <v>0.21391950032724399</v>
      </c>
      <c r="BM9" s="17">
        <v>0.12548879356241899</v>
      </c>
      <c r="BN9" s="17">
        <v>2.7838353028496701E-2</v>
      </c>
      <c r="BO9" s="17">
        <v>7.0859355121654999E-3</v>
      </c>
    </row>
    <row r="10" spans="2:67" x14ac:dyDescent="0.25">
      <c r="B10" s="18" t="s">
        <v>145</v>
      </c>
      <c r="C10" s="17">
        <v>8.6331604440440093E-2</v>
      </c>
      <c r="D10" s="17">
        <v>9.7364595036114304E-2</v>
      </c>
      <c r="E10" s="17">
        <v>0.117588232016899</v>
      </c>
      <c r="F10" s="17">
        <v>7.79713417569982E-2</v>
      </c>
      <c r="G10" s="17">
        <v>0.14353585051172699</v>
      </c>
      <c r="H10" s="17">
        <v>5.1015401304972098E-2</v>
      </c>
      <c r="I10" s="17">
        <v>9.0096194328034798E-2</v>
      </c>
      <c r="J10" s="17">
        <v>6.8832091070993195E-2</v>
      </c>
      <c r="K10" s="17">
        <v>0.102818838819907</v>
      </c>
      <c r="L10" s="17">
        <v>0.153754341520208</v>
      </c>
      <c r="M10" s="17">
        <v>6.6691682055749296E-2</v>
      </c>
      <c r="N10" s="17">
        <v>3.91606711585714E-2</v>
      </c>
      <c r="O10" s="17">
        <v>0</v>
      </c>
      <c r="P10" s="17">
        <v>0.22304872903321701</v>
      </c>
      <c r="Q10" s="17">
        <v>0.10739291562787601</v>
      </c>
      <c r="R10" s="17">
        <v>0.12121016217535099</v>
      </c>
      <c r="S10" s="17">
        <v>3.19214350534835E-2</v>
      </c>
      <c r="T10" s="17">
        <v>6.2620050391289497E-2</v>
      </c>
      <c r="U10" s="17"/>
      <c r="V10" s="17">
        <v>0.19707171771550699</v>
      </c>
      <c r="W10" s="17">
        <v>2.5524665857924501E-2</v>
      </c>
      <c r="X10" s="17">
        <v>3.2243936403226203E-2</v>
      </c>
      <c r="Y10" s="17">
        <v>3.0321332013213902E-2</v>
      </c>
      <c r="Z10" s="17"/>
      <c r="AA10" s="17">
        <v>0.25609684260472398</v>
      </c>
      <c r="AB10" s="17">
        <v>0</v>
      </c>
      <c r="AC10" s="17">
        <v>0</v>
      </c>
      <c r="AD10" s="17">
        <v>0</v>
      </c>
      <c r="AE10" s="17">
        <v>0</v>
      </c>
      <c r="AF10" s="17">
        <v>0</v>
      </c>
      <c r="AG10" s="17">
        <v>0</v>
      </c>
      <c r="AH10" s="17">
        <v>0</v>
      </c>
      <c r="AI10" s="17">
        <v>0</v>
      </c>
      <c r="AJ10" s="17"/>
      <c r="AK10" s="17">
        <v>0.193135785063344</v>
      </c>
      <c r="AL10" s="17">
        <v>8.94436845445582E-2</v>
      </c>
      <c r="AM10" s="17">
        <v>5.6075331563518203E-2</v>
      </c>
      <c r="AN10" s="17">
        <v>0.117112328779209</v>
      </c>
      <c r="AO10" s="17">
        <v>2.1188264271878199E-2</v>
      </c>
      <c r="AP10" s="17">
        <v>4.0848904295942803E-2</v>
      </c>
      <c r="AQ10" s="17">
        <v>2.4010526621330502E-2</v>
      </c>
      <c r="AR10" s="17"/>
      <c r="AS10" s="17">
        <v>3.8561543749797603E-2</v>
      </c>
      <c r="AT10" s="17">
        <v>0.14890562634339199</v>
      </c>
      <c r="AU10" s="17"/>
      <c r="AV10" s="17">
        <v>4.6406706960553198E-2</v>
      </c>
      <c r="AW10" s="17">
        <v>1.8063626697773599E-2</v>
      </c>
      <c r="AX10" s="17">
        <v>4.3890386983884498E-2</v>
      </c>
      <c r="AY10" s="17"/>
      <c r="AZ10" s="17">
        <v>2.4750757653958198E-2</v>
      </c>
      <c r="BA10" s="17">
        <v>9.0817097602797894E-2</v>
      </c>
      <c r="BB10" s="17"/>
      <c r="BC10" s="17">
        <v>0.107772144072269</v>
      </c>
      <c r="BD10" s="17">
        <v>7.2303246147852496E-2</v>
      </c>
      <c r="BE10" s="17"/>
      <c r="BF10" s="17">
        <v>0.113911476312736</v>
      </c>
      <c r="BG10" s="17">
        <v>3.0321332013213902E-2</v>
      </c>
      <c r="BH10" s="17"/>
      <c r="BI10" s="17">
        <v>6.8507089801073895E-2</v>
      </c>
      <c r="BJ10" s="17">
        <v>0.102158146691135</v>
      </c>
      <c r="BK10" s="17"/>
      <c r="BL10" s="17">
        <v>0.232315113805557</v>
      </c>
      <c r="BM10" s="17">
        <v>8.8911329777571296E-2</v>
      </c>
      <c r="BN10" s="17">
        <v>4.1501213756524602E-2</v>
      </c>
      <c r="BO10" s="17">
        <v>3.9608893537015299E-2</v>
      </c>
    </row>
    <row r="11" spans="2:67" x14ac:dyDescent="0.25">
      <c r="B11" s="18" t="s">
        <v>146</v>
      </c>
      <c r="C11" s="17">
        <v>6.4247701804502497E-2</v>
      </c>
      <c r="D11" s="17">
        <v>4.4027057128431399E-2</v>
      </c>
      <c r="E11" s="17">
        <v>8.4155729722167102E-2</v>
      </c>
      <c r="F11" s="17">
        <v>5.35301894140554E-2</v>
      </c>
      <c r="G11" s="17">
        <v>9.5379916416540894E-2</v>
      </c>
      <c r="H11" s="17">
        <v>5.1015401304972098E-2</v>
      </c>
      <c r="I11" s="17">
        <v>0.10616192143467</v>
      </c>
      <c r="J11" s="17">
        <v>6.8832091070993195E-2</v>
      </c>
      <c r="K11" s="17">
        <v>0.106828226902419</v>
      </c>
      <c r="L11" s="17">
        <v>8.1597804125915094E-2</v>
      </c>
      <c r="M11" s="17">
        <v>5.0600809296604099E-2</v>
      </c>
      <c r="N11" s="17">
        <v>5.5422345289407003E-2</v>
      </c>
      <c r="O11" s="17">
        <v>0.123274242623576</v>
      </c>
      <c r="P11" s="17">
        <v>8.1463531872719805E-2</v>
      </c>
      <c r="Q11" s="17">
        <v>5.2553340492937799E-2</v>
      </c>
      <c r="R11" s="17">
        <v>0.12121016217535099</v>
      </c>
      <c r="S11" s="17">
        <v>3.2807332129231703E-2</v>
      </c>
      <c r="T11" s="17">
        <v>0</v>
      </c>
      <c r="U11" s="17"/>
      <c r="V11" s="17">
        <v>0.157841835196282</v>
      </c>
      <c r="W11" s="17">
        <v>2.5672798943160699E-2</v>
      </c>
      <c r="X11" s="17">
        <v>4.3395567238446496E-3</v>
      </c>
      <c r="Y11" s="17">
        <v>1.7440204825101099E-2</v>
      </c>
      <c r="Z11" s="17"/>
      <c r="AA11" s="17">
        <v>0.19058644494548099</v>
      </c>
      <c r="AB11" s="17">
        <v>0</v>
      </c>
      <c r="AC11" s="17">
        <v>0</v>
      </c>
      <c r="AD11" s="17">
        <v>0</v>
      </c>
      <c r="AE11" s="17">
        <v>0</v>
      </c>
      <c r="AF11" s="17">
        <v>0</v>
      </c>
      <c r="AG11" s="17">
        <v>0</v>
      </c>
      <c r="AH11" s="17">
        <v>0</v>
      </c>
      <c r="AI11" s="17">
        <v>0</v>
      </c>
      <c r="AJ11" s="17"/>
      <c r="AK11" s="17">
        <v>7.6198997017111206E-2</v>
      </c>
      <c r="AL11" s="17">
        <v>5.6463232696358501E-2</v>
      </c>
      <c r="AM11" s="17">
        <v>5.1039978149608103E-2</v>
      </c>
      <c r="AN11" s="17">
        <v>9.7291891790399099E-2</v>
      </c>
      <c r="AO11" s="17">
        <v>4.4966104433322801E-2</v>
      </c>
      <c r="AP11" s="17">
        <v>3.3386700870853603E-2</v>
      </c>
      <c r="AQ11" s="17">
        <v>6.4404061736783397E-2</v>
      </c>
      <c r="AR11" s="17"/>
      <c r="AS11" s="17">
        <v>3.5520037802010102E-2</v>
      </c>
      <c r="AT11" s="17">
        <v>0.101878080550593</v>
      </c>
      <c r="AU11" s="17"/>
      <c r="AV11" s="17">
        <v>2.7325517233518701E-2</v>
      </c>
      <c r="AW11" s="17">
        <v>2.6067952602672001E-2</v>
      </c>
      <c r="AX11" s="17">
        <v>4.7039357953106299E-2</v>
      </c>
      <c r="AY11" s="17"/>
      <c r="AZ11" s="17">
        <v>1.46192508808886E-2</v>
      </c>
      <c r="BA11" s="17">
        <v>6.7862593266585294E-2</v>
      </c>
      <c r="BB11" s="17"/>
      <c r="BC11" s="17">
        <v>6.8205798031202594E-2</v>
      </c>
      <c r="BD11" s="17">
        <v>6.1657953926036901E-2</v>
      </c>
      <c r="BE11" s="17"/>
      <c r="BF11" s="17">
        <v>8.7296059068468698E-2</v>
      </c>
      <c r="BG11" s="17">
        <v>1.7440204825101099E-2</v>
      </c>
      <c r="BH11" s="17"/>
      <c r="BI11" s="17">
        <v>4.8292745809810397E-2</v>
      </c>
      <c r="BJ11" s="17">
        <v>7.8414246603444496E-2</v>
      </c>
      <c r="BK11" s="17"/>
      <c r="BL11" s="17">
        <v>0.116304172122408</v>
      </c>
      <c r="BM11" s="17">
        <v>8.8582088680574503E-2</v>
      </c>
      <c r="BN11" s="17">
        <v>4.38626027007862E-2</v>
      </c>
      <c r="BO11" s="17">
        <v>8.88710416777206E-3</v>
      </c>
    </row>
    <row r="12" spans="2:67" x14ac:dyDescent="0.25">
      <c r="B12" s="18" t="s">
        <v>147</v>
      </c>
      <c r="C12" s="17">
        <v>0.102031732557192</v>
      </c>
      <c r="D12" s="17">
        <v>6.7955900347209802E-2</v>
      </c>
      <c r="E12" s="17">
        <v>0.15772597224169599</v>
      </c>
      <c r="F12" s="17">
        <v>7.79713417569982E-2</v>
      </c>
      <c r="G12" s="17">
        <v>9.9529241026874701E-2</v>
      </c>
      <c r="H12" s="17">
        <v>0</v>
      </c>
      <c r="I12" s="17">
        <v>7.7281818744878106E-2</v>
      </c>
      <c r="J12" s="17">
        <v>0</v>
      </c>
      <c r="K12" s="17">
        <v>0.129609283865426</v>
      </c>
      <c r="L12" s="17">
        <v>0.23798986854850099</v>
      </c>
      <c r="M12" s="17">
        <v>0.12562584296950799</v>
      </c>
      <c r="N12" s="17">
        <v>0.13789186916677201</v>
      </c>
      <c r="O12" s="17">
        <v>4.1091414207858501E-2</v>
      </c>
      <c r="P12" s="17">
        <v>9.9081472040570898E-2</v>
      </c>
      <c r="Q12" s="17">
        <v>2.6276670246468899E-2</v>
      </c>
      <c r="R12" s="17">
        <v>0.161613549567134</v>
      </c>
      <c r="S12" s="17">
        <v>0.11752438488031999</v>
      </c>
      <c r="T12" s="17">
        <v>7.3143858167289702E-2</v>
      </c>
      <c r="U12" s="17"/>
      <c r="V12" s="17">
        <v>0.18862852737483099</v>
      </c>
      <c r="W12" s="17">
        <v>0.14240083118310001</v>
      </c>
      <c r="X12" s="17">
        <v>4.5416710763192002E-2</v>
      </c>
      <c r="Y12" s="17">
        <v>2.0680145942118599E-2</v>
      </c>
      <c r="Z12" s="17"/>
      <c r="AA12" s="17">
        <v>0.30267020661493099</v>
      </c>
      <c r="AB12" s="17">
        <v>0</v>
      </c>
      <c r="AC12" s="17">
        <v>0</v>
      </c>
      <c r="AD12" s="17">
        <v>0</v>
      </c>
      <c r="AE12" s="17">
        <v>0</v>
      </c>
      <c r="AF12" s="17">
        <v>0</v>
      </c>
      <c r="AG12" s="17">
        <v>0</v>
      </c>
      <c r="AH12" s="17">
        <v>0</v>
      </c>
      <c r="AI12" s="17">
        <v>0</v>
      </c>
      <c r="AJ12" s="17"/>
      <c r="AK12" s="17">
        <v>0.184992104782048</v>
      </c>
      <c r="AL12" s="17">
        <v>0.18337473709586299</v>
      </c>
      <c r="AM12" s="17">
        <v>8.2422903274331494E-2</v>
      </c>
      <c r="AN12" s="17">
        <v>7.4824769265335697E-2</v>
      </c>
      <c r="AO12" s="17">
        <v>5.4721513148029297E-2</v>
      </c>
      <c r="AP12" s="17">
        <v>0.108600913976899</v>
      </c>
      <c r="AQ12" s="17">
        <v>7.3872668297159702E-2</v>
      </c>
      <c r="AR12" s="17"/>
      <c r="AS12" s="17">
        <v>9.2286470195899001E-2</v>
      </c>
      <c r="AT12" s="17">
        <v>0.114797055682792</v>
      </c>
      <c r="AU12" s="17"/>
      <c r="AV12" s="17">
        <v>7.27768520137589E-2</v>
      </c>
      <c r="AW12" s="17">
        <v>3.8520347392421501E-2</v>
      </c>
      <c r="AX12" s="17">
        <v>0.127188782441709</v>
      </c>
      <c r="AY12" s="17"/>
      <c r="AZ12" s="17">
        <v>8.2504610290625696E-2</v>
      </c>
      <c r="BA12" s="17">
        <v>0.103454070475196</v>
      </c>
      <c r="BB12" s="17"/>
      <c r="BC12" s="17">
        <v>0.12742207934154601</v>
      </c>
      <c r="BD12" s="17">
        <v>8.5419049855157095E-2</v>
      </c>
      <c r="BE12" s="17"/>
      <c r="BF12" s="17">
        <v>0.142089854723388</v>
      </c>
      <c r="BG12" s="17">
        <v>2.0680145942118599E-2</v>
      </c>
      <c r="BH12" s="17"/>
      <c r="BI12" s="17">
        <v>8.5813372300814303E-2</v>
      </c>
      <c r="BJ12" s="17">
        <v>0.116432156300999</v>
      </c>
      <c r="BK12" s="17"/>
      <c r="BL12" s="17">
        <v>0.10557561183297</v>
      </c>
      <c r="BM12" s="17">
        <v>0.112704721191249</v>
      </c>
      <c r="BN12" s="17">
        <v>9.8447916017168194E-2</v>
      </c>
      <c r="BO12" s="17">
        <v>8.4818770351363496E-2</v>
      </c>
    </row>
    <row r="13" spans="2:67" x14ac:dyDescent="0.25">
      <c r="B13" s="18" t="s">
        <v>41</v>
      </c>
      <c r="C13" s="17">
        <v>5.7708916495370299E-2</v>
      </c>
      <c r="D13" s="17">
        <v>2.0528399797091201E-2</v>
      </c>
      <c r="E13" s="17">
        <v>5.2020650798131E-2</v>
      </c>
      <c r="F13" s="17">
        <v>6.3429217351702594E-2</v>
      </c>
      <c r="G13" s="17">
        <v>8.1348851288096102E-2</v>
      </c>
      <c r="H13" s="17">
        <v>4.2156336645486098E-2</v>
      </c>
      <c r="I13" s="17">
        <v>6.7585333749034193E-2</v>
      </c>
      <c r="J13" s="17">
        <v>6.8832091070993195E-2</v>
      </c>
      <c r="K13" s="17">
        <v>5.2631435409992801E-2</v>
      </c>
      <c r="L13" s="17">
        <v>7.4808249523238904E-2</v>
      </c>
      <c r="M13" s="17">
        <v>5.4767485105181202E-2</v>
      </c>
      <c r="N13" s="17">
        <v>5.3287021783005498E-2</v>
      </c>
      <c r="O13" s="17">
        <v>8.5758038431659606E-2</v>
      </c>
      <c r="P13" s="17">
        <v>2.0365882968179899E-2</v>
      </c>
      <c r="Q13" s="17">
        <v>2.8562904888469302E-2</v>
      </c>
      <c r="R13" s="17">
        <v>8.4322122163689395E-2</v>
      </c>
      <c r="S13" s="17">
        <v>6.0175537482726103E-2</v>
      </c>
      <c r="T13" s="17">
        <v>0.12177130710193999</v>
      </c>
      <c r="U13" s="17"/>
      <c r="V13" s="17">
        <v>5.6909454169412801E-2</v>
      </c>
      <c r="W13" s="17">
        <v>0.12121179301674199</v>
      </c>
      <c r="X13" s="17">
        <v>5.4949779336570297E-2</v>
      </c>
      <c r="Y13" s="17">
        <v>2.7644674846489099E-2</v>
      </c>
      <c r="Z13" s="17"/>
      <c r="AA13" s="17">
        <v>0</v>
      </c>
      <c r="AB13" s="17">
        <v>1</v>
      </c>
      <c r="AC13" s="17">
        <v>0</v>
      </c>
      <c r="AD13" s="17">
        <v>0</v>
      </c>
      <c r="AE13" s="17">
        <v>0</v>
      </c>
      <c r="AF13" s="17">
        <v>0</v>
      </c>
      <c r="AG13" s="17">
        <v>0</v>
      </c>
      <c r="AH13" s="17">
        <v>0</v>
      </c>
      <c r="AI13" s="17">
        <v>0</v>
      </c>
      <c r="AJ13" s="17"/>
      <c r="AK13" s="17">
        <v>5.5007207647267797E-2</v>
      </c>
      <c r="AL13" s="17">
        <v>5.7195608721913302E-2</v>
      </c>
      <c r="AM13" s="17">
        <v>0.108916092145008</v>
      </c>
      <c r="AN13" s="17">
        <v>5.0464568839313897E-2</v>
      </c>
      <c r="AO13" s="17">
        <v>6.9165917235998506E-2</v>
      </c>
      <c r="AP13" s="17">
        <v>5.5751303629767102E-2</v>
      </c>
      <c r="AQ13" s="17">
        <v>2.6682542609908998E-2</v>
      </c>
      <c r="AR13" s="17"/>
      <c r="AS13" s="17">
        <v>6.8480576177602906E-2</v>
      </c>
      <c r="AT13" s="17">
        <v>4.3599115102147402E-2</v>
      </c>
      <c r="AU13" s="17"/>
      <c r="AV13" s="17">
        <v>6.1694136710180099E-2</v>
      </c>
      <c r="AW13" s="17">
        <v>3.23768218417788E-2</v>
      </c>
      <c r="AX13" s="17">
        <v>9.2438969082907899E-2</v>
      </c>
      <c r="AY13" s="17"/>
      <c r="AZ13" s="17">
        <v>4.0634269796809001E-2</v>
      </c>
      <c r="BA13" s="17">
        <v>5.8952618311969601E-2</v>
      </c>
      <c r="BB13" s="17"/>
      <c r="BC13" s="17">
        <v>4.1522607817797701E-2</v>
      </c>
      <c r="BD13" s="17">
        <v>6.8299477249089594E-2</v>
      </c>
      <c r="BE13" s="17"/>
      <c r="BF13" s="17">
        <v>7.2512771157766803E-2</v>
      </c>
      <c r="BG13" s="17">
        <v>2.7644674846489099E-2</v>
      </c>
      <c r="BH13" s="17"/>
      <c r="BI13" s="17">
        <v>5.9320605397279402E-2</v>
      </c>
      <c r="BJ13" s="17">
        <v>5.62778838407864E-2</v>
      </c>
      <c r="BK13" s="17"/>
      <c r="BL13" s="17">
        <v>3.2548808354702703E-2</v>
      </c>
      <c r="BM13" s="17">
        <v>6.1707031769170598E-2</v>
      </c>
      <c r="BN13" s="17">
        <v>6.6863775417951701E-2</v>
      </c>
      <c r="BO13" s="17">
        <v>5.1846366009454303E-2</v>
      </c>
    </row>
    <row r="14" spans="2:67" x14ac:dyDescent="0.25">
      <c r="B14" s="18" t="s">
        <v>42</v>
      </c>
      <c r="C14" s="17">
        <v>8.0386950306276406E-2</v>
      </c>
      <c r="D14" s="17">
        <v>0.104021134985228</v>
      </c>
      <c r="E14" s="17">
        <v>4.9103543627732699E-2</v>
      </c>
      <c r="F14" s="17">
        <v>7.7976130017519601E-2</v>
      </c>
      <c r="G14" s="17">
        <v>4.3549165304872503E-2</v>
      </c>
      <c r="H14" s="17">
        <v>0.14862579821202501</v>
      </c>
      <c r="I14" s="17">
        <v>6.1737515308049801E-2</v>
      </c>
      <c r="J14" s="17">
        <v>0.13900929108693499</v>
      </c>
      <c r="K14" s="17">
        <v>3.45658382458508E-2</v>
      </c>
      <c r="L14" s="17">
        <v>3.2308461502970301E-2</v>
      </c>
      <c r="M14" s="17">
        <v>8.0619223002388093E-2</v>
      </c>
      <c r="N14" s="17">
        <v>4.9675411313611299E-2</v>
      </c>
      <c r="O14" s="17">
        <v>0.165971664376797</v>
      </c>
      <c r="P14" s="17">
        <v>7.4390268918889099E-2</v>
      </c>
      <c r="Q14" s="17">
        <v>0.109679150269876</v>
      </c>
      <c r="R14" s="17">
        <v>8.7837469543811594E-2</v>
      </c>
      <c r="S14" s="17">
        <v>9.2630096572502305E-2</v>
      </c>
      <c r="T14" s="17">
        <v>0.123133391102173</v>
      </c>
      <c r="U14" s="17"/>
      <c r="V14" s="17">
        <v>5.8165932125256802E-2</v>
      </c>
      <c r="W14" s="17">
        <v>0.14555940069286399</v>
      </c>
      <c r="X14" s="17">
        <v>0.132482587049749</v>
      </c>
      <c r="Y14" s="17">
        <v>4.4265175755745199E-2</v>
      </c>
      <c r="Z14" s="17"/>
      <c r="AA14" s="17">
        <v>0</v>
      </c>
      <c r="AB14" s="17">
        <v>0</v>
      </c>
      <c r="AC14" s="17">
        <v>1</v>
      </c>
      <c r="AD14" s="17">
        <v>0</v>
      </c>
      <c r="AE14" s="17">
        <v>0</v>
      </c>
      <c r="AF14" s="17">
        <v>0</v>
      </c>
      <c r="AG14" s="17">
        <v>0</v>
      </c>
      <c r="AH14" s="17">
        <v>0</v>
      </c>
      <c r="AI14" s="17">
        <v>0</v>
      </c>
      <c r="AJ14" s="17"/>
      <c r="AK14" s="17">
        <v>8.1186555164777199E-2</v>
      </c>
      <c r="AL14" s="17">
        <v>0.111843206759612</v>
      </c>
      <c r="AM14" s="17">
        <v>0.14444823129486201</v>
      </c>
      <c r="AN14" s="17">
        <v>5.6895779478911397E-2</v>
      </c>
      <c r="AO14" s="17">
        <v>8.6751094270822796E-2</v>
      </c>
      <c r="AP14" s="17">
        <v>0.10185242997782</v>
      </c>
      <c r="AQ14" s="17">
        <v>7.71255730011529E-2</v>
      </c>
      <c r="AR14" s="17"/>
      <c r="AS14" s="17">
        <v>8.78538208995331E-2</v>
      </c>
      <c r="AT14" s="17">
        <v>7.0606093483114002E-2</v>
      </c>
      <c r="AU14" s="17"/>
      <c r="AV14" s="17">
        <v>8.2249366372153201E-2</v>
      </c>
      <c r="AW14" s="17">
        <v>7.2630328956919593E-2</v>
      </c>
      <c r="AX14" s="17">
        <v>0.10229021699528</v>
      </c>
      <c r="AY14" s="17"/>
      <c r="AZ14" s="17">
        <v>9.8381158198632496E-2</v>
      </c>
      <c r="BA14" s="17">
        <v>7.9076268484328305E-2</v>
      </c>
      <c r="BB14" s="17"/>
      <c r="BC14" s="17">
        <v>7.6651669861784996E-2</v>
      </c>
      <c r="BD14" s="17">
        <v>8.2830911759598794E-2</v>
      </c>
      <c r="BE14" s="17"/>
      <c r="BF14" s="17">
        <v>9.8173578914412904E-2</v>
      </c>
      <c r="BG14" s="17">
        <v>4.4265175755745199E-2</v>
      </c>
      <c r="BH14" s="17"/>
      <c r="BI14" s="17">
        <v>0.104470681789292</v>
      </c>
      <c r="BJ14" s="17">
        <v>5.9002794743996299E-2</v>
      </c>
      <c r="BK14" s="17"/>
      <c r="BL14" s="17">
        <v>3.8617836687418999E-2</v>
      </c>
      <c r="BM14" s="17">
        <v>9.6969273939910894E-2</v>
      </c>
      <c r="BN14" s="17">
        <v>7.7176660343492395E-2</v>
      </c>
      <c r="BO14" s="17">
        <v>0.102251811727376</v>
      </c>
    </row>
    <row r="15" spans="2:67" x14ac:dyDescent="0.25">
      <c r="B15" s="18" t="s">
        <v>43</v>
      </c>
      <c r="C15" s="17">
        <v>9.2310442629157496E-2</v>
      </c>
      <c r="D15" s="17">
        <v>6.4836526911740397E-2</v>
      </c>
      <c r="E15" s="17">
        <v>6.9275463858667105E-2</v>
      </c>
      <c r="F15" s="17">
        <v>0.100354860224389</v>
      </c>
      <c r="G15" s="17">
        <v>4.1940478886621502E-2</v>
      </c>
      <c r="H15" s="17">
        <v>0.12646900993645799</v>
      </c>
      <c r="I15" s="17">
        <v>9.5379472212297395E-2</v>
      </c>
      <c r="J15" s="17">
        <v>0.20319766871359499</v>
      </c>
      <c r="K15" s="17">
        <v>0.105962478685817</v>
      </c>
      <c r="L15" s="17">
        <v>8.4999576040537095E-2</v>
      </c>
      <c r="M15" s="17">
        <v>0.106470960899595</v>
      </c>
      <c r="N15" s="17">
        <v>0.12920723380500099</v>
      </c>
      <c r="O15" s="17">
        <v>0.15089722546471801</v>
      </c>
      <c r="P15" s="17">
        <v>9.5942828347057599E-2</v>
      </c>
      <c r="Q15" s="17">
        <v>7.0721465375544995E-2</v>
      </c>
      <c r="R15" s="17">
        <v>8.1596333213963604E-2</v>
      </c>
      <c r="S15" s="17">
        <v>8.5013410582616397E-2</v>
      </c>
      <c r="T15" s="17">
        <v>8.6686559738653898E-2</v>
      </c>
      <c r="U15" s="17"/>
      <c r="V15" s="17">
        <v>1.1315905763566199E-2</v>
      </c>
      <c r="W15" s="17">
        <v>0.13238269592466201</v>
      </c>
      <c r="X15" s="17">
        <v>0.22663873790828901</v>
      </c>
      <c r="Y15" s="17">
        <v>8.8506159831538603E-2</v>
      </c>
      <c r="Z15" s="17"/>
      <c r="AA15" s="17">
        <v>0</v>
      </c>
      <c r="AB15" s="17">
        <v>0</v>
      </c>
      <c r="AC15" s="17">
        <v>0</v>
      </c>
      <c r="AD15" s="17">
        <v>1</v>
      </c>
      <c r="AE15" s="17">
        <v>0</v>
      </c>
      <c r="AF15" s="17">
        <v>0</v>
      </c>
      <c r="AG15" s="17">
        <v>0</v>
      </c>
      <c r="AH15" s="17">
        <v>0</v>
      </c>
      <c r="AI15" s="17">
        <v>0</v>
      </c>
      <c r="AJ15" s="17"/>
      <c r="AK15" s="17">
        <v>3.1817546630371299E-2</v>
      </c>
      <c r="AL15" s="17">
        <v>6.3023328630999798E-2</v>
      </c>
      <c r="AM15" s="17">
        <v>0.123813630065939</v>
      </c>
      <c r="AN15" s="17">
        <v>9.9215915373703598E-2</v>
      </c>
      <c r="AO15" s="17">
        <v>0.131063473628973</v>
      </c>
      <c r="AP15" s="17">
        <v>0.14162374590933599</v>
      </c>
      <c r="AQ15" s="17">
        <v>0.116167728024877</v>
      </c>
      <c r="AR15" s="17"/>
      <c r="AS15" s="17">
        <v>0.115029370583977</v>
      </c>
      <c r="AT15" s="17">
        <v>6.25509096726721E-2</v>
      </c>
      <c r="AU15" s="17"/>
      <c r="AV15" s="17">
        <v>0.11343159848949599</v>
      </c>
      <c r="AW15" s="17">
        <v>0.15767029350776299</v>
      </c>
      <c r="AX15" s="17">
        <v>9.1518022029810603E-2</v>
      </c>
      <c r="AY15" s="17"/>
      <c r="AZ15" s="17">
        <v>0.13461493266616001</v>
      </c>
      <c r="BA15" s="17">
        <v>8.92290218514286E-2</v>
      </c>
      <c r="BB15" s="17"/>
      <c r="BC15" s="17">
        <v>8.2925171733014794E-2</v>
      </c>
      <c r="BD15" s="17">
        <v>9.8451143612664299E-2</v>
      </c>
      <c r="BE15" s="17"/>
      <c r="BF15" s="17">
        <v>9.4183699579668406E-2</v>
      </c>
      <c r="BG15" s="17">
        <v>8.8506159831538603E-2</v>
      </c>
      <c r="BH15" s="17"/>
      <c r="BI15" s="17">
        <v>0.10426297627742601</v>
      </c>
      <c r="BJ15" s="17">
        <v>8.1697683593947204E-2</v>
      </c>
      <c r="BK15" s="17"/>
      <c r="BL15" s="17">
        <v>1.55652793019153E-2</v>
      </c>
      <c r="BM15" s="17">
        <v>9.4738151692852199E-2</v>
      </c>
      <c r="BN15" s="17">
        <v>0.11137532443585001</v>
      </c>
      <c r="BO15" s="17">
        <v>0.121631597741427</v>
      </c>
    </row>
    <row r="16" spans="2:67" x14ac:dyDescent="0.25">
      <c r="B16" s="18" t="s">
        <v>44</v>
      </c>
      <c r="C16" s="17">
        <v>8.2398366042661098E-2</v>
      </c>
      <c r="D16" s="17">
        <v>8.2007606421012597E-2</v>
      </c>
      <c r="E16" s="17">
        <v>0.10530581810466901</v>
      </c>
      <c r="F16" s="17">
        <v>0.101129844387382</v>
      </c>
      <c r="G16" s="17">
        <v>6.53280138107767E-2</v>
      </c>
      <c r="H16" s="17">
        <v>4.2156336645486098E-2</v>
      </c>
      <c r="I16" s="17">
        <v>3.8318284632011597E-2</v>
      </c>
      <c r="J16" s="17">
        <v>5.6879074337865397E-2</v>
      </c>
      <c r="K16" s="17">
        <v>3.9274834194194003E-2</v>
      </c>
      <c r="L16" s="17">
        <v>0</v>
      </c>
      <c r="M16" s="17">
        <v>6.0698869074577798E-2</v>
      </c>
      <c r="N16" s="17">
        <v>0.10055634528813299</v>
      </c>
      <c r="O16" s="17">
        <v>7.2274904602757095E-2</v>
      </c>
      <c r="P16" s="17">
        <v>6.0121665287777501E-2</v>
      </c>
      <c r="Q16" s="17">
        <v>5.0780601571349698E-2</v>
      </c>
      <c r="R16" s="17">
        <v>7.7305883690403407E-2</v>
      </c>
      <c r="S16" s="17">
        <v>0.146848350034541</v>
      </c>
      <c r="T16" s="17">
        <v>7.2994285422966404E-2</v>
      </c>
      <c r="U16" s="17"/>
      <c r="V16" s="17">
        <v>1.7323878252337499E-2</v>
      </c>
      <c r="W16" s="17">
        <v>0.106682725034149</v>
      </c>
      <c r="X16" s="17">
        <v>0.13554576042663599</v>
      </c>
      <c r="Y16" s="17">
        <v>0.11052986281400499</v>
      </c>
      <c r="Z16" s="17"/>
      <c r="AA16" s="17">
        <v>0</v>
      </c>
      <c r="AB16" s="17">
        <v>0</v>
      </c>
      <c r="AC16" s="17">
        <v>0</v>
      </c>
      <c r="AD16" s="17">
        <v>0</v>
      </c>
      <c r="AE16" s="17">
        <v>1</v>
      </c>
      <c r="AF16" s="17">
        <v>0</v>
      </c>
      <c r="AG16" s="17">
        <v>0</v>
      </c>
      <c r="AH16" s="17">
        <v>0</v>
      </c>
      <c r="AI16" s="17">
        <v>0</v>
      </c>
      <c r="AJ16" s="17"/>
      <c r="AK16" s="17">
        <v>4.0776858665513303E-2</v>
      </c>
      <c r="AL16" s="17">
        <v>3.3849046389165902E-2</v>
      </c>
      <c r="AM16" s="17">
        <v>9.1170674661110299E-2</v>
      </c>
      <c r="AN16" s="17">
        <v>8.8087750405945298E-2</v>
      </c>
      <c r="AO16" s="17">
        <v>0.15592034379344499</v>
      </c>
      <c r="AP16" s="17">
        <v>9.2969586512339802E-2</v>
      </c>
      <c r="AQ16" s="17">
        <v>0.101404516758573</v>
      </c>
      <c r="AR16" s="17"/>
      <c r="AS16" s="17">
        <v>0.11197597882601</v>
      </c>
      <c r="AT16" s="17">
        <v>4.3654639043276003E-2</v>
      </c>
      <c r="AU16" s="17"/>
      <c r="AV16" s="17">
        <v>0.12157126297330501</v>
      </c>
      <c r="AW16" s="17">
        <v>9.3641473954656204E-2</v>
      </c>
      <c r="AX16" s="17">
        <v>0.108239620116935</v>
      </c>
      <c r="AY16" s="17"/>
      <c r="AZ16" s="17">
        <v>5.7601605668076497E-2</v>
      </c>
      <c r="BA16" s="17">
        <v>8.4204539632551395E-2</v>
      </c>
      <c r="BB16" s="17"/>
      <c r="BC16" s="17">
        <v>6.8319837644207307E-2</v>
      </c>
      <c r="BD16" s="17">
        <v>9.1609824522591005E-2</v>
      </c>
      <c r="BE16" s="17"/>
      <c r="BF16" s="17">
        <v>6.8546209234503302E-2</v>
      </c>
      <c r="BG16" s="17">
        <v>0.11052986281400499</v>
      </c>
      <c r="BH16" s="17"/>
      <c r="BI16" s="17">
        <v>9.7066306778884406E-2</v>
      </c>
      <c r="BJ16" s="17">
        <v>6.9374573334172296E-2</v>
      </c>
      <c r="BK16" s="17"/>
      <c r="BL16" s="17">
        <v>2.1483575903877498E-2</v>
      </c>
      <c r="BM16" s="17">
        <v>8.4178278845846402E-2</v>
      </c>
      <c r="BN16" s="17">
        <v>0.103796964505718</v>
      </c>
      <c r="BO16" s="17">
        <v>8.7796676954387906E-2</v>
      </c>
    </row>
    <row r="17" spans="2:67" x14ac:dyDescent="0.25">
      <c r="B17" s="18" t="s">
        <v>45</v>
      </c>
      <c r="C17" s="17">
        <v>5.6231604483807901E-2</v>
      </c>
      <c r="D17" s="17">
        <v>3.8719175468156099E-2</v>
      </c>
      <c r="E17" s="17">
        <v>4.0865514412457497E-2</v>
      </c>
      <c r="F17" s="17">
        <v>8.3740737161977996E-2</v>
      </c>
      <c r="G17" s="17">
        <v>0.10980059918254501</v>
      </c>
      <c r="H17" s="17">
        <v>5.5454060261567101E-2</v>
      </c>
      <c r="I17" s="17">
        <v>2.7192005869323299E-2</v>
      </c>
      <c r="J17" s="17">
        <v>0</v>
      </c>
      <c r="K17" s="17">
        <v>4.86220473274806E-2</v>
      </c>
      <c r="L17" s="17">
        <v>7.2920586406536397E-2</v>
      </c>
      <c r="M17" s="17">
        <v>7.6789741833723002E-2</v>
      </c>
      <c r="N17" s="17">
        <v>6.3801761938045307E-2</v>
      </c>
      <c r="O17" s="17">
        <v>7.6638415929195403E-2</v>
      </c>
      <c r="P17" s="17">
        <v>7.5967646272062095E-2</v>
      </c>
      <c r="Q17" s="17">
        <v>7.3511793974642498E-2</v>
      </c>
      <c r="R17" s="17">
        <v>0</v>
      </c>
      <c r="S17" s="17">
        <v>4.4906495521055398E-2</v>
      </c>
      <c r="T17" s="17">
        <v>6.0813667851834501E-2</v>
      </c>
      <c r="U17" s="17"/>
      <c r="V17" s="17">
        <v>0</v>
      </c>
      <c r="W17" s="17">
        <v>5.4425226027224202E-2</v>
      </c>
      <c r="X17" s="17">
        <v>9.0903216860793098E-2</v>
      </c>
      <c r="Y17" s="17">
        <v>9.7697825961053197E-2</v>
      </c>
      <c r="Z17" s="17"/>
      <c r="AA17" s="17">
        <v>0</v>
      </c>
      <c r="AB17" s="17">
        <v>0</v>
      </c>
      <c r="AC17" s="17">
        <v>0</v>
      </c>
      <c r="AD17" s="17">
        <v>0</v>
      </c>
      <c r="AE17" s="17">
        <v>0</v>
      </c>
      <c r="AF17" s="17">
        <v>1</v>
      </c>
      <c r="AG17" s="17">
        <v>0</v>
      </c>
      <c r="AH17" s="17">
        <v>0</v>
      </c>
      <c r="AI17" s="17">
        <v>0</v>
      </c>
      <c r="AJ17" s="17"/>
      <c r="AK17" s="17">
        <v>1.7610169343081399E-2</v>
      </c>
      <c r="AL17" s="17">
        <v>6.36688028734234E-2</v>
      </c>
      <c r="AM17" s="17">
        <v>8.3149607578329204E-2</v>
      </c>
      <c r="AN17" s="17">
        <v>5.4742689121734703E-2</v>
      </c>
      <c r="AO17" s="17">
        <v>7.4434283890597294E-2</v>
      </c>
      <c r="AP17" s="17">
        <v>8.9472772850624702E-2</v>
      </c>
      <c r="AQ17" s="17">
        <v>6.84907748943612E-2</v>
      </c>
      <c r="AR17" s="17"/>
      <c r="AS17" s="17">
        <v>7.2805144443831599E-2</v>
      </c>
      <c r="AT17" s="17">
        <v>3.4521917757973197E-2</v>
      </c>
      <c r="AU17" s="17"/>
      <c r="AV17" s="17">
        <v>7.1131318063686902E-2</v>
      </c>
      <c r="AW17" s="17">
        <v>0.103404137238153</v>
      </c>
      <c r="AX17" s="17">
        <v>6.3061512864575994E-2</v>
      </c>
      <c r="AY17" s="17"/>
      <c r="AZ17" s="17">
        <v>5.3271980575337399E-2</v>
      </c>
      <c r="BA17" s="17">
        <v>5.6447180811470703E-2</v>
      </c>
      <c r="BB17" s="17"/>
      <c r="BC17" s="17">
        <v>3.9711894640219098E-2</v>
      </c>
      <c r="BD17" s="17">
        <v>6.7040306715883499E-2</v>
      </c>
      <c r="BE17" s="17"/>
      <c r="BF17" s="17">
        <v>3.5813330731317303E-2</v>
      </c>
      <c r="BG17" s="17">
        <v>9.7697825961053197E-2</v>
      </c>
      <c r="BH17" s="17"/>
      <c r="BI17" s="17">
        <v>5.7756220501585298E-2</v>
      </c>
      <c r="BJ17" s="17">
        <v>5.4877884603651998E-2</v>
      </c>
      <c r="BK17" s="17"/>
      <c r="BL17" s="17">
        <v>2.0678008475669099E-2</v>
      </c>
      <c r="BM17" s="17">
        <v>3.1575730012595303E-2</v>
      </c>
      <c r="BN17" s="17">
        <v>7.7711362547598306E-2</v>
      </c>
      <c r="BO17" s="17">
        <v>8.97614903766938E-2</v>
      </c>
    </row>
    <row r="18" spans="2:67" x14ac:dyDescent="0.25">
      <c r="B18" s="18" t="s">
        <v>46</v>
      </c>
      <c r="C18" s="17">
        <v>5.9791815149730601E-2</v>
      </c>
      <c r="D18" s="17">
        <v>6.9511775163792894E-2</v>
      </c>
      <c r="E18" s="17">
        <v>5.3043788972266998E-2</v>
      </c>
      <c r="F18" s="17">
        <v>7.2036019055747996E-2</v>
      </c>
      <c r="G18" s="17">
        <v>6.4176771572505703E-2</v>
      </c>
      <c r="H18" s="17">
        <v>9.5147359110788504E-2</v>
      </c>
      <c r="I18" s="17">
        <v>4.7364702584441899E-2</v>
      </c>
      <c r="J18" s="17">
        <v>0</v>
      </c>
      <c r="K18" s="17">
        <v>3.6484230186460402E-2</v>
      </c>
      <c r="L18" s="17">
        <v>0</v>
      </c>
      <c r="M18" s="17">
        <v>3.0349434537288899E-2</v>
      </c>
      <c r="N18" s="17">
        <v>3.5819824991259498E-2</v>
      </c>
      <c r="O18" s="17">
        <v>4.4666624223801098E-2</v>
      </c>
      <c r="P18" s="17">
        <v>5.6975734704046502E-2</v>
      </c>
      <c r="Q18" s="17">
        <v>4.9007862649761702E-2</v>
      </c>
      <c r="R18" s="17">
        <v>3.3387148918497603E-2</v>
      </c>
      <c r="S18" s="17">
        <v>8.9812991042110796E-2</v>
      </c>
      <c r="T18" s="17">
        <v>0.126402480337789</v>
      </c>
      <c r="U18" s="17"/>
      <c r="V18" s="17">
        <v>0</v>
      </c>
      <c r="W18" s="17">
        <v>1.27068878860293E-2</v>
      </c>
      <c r="X18" s="17">
        <v>0.103755787464041</v>
      </c>
      <c r="Y18" s="17">
        <v>0.12330255202268101</v>
      </c>
      <c r="Z18" s="17"/>
      <c r="AA18" s="17">
        <v>0</v>
      </c>
      <c r="AB18" s="17">
        <v>0</v>
      </c>
      <c r="AC18" s="17">
        <v>0</v>
      </c>
      <c r="AD18" s="17">
        <v>0</v>
      </c>
      <c r="AE18" s="17">
        <v>0</v>
      </c>
      <c r="AF18" s="17">
        <v>0</v>
      </c>
      <c r="AG18" s="17">
        <v>1</v>
      </c>
      <c r="AH18" s="17">
        <v>0</v>
      </c>
      <c r="AI18" s="17">
        <v>0</v>
      </c>
      <c r="AJ18" s="17"/>
      <c r="AK18" s="17">
        <v>1.5370296073465101E-2</v>
      </c>
      <c r="AL18" s="17">
        <v>0.13675912638443499</v>
      </c>
      <c r="AM18" s="17">
        <v>8.7012090234444506E-2</v>
      </c>
      <c r="AN18" s="17">
        <v>4.2687320968856302E-2</v>
      </c>
      <c r="AO18" s="17">
        <v>0.10819854008247699</v>
      </c>
      <c r="AP18" s="17">
        <v>6.9326475350225E-2</v>
      </c>
      <c r="AQ18" s="17">
        <v>6.7470276227591205E-2</v>
      </c>
      <c r="AR18" s="17"/>
      <c r="AS18" s="17">
        <v>9.3390934139590903E-2</v>
      </c>
      <c r="AT18" s="17">
        <v>1.57803155368939E-2</v>
      </c>
      <c r="AU18" s="17"/>
      <c r="AV18" s="17">
        <v>9.3502920412983803E-2</v>
      </c>
      <c r="AW18" s="17">
        <v>0.113960409780325</v>
      </c>
      <c r="AX18" s="17">
        <v>8.7774061476317E-2</v>
      </c>
      <c r="AY18" s="17"/>
      <c r="AZ18" s="17">
        <v>0.167884479454317</v>
      </c>
      <c r="BA18" s="17">
        <v>5.19184432826569E-2</v>
      </c>
      <c r="BB18" s="17"/>
      <c r="BC18" s="17">
        <v>3.6606127237890702E-2</v>
      </c>
      <c r="BD18" s="17">
        <v>7.4962008758316906E-2</v>
      </c>
      <c r="BE18" s="17"/>
      <c r="BF18" s="17">
        <v>2.8518659180940001E-2</v>
      </c>
      <c r="BG18" s="17">
        <v>0.12330255202268101</v>
      </c>
      <c r="BH18" s="17"/>
      <c r="BI18" s="17">
        <v>6.9856169947055693E-2</v>
      </c>
      <c r="BJ18" s="17">
        <v>5.0855586610072799E-2</v>
      </c>
      <c r="BK18" s="17"/>
      <c r="BL18" s="17">
        <v>9.5729714679698708E-3</v>
      </c>
      <c r="BM18" s="17">
        <v>5.1048316208053501E-2</v>
      </c>
      <c r="BN18" s="17">
        <v>7.5030818343747793E-2</v>
      </c>
      <c r="BO18" s="17">
        <v>9.3666391565441404E-2</v>
      </c>
    </row>
    <row r="19" spans="2:67" x14ac:dyDescent="0.25">
      <c r="B19" s="18" t="s">
        <v>47</v>
      </c>
      <c r="C19" s="17">
        <v>6.2284111221473301E-2</v>
      </c>
      <c r="D19" s="17">
        <v>0.12083277465652099</v>
      </c>
      <c r="E19" s="17">
        <v>5.2151879360224702E-2</v>
      </c>
      <c r="F19" s="17">
        <v>4.9918809076890003E-2</v>
      </c>
      <c r="G19" s="17">
        <v>2.2236292685884201E-2</v>
      </c>
      <c r="H19" s="17">
        <v>0.10302773981696101</v>
      </c>
      <c r="I19" s="17">
        <v>7.5336435177196098E-2</v>
      </c>
      <c r="J19" s="17">
        <v>6.4188377626659798E-2</v>
      </c>
      <c r="K19" s="17">
        <v>7.01778563651871E-2</v>
      </c>
      <c r="L19" s="17">
        <v>3.6460293203268199E-2</v>
      </c>
      <c r="M19" s="17">
        <v>4.8272618277435397E-2</v>
      </c>
      <c r="N19" s="17">
        <v>3.8762483890570999E-2</v>
      </c>
      <c r="O19" s="17">
        <v>0</v>
      </c>
      <c r="P19" s="17">
        <v>7.3804986195311201E-2</v>
      </c>
      <c r="Q19" s="17">
        <v>9.5225396700425805E-2</v>
      </c>
      <c r="R19" s="17">
        <v>3.76775984420578E-2</v>
      </c>
      <c r="S19" s="17">
        <v>6.9131537433079496E-2</v>
      </c>
      <c r="T19" s="17">
        <v>4.0471748971412702E-2</v>
      </c>
      <c r="U19" s="17"/>
      <c r="V19" s="17">
        <v>0</v>
      </c>
      <c r="W19" s="17">
        <v>1.37735016819587E-2</v>
      </c>
      <c r="X19" s="17">
        <v>4.85998442714091E-2</v>
      </c>
      <c r="Y19" s="17">
        <v>0.15767188650379099</v>
      </c>
      <c r="Z19" s="17"/>
      <c r="AA19" s="17">
        <v>0</v>
      </c>
      <c r="AB19" s="17">
        <v>0</v>
      </c>
      <c r="AC19" s="17">
        <v>0</v>
      </c>
      <c r="AD19" s="17">
        <v>0</v>
      </c>
      <c r="AE19" s="17">
        <v>0</v>
      </c>
      <c r="AF19" s="17">
        <v>0</v>
      </c>
      <c r="AG19" s="17">
        <v>0</v>
      </c>
      <c r="AH19" s="17">
        <v>1</v>
      </c>
      <c r="AI19" s="17">
        <v>0</v>
      </c>
      <c r="AJ19" s="17"/>
      <c r="AK19" s="17">
        <v>3.70583639393888E-2</v>
      </c>
      <c r="AL19" s="17">
        <v>6.2169379644523001E-2</v>
      </c>
      <c r="AM19" s="17">
        <v>5.59110757797254E-2</v>
      </c>
      <c r="AN19" s="17">
        <v>3.9463415097144003E-2</v>
      </c>
      <c r="AO19" s="17">
        <v>9.2480333729146505E-2</v>
      </c>
      <c r="AP19" s="17">
        <v>8.4158625368740997E-2</v>
      </c>
      <c r="AQ19" s="17">
        <v>0.124533134441783</v>
      </c>
      <c r="AR19" s="17"/>
      <c r="AS19" s="17">
        <v>9.2017884323953705E-2</v>
      </c>
      <c r="AT19" s="17">
        <v>2.3335829756625601E-2</v>
      </c>
      <c r="AU19" s="17"/>
      <c r="AV19" s="17">
        <v>0.119304979575171</v>
      </c>
      <c r="AW19" s="17">
        <v>0.11164515489870699</v>
      </c>
      <c r="AX19" s="17">
        <v>6.3793576898266799E-2</v>
      </c>
      <c r="AY19" s="17"/>
      <c r="AZ19" s="17">
        <v>9.6596045699151506E-2</v>
      </c>
      <c r="BA19" s="17">
        <v>5.9784860959122603E-2</v>
      </c>
      <c r="BB19" s="17"/>
      <c r="BC19" s="17">
        <v>4.9287638914619999E-2</v>
      </c>
      <c r="BD19" s="17">
        <v>7.0787589827467801E-2</v>
      </c>
      <c r="BE19" s="17"/>
      <c r="BF19" s="17">
        <v>1.5314466074900199E-2</v>
      </c>
      <c r="BG19" s="17">
        <v>0.15767188650379099</v>
      </c>
      <c r="BH19" s="17"/>
      <c r="BI19" s="17">
        <v>8.3242325306337198E-2</v>
      </c>
      <c r="BJ19" s="17">
        <v>4.3675129859330197E-2</v>
      </c>
      <c r="BK19" s="17"/>
      <c r="BL19" s="17">
        <v>1.98209825214056E-2</v>
      </c>
      <c r="BM19" s="17">
        <v>1.23507091870037E-2</v>
      </c>
      <c r="BN19" s="17">
        <v>0.10048821395155701</v>
      </c>
      <c r="BO19" s="17">
        <v>0.110920276867847</v>
      </c>
    </row>
    <row r="20" spans="2:67" x14ac:dyDescent="0.25">
      <c r="B20" s="18" t="s">
        <v>48</v>
      </c>
      <c r="C20" s="17">
        <v>6.7194639804151801E-2</v>
      </c>
      <c r="D20" s="17">
        <v>9.2377799086910295E-2</v>
      </c>
      <c r="E20" s="17">
        <v>5.4827608196351497E-2</v>
      </c>
      <c r="F20" s="17">
        <v>2.3538307258651501E-2</v>
      </c>
      <c r="G20" s="17">
        <v>0</v>
      </c>
      <c r="H20" s="17">
        <v>4.7573679555394197E-2</v>
      </c>
      <c r="I20" s="17">
        <v>5.0224290118130697E-2</v>
      </c>
      <c r="J20" s="17">
        <v>0</v>
      </c>
      <c r="K20" s="17">
        <v>0.11792769162554401</v>
      </c>
      <c r="L20" s="17">
        <v>0</v>
      </c>
      <c r="M20" s="17">
        <v>7.86220528147243E-2</v>
      </c>
      <c r="N20" s="17">
        <v>0.116287451671713</v>
      </c>
      <c r="O20" s="17">
        <v>3.3955696638159401E-2</v>
      </c>
      <c r="P20" s="17">
        <v>3.7983823136030999E-2</v>
      </c>
      <c r="Q20" s="17">
        <v>7.0721465375544995E-2</v>
      </c>
      <c r="R20" s="17">
        <v>0.113032795326173</v>
      </c>
      <c r="S20" s="17">
        <v>0.124475439126805</v>
      </c>
      <c r="T20" s="17">
        <v>4.3796571253779802E-2</v>
      </c>
      <c r="U20" s="17"/>
      <c r="V20" s="17">
        <v>0</v>
      </c>
      <c r="W20" s="17">
        <v>0</v>
      </c>
      <c r="X20" s="17">
        <v>2.3903967661910001E-2</v>
      </c>
      <c r="Y20" s="17">
        <v>0.191799757181144</v>
      </c>
      <c r="Z20" s="17"/>
      <c r="AA20" s="17">
        <v>0</v>
      </c>
      <c r="AB20" s="17">
        <v>0</v>
      </c>
      <c r="AC20" s="17">
        <v>0</v>
      </c>
      <c r="AD20" s="17">
        <v>0</v>
      </c>
      <c r="AE20" s="17">
        <v>0</v>
      </c>
      <c r="AF20" s="17">
        <v>0</v>
      </c>
      <c r="AG20" s="17">
        <v>0</v>
      </c>
      <c r="AH20" s="17">
        <v>0</v>
      </c>
      <c r="AI20" s="17">
        <v>1</v>
      </c>
      <c r="AJ20" s="17"/>
      <c r="AK20" s="17">
        <v>5.5866071031150398E-2</v>
      </c>
      <c r="AL20" s="17">
        <v>1.14626723184374E-2</v>
      </c>
      <c r="AM20" s="17">
        <v>2.8069134430806299E-2</v>
      </c>
      <c r="AN20" s="17">
        <v>3.9827265040417101E-2</v>
      </c>
      <c r="AO20" s="17">
        <v>0.116571547249243</v>
      </c>
      <c r="AP20" s="17">
        <v>0.11777239269725701</v>
      </c>
      <c r="AQ20" s="17">
        <v>9.2323799321665304E-2</v>
      </c>
      <c r="AR20" s="17"/>
      <c r="AS20" s="17">
        <v>9.4779901019857005E-2</v>
      </c>
      <c r="AT20" s="17">
        <v>3.1060694932520099E-2</v>
      </c>
      <c r="AU20" s="17"/>
      <c r="AV20" s="17">
        <v>0.122921322893612</v>
      </c>
      <c r="AW20" s="17">
        <v>0.14370302121953599</v>
      </c>
      <c r="AX20" s="17">
        <v>5.3036277020099797E-2</v>
      </c>
      <c r="AY20" s="17"/>
      <c r="AZ20" s="17">
        <v>0.19453589580682101</v>
      </c>
      <c r="BA20" s="17">
        <v>5.7919217933671503E-2</v>
      </c>
      <c r="BB20" s="17"/>
      <c r="BC20" s="17">
        <v>6.0970117390431101E-2</v>
      </c>
      <c r="BD20" s="17">
        <v>7.12672905918348E-2</v>
      </c>
      <c r="BE20" s="17"/>
      <c r="BF20" s="17">
        <v>5.8381595914367198E-3</v>
      </c>
      <c r="BG20" s="17">
        <v>0.191799757181144</v>
      </c>
      <c r="BH20" s="17"/>
      <c r="BI20" s="17">
        <v>8.5297390687368899E-2</v>
      </c>
      <c r="BJ20" s="17">
        <v>5.1121049162065599E-2</v>
      </c>
      <c r="BK20" s="17"/>
      <c r="BL20" s="17">
        <v>6.3603286654911901E-3</v>
      </c>
      <c r="BM20" s="17">
        <v>3.1513585546404203E-2</v>
      </c>
      <c r="BN20" s="17">
        <v>7.7175521398539906E-2</v>
      </c>
      <c r="BO20" s="17">
        <v>0.188011670857819</v>
      </c>
    </row>
    <row r="21" spans="2:67" x14ac:dyDescent="0.25">
      <c r="B21" s="18" t="s">
        <v>113</v>
      </c>
      <c r="C21" s="19">
        <v>0.104587848068308</v>
      </c>
      <c r="D21" s="19">
        <v>0.141825776259971</v>
      </c>
      <c r="E21" s="19">
        <v>6.3145885531394802E-2</v>
      </c>
      <c r="F21" s="19">
        <v>0.1489002149175</v>
      </c>
      <c r="G21" s="19">
        <v>0.20932984020942</v>
      </c>
      <c r="H21" s="19">
        <v>0.237358877205889</v>
      </c>
      <c r="I21" s="19">
        <v>0.10291538747374999</v>
      </c>
      <c r="J21" s="19">
        <v>0.19256513287997901</v>
      </c>
      <c r="K21" s="19">
        <v>4.6703655386870997E-2</v>
      </c>
      <c r="L21" s="19">
        <v>0.11050449371426301</v>
      </c>
      <c r="M21" s="19">
        <v>9.9706502252118898E-2</v>
      </c>
      <c r="N21" s="19">
        <v>0.110849648092151</v>
      </c>
      <c r="O21" s="19">
        <v>0.16438035929361999</v>
      </c>
      <c r="P21" s="19">
        <v>6.0121665287777501E-2</v>
      </c>
      <c r="Q21" s="19">
        <v>7.9343506459819094E-2</v>
      </c>
      <c r="R21" s="19">
        <v>4.0403387391783598E-2</v>
      </c>
      <c r="S21" s="19">
        <v>5.4697755773915897E-2</v>
      </c>
      <c r="T21" s="19">
        <v>7.8580991476114997E-2</v>
      </c>
      <c r="U21" s="19"/>
      <c r="V21" s="19">
        <v>9.7120239451036997E-2</v>
      </c>
      <c r="W21" s="19">
        <v>0.17080070208015499</v>
      </c>
      <c r="X21" s="19">
        <v>9.6166508266242803E-2</v>
      </c>
      <c r="Y21" s="19">
        <v>8.2803343069371704E-2</v>
      </c>
      <c r="Z21" s="19"/>
      <c r="AA21" s="19">
        <v>0</v>
      </c>
      <c r="AB21" s="19">
        <v>0</v>
      </c>
      <c r="AC21" s="19">
        <v>0</v>
      </c>
      <c r="AD21" s="19">
        <v>0</v>
      </c>
      <c r="AE21" s="19">
        <v>0</v>
      </c>
      <c r="AF21" s="19">
        <v>0</v>
      </c>
      <c r="AG21" s="19">
        <v>0</v>
      </c>
      <c r="AH21" s="19">
        <v>0</v>
      </c>
      <c r="AI21" s="19">
        <v>0</v>
      </c>
      <c r="AJ21" s="19"/>
      <c r="AK21" s="19">
        <v>6.7371998030787805E-2</v>
      </c>
      <c r="AL21" s="19">
        <v>8.7960123241204294E-2</v>
      </c>
      <c r="AM21" s="19">
        <v>1.58013247584184E-2</v>
      </c>
      <c r="AN21" s="19">
        <v>0.11367328065037401</v>
      </c>
      <c r="AO21" s="19">
        <v>1.8897549597374899E-2</v>
      </c>
      <c r="AP21" s="19">
        <v>5.6163964002859501E-2</v>
      </c>
      <c r="AQ21" s="19">
        <v>9.8646701435186904E-2</v>
      </c>
      <c r="AR21" s="19"/>
      <c r="AS21" s="19">
        <v>5.9754129586706499E-2</v>
      </c>
      <c r="AT21" s="19">
        <v>0.16331555411889001</v>
      </c>
      <c r="AU21" s="19"/>
      <c r="AV21" s="19">
        <v>4.7348098143066099E-2</v>
      </c>
      <c r="AW21" s="19">
        <v>5.0063916017145403E-2</v>
      </c>
      <c r="AX21" s="19">
        <v>6.8828843897478106E-2</v>
      </c>
      <c r="AY21" s="19"/>
      <c r="AZ21" s="19">
        <v>3.4605013309222998E-2</v>
      </c>
      <c r="BA21" s="19">
        <v>0.109685334432578</v>
      </c>
      <c r="BB21" s="19"/>
      <c r="BC21" s="19">
        <v>0.112279464557113</v>
      </c>
      <c r="BD21" s="19">
        <v>9.9555290408521097E-2</v>
      </c>
      <c r="BE21" s="19"/>
      <c r="BF21" s="19">
        <v>0.11531469924463</v>
      </c>
      <c r="BG21" s="19">
        <v>8.2803343069371704E-2</v>
      </c>
      <c r="BH21" s="19"/>
      <c r="BI21" s="19">
        <v>6.6142391112920904E-2</v>
      </c>
      <c r="BJ21" s="19">
        <v>0.13872390513142299</v>
      </c>
      <c r="BK21" s="19"/>
      <c r="BL21" s="19">
        <v>0.16723781053337</v>
      </c>
      <c r="BM21" s="19">
        <v>0.12023198958634999</v>
      </c>
      <c r="BN21" s="19">
        <v>9.8731273552568402E-2</v>
      </c>
      <c r="BO21" s="19">
        <v>1.3713014331237E-2</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149</v>
      </c>
      <c r="C9" s="17">
        <v>2.3850192572620402E-2</v>
      </c>
      <c r="D9" s="17">
        <v>2.29711858914971E-2</v>
      </c>
      <c r="E9" s="17">
        <v>1.6798318859557002E-2</v>
      </c>
      <c r="F9" s="17">
        <v>2.67650947070277E-2</v>
      </c>
      <c r="G9" s="17">
        <v>0</v>
      </c>
      <c r="H9" s="17">
        <v>0</v>
      </c>
      <c r="I9" s="17">
        <v>6.8493703846071799E-2</v>
      </c>
      <c r="J9" s="17">
        <v>0</v>
      </c>
      <c r="K9" s="17">
        <v>0</v>
      </c>
      <c r="L9" s="17">
        <v>7.8196032211293107E-2</v>
      </c>
      <c r="M9" s="17">
        <v>3.4509936537458999E-2</v>
      </c>
      <c r="N9" s="17">
        <v>6.9277931611758797E-2</v>
      </c>
      <c r="O9" s="17">
        <v>4.1091414207858501E-2</v>
      </c>
      <c r="P9" s="17">
        <v>0</v>
      </c>
      <c r="Q9" s="17">
        <v>0</v>
      </c>
      <c r="R9" s="17">
        <v>0</v>
      </c>
      <c r="S9" s="17">
        <v>0</v>
      </c>
      <c r="T9" s="17">
        <v>3.13100251956447E-2</v>
      </c>
      <c r="U9" s="17"/>
      <c r="V9" s="17">
        <v>6.3820106297324194E-2</v>
      </c>
      <c r="W9" s="17">
        <v>1.32845990583839E-2</v>
      </c>
      <c r="X9" s="17">
        <v>0</v>
      </c>
      <c r="Y9" s="17">
        <v>0</v>
      </c>
      <c r="Z9" s="17"/>
      <c r="AA9" s="17">
        <v>5.52267771413733E-2</v>
      </c>
      <c r="AB9" s="17">
        <v>3.6194227125498801E-2</v>
      </c>
      <c r="AC9" s="17">
        <v>1.41607489199024E-2</v>
      </c>
      <c r="AD9" s="17">
        <v>0</v>
      </c>
      <c r="AE9" s="17">
        <v>0</v>
      </c>
      <c r="AF9" s="17">
        <v>0</v>
      </c>
      <c r="AG9" s="17">
        <v>0</v>
      </c>
      <c r="AH9" s="17">
        <v>0</v>
      </c>
      <c r="AI9" s="17">
        <v>0</v>
      </c>
      <c r="AJ9" s="17"/>
      <c r="AK9" s="17">
        <v>0.13538569006944501</v>
      </c>
      <c r="AL9" s="17">
        <v>0</v>
      </c>
      <c r="AM9" s="17">
        <v>0</v>
      </c>
      <c r="AN9" s="17">
        <v>0</v>
      </c>
      <c r="AO9" s="17">
        <v>0</v>
      </c>
      <c r="AP9" s="17">
        <v>0</v>
      </c>
      <c r="AQ9" s="17">
        <v>0</v>
      </c>
      <c r="AR9" s="17"/>
      <c r="AS9" s="17">
        <v>1.6968540852747498E-2</v>
      </c>
      <c r="AT9" s="17">
        <v>3.2864470955820499E-2</v>
      </c>
      <c r="AU9" s="17"/>
      <c r="AV9" s="17">
        <v>1.3590170747094E-2</v>
      </c>
      <c r="AW9" s="17">
        <v>8.5587991493430004E-3</v>
      </c>
      <c r="AX9" s="17">
        <v>2.3859933503733201E-2</v>
      </c>
      <c r="AY9" s="17"/>
      <c r="AZ9" s="17">
        <v>0</v>
      </c>
      <c r="BA9" s="17">
        <v>2.5587419020258202E-2</v>
      </c>
      <c r="BB9" s="17"/>
      <c r="BC9" s="17">
        <v>3.2148859295778202E-2</v>
      </c>
      <c r="BD9" s="17">
        <v>1.8420447233076301E-2</v>
      </c>
      <c r="BE9" s="17"/>
      <c r="BF9" s="17">
        <v>3.5594203568766199E-2</v>
      </c>
      <c r="BG9" s="17">
        <v>0</v>
      </c>
      <c r="BH9" s="17"/>
      <c r="BI9" s="17">
        <v>1.29545855956837E-2</v>
      </c>
      <c r="BJ9" s="17">
        <v>3.3524497183788797E-2</v>
      </c>
      <c r="BK9" s="17"/>
      <c r="BL9" s="17">
        <v>4.8314511223899299E-2</v>
      </c>
      <c r="BM9" s="17">
        <v>3.4599953983429202E-2</v>
      </c>
      <c r="BN9" s="17">
        <v>1.1191645949410699E-2</v>
      </c>
      <c r="BO9" s="17">
        <v>8.2820614877284395E-3</v>
      </c>
    </row>
    <row r="10" spans="2:67" x14ac:dyDescent="0.25">
      <c r="B10" s="18" t="s">
        <v>150</v>
      </c>
      <c r="C10" s="17">
        <v>5.5548896053981202E-2</v>
      </c>
      <c r="D10" s="17">
        <v>6.7213335963647605E-2</v>
      </c>
      <c r="E10" s="17">
        <v>6.86548342333059E-2</v>
      </c>
      <c r="F10" s="17">
        <v>5.2370612362273597E-2</v>
      </c>
      <c r="G10" s="17">
        <v>9.7454578721707805E-2</v>
      </c>
      <c r="H10" s="17">
        <v>5.1015401304972098E-2</v>
      </c>
      <c r="I10" s="17">
        <v>6.6155539982189801E-2</v>
      </c>
      <c r="J10" s="17">
        <v>0</v>
      </c>
      <c r="K10" s="17">
        <v>5.41967914924259E-2</v>
      </c>
      <c r="L10" s="17">
        <v>3.9098016105646602E-2</v>
      </c>
      <c r="M10" s="17">
        <v>3.4847131177371003E-2</v>
      </c>
      <c r="N10" s="17">
        <v>0.12497104120324801</v>
      </c>
      <c r="O10" s="17">
        <v>0</v>
      </c>
      <c r="P10" s="17">
        <v>2.0365882968179899E-2</v>
      </c>
      <c r="Q10" s="17">
        <v>0.103333942064288</v>
      </c>
      <c r="R10" s="17">
        <v>8.0806774783567195E-2</v>
      </c>
      <c r="S10" s="17">
        <v>3.3370156245075201E-2</v>
      </c>
      <c r="T10" s="17">
        <v>0</v>
      </c>
      <c r="U10" s="17"/>
      <c r="V10" s="17">
        <v>0.116080700667407</v>
      </c>
      <c r="W10" s="17">
        <v>6.16777913041082E-2</v>
      </c>
      <c r="X10" s="17">
        <v>1.2487453170252599E-2</v>
      </c>
      <c r="Y10" s="17">
        <v>1.1632578017362101E-2</v>
      </c>
      <c r="Z10" s="17"/>
      <c r="AA10" s="17">
        <v>0.12334884552862301</v>
      </c>
      <c r="AB10" s="17">
        <v>2.77306291992272E-2</v>
      </c>
      <c r="AC10" s="17">
        <v>2.7330483134644399E-2</v>
      </c>
      <c r="AD10" s="17">
        <v>1.3178965606064E-2</v>
      </c>
      <c r="AE10" s="17">
        <v>3.58599684333838E-2</v>
      </c>
      <c r="AF10" s="17">
        <v>0</v>
      </c>
      <c r="AG10" s="17">
        <v>0</v>
      </c>
      <c r="AH10" s="17">
        <v>0</v>
      </c>
      <c r="AI10" s="17">
        <v>2.7111420818009602E-2</v>
      </c>
      <c r="AJ10" s="17"/>
      <c r="AK10" s="17">
        <v>0.31532347598306398</v>
      </c>
      <c r="AL10" s="17">
        <v>0</v>
      </c>
      <c r="AM10" s="17">
        <v>0</v>
      </c>
      <c r="AN10" s="17">
        <v>0</v>
      </c>
      <c r="AO10" s="17">
        <v>0</v>
      </c>
      <c r="AP10" s="17">
        <v>0</v>
      </c>
      <c r="AQ10" s="17">
        <v>0</v>
      </c>
      <c r="AR10" s="17"/>
      <c r="AS10" s="17">
        <v>3.1464116129697101E-2</v>
      </c>
      <c r="AT10" s="17">
        <v>8.7097559060079002E-2</v>
      </c>
      <c r="AU10" s="17"/>
      <c r="AV10" s="17">
        <v>3.6857389480234003E-2</v>
      </c>
      <c r="AW10" s="17">
        <v>9.1309797385684694E-3</v>
      </c>
      <c r="AX10" s="17">
        <v>3.9068630475481099E-2</v>
      </c>
      <c r="AY10" s="17"/>
      <c r="AZ10" s="17">
        <v>1.43838523708241E-2</v>
      </c>
      <c r="BA10" s="17">
        <v>5.8547320590252597E-2</v>
      </c>
      <c r="BB10" s="17"/>
      <c r="BC10" s="17">
        <v>8.2726904341677204E-2</v>
      </c>
      <c r="BD10" s="17">
        <v>3.7766562004294797E-2</v>
      </c>
      <c r="BE10" s="17"/>
      <c r="BF10" s="17">
        <v>7.7173615450350397E-2</v>
      </c>
      <c r="BG10" s="17">
        <v>1.1632578017362101E-2</v>
      </c>
      <c r="BH10" s="17"/>
      <c r="BI10" s="17">
        <v>4.4060814616574399E-2</v>
      </c>
      <c r="BJ10" s="17">
        <v>6.5749263914040304E-2</v>
      </c>
      <c r="BK10" s="17"/>
      <c r="BL10" s="17">
        <v>9.3093405105023799E-2</v>
      </c>
      <c r="BM10" s="17">
        <v>8.7005377246287804E-2</v>
      </c>
      <c r="BN10" s="17">
        <v>3.0974727741944499E-2</v>
      </c>
      <c r="BO10" s="17">
        <v>1.3719549008713E-2</v>
      </c>
    </row>
    <row r="11" spans="2:67" x14ac:dyDescent="0.25">
      <c r="B11" s="18" t="s">
        <v>151</v>
      </c>
      <c r="C11" s="17">
        <v>9.6765708113634302E-2</v>
      </c>
      <c r="D11" s="17">
        <v>9.9706157370128001E-2</v>
      </c>
      <c r="E11" s="17">
        <v>0.11078486515417101</v>
      </c>
      <c r="F11" s="17">
        <v>8.7224256577844606E-2</v>
      </c>
      <c r="G11" s="17">
        <v>9.3313785818309902E-2</v>
      </c>
      <c r="H11" s="17">
        <v>9.3171737950458203E-2</v>
      </c>
      <c r="I11" s="17">
        <v>0.10122247309072301</v>
      </c>
      <c r="J11" s="17">
        <v>6.8832091070993195E-2</v>
      </c>
      <c r="K11" s="17">
        <v>3.29940183128958E-2</v>
      </c>
      <c r="L11" s="17">
        <v>0.196254129540476</v>
      </c>
      <c r="M11" s="17">
        <v>6.9357067714829995E-2</v>
      </c>
      <c r="N11" s="17">
        <v>0.101358723167706</v>
      </c>
      <c r="O11" s="17">
        <v>8.5758038431659606E-2</v>
      </c>
      <c r="P11" s="17">
        <v>0.118658666332164</v>
      </c>
      <c r="Q11" s="17">
        <v>0.103333942064288</v>
      </c>
      <c r="R11" s="17">
        <v>4.0403387391783598E-2</v>
      </c>
      <c r="S11" s="17">
        <v>0.104755975092703</v>
      </c>
      <c r="T11" s="17">
        <v>0.106416621645069</v>
      </c>
      <c r="U11" s="17"/>
      <c r="V11" s="17">
        <v>0.139952787223138</v>
      </c>
      <c r="W11" s="17">
        <v>6.8920315644754995E-2</v>
      </c>
      <c r="X11" s="17">
        <v>8.4816909855601405E-2</v>
      </c>
      <c r="Y11" s="17">
        <v>7.2485215377086396E-2</v>
      </c>
      <c r="Z11" s="17"/>
      <c r="AA11" s="17">
        <v>0.13389375769079601</v>
      </c>
      <c r="AB11" s="17">
        <v>0.103992584218562</v>
      </c>
      <c r="AC11" s="17">
        <v>0.13642586685455599</v>
      </c>
      <c r="AD11" s="17">
        <v>4.7541484597279297E-2</v>
      </c>
      <c r="AE11" s="17">
        <v>5.13195153781799E-2</v>
      </c>
      <c r="AF11" s="17">
        <v>5.5169898340325402E-2</v>
      </c>
      <c r="AG11" s="17">
        <v>4.5285547475663601E-2</v>
      </c>
      <c r="AH11" s="17">
        <v>0.10481612441565</v>
      </c>
      <c r="AI11" s="17">
        <v>0.11935316440133301</v>
      </c>
      <c r="AJ11" s="17"/>
      <c r="AK11" s="17">
        <v>0.54929083394749001</v>
      </c>
      <c r="AL11" s="17">
        <v>0</v>
      </c>
      <c r="AM11" s="17">
        <v>0</v>
      </c>
      <c r="AN11" s="17">
        <v>0</v>
      </c>
      <c r="AO11" s="17">
        <v>0</v>
      </c>
      <c r="AP11" s="17">
        <v>0</v>
      </c>
      <c r="AQ11" s="17">
        <v>0</v>
      </c>
      <c r="AR11" s="17"/>
      <c r="AS11" s="17">
        <v>7.7735612665213394E-2</v>
      </c>
      <c r="AT11" s="17">
        <v>0.121693237871577</v>
      </c>
      <c r="AU11" s="17"/>
      <c r="AV11" s="17">
        <v>9.2975540256826805E-2</v>
      </c>
      <c r="AW11" s="17">
        <v>7.1723100748813204E-2</v>
      </c>
      <c r="AX11" s="17">
        <v>6.8595047962047503E-2</v>
      </c>
      <c r="AY11" s="17"/>
      <c r="AZ11" s="17">
        <v>8.6711457619336102E-2</v>
      </c>
      <c r="BA11" s="17">
        <v>9.7498050622680493E-2</v>
      </c>
      <c r="BB11" s="17"/>
      <c r="BC11" s="17">
        <v>0.110552756764704</v>
      </c>
      <c r="BD11" s="17">
        <v>8.7744962293066095E-2</v>
      </c>
      <c r="BE11" s="17"/>
      <c r="BF11" s="17">
        <v>0.108721602088981</v>
      </c>
      <c r="BG11" s="17">
        <v>7.2485215377086396E-2</v>
      </c>
      <c r="BH11" s="17"/>
      <c r="BI11" s="17">
        <v>9.4800078545773603E-2</v>
      </c>
      <c r="BJ11" s="17">
        <v>9.8511007777292797E-2</v>
      </c>
      <c r="BK11" s="17"/>
      <c r="BL11" s="17">
        <v>0.14290901220678801</v>
      </c>
      <c r="BM11" s="17">
        <v>9.6441651199600104E-2</v>
      </c>
      <c r="BN11" s="17">
        <v>9.8024508373063604E-2</v>
      </c>
      <c r="BO11" s="17">
        <v>3.9694674019937003E-2</v>
      </c>
    </row>
    <row r="12" spans="2:67" x14ac:dyDescent="0.25">
      <c r="B12" s="18" t="s">
        <v>50</v>
      </c>
      <c r="C12" s="17">
        <v>7.9268267331152401E-2</v>
      </c>
      <c r="D12" s="17">
        <v>5.08947518132771E-2</v>
      </c>
      <c r="E12" s="17">
        <v>0.10911483488711</v>
      </c>
      <c r="F12" s="17">
        <v>0.129700629262992</v>
      </c>
      <c r="G12" s="17">
        <v>0.114864812152839</v>
      </c>
      <c r="H12" s="17">
        <v>0.15060141937235599</v>
      </c>
      <c r="I12" s="17">
        <v>3.8576587685635703E-2</v>
      </c>
      <c r="J12" s="17">
        <v>0.19720884632431299</v>
      </c>
      <c r="K12" s="17">
        <v>7.0697032574134802E-2</v>
      </c>
      <c r="L12" s="17">
        <v>0</v>
      </c>
      <c r="M12" s="17">
        <v>3.0349434537288899E-2</v>
      </c>
      <c r="N12" s="17">
        <v>7.8592106619225194E-2</v>
      </c>
      <c r="O12" s="17">
        <v>7.8622320861960401E-2</v>
      </c>
      <c r="P12" s="17">
        <v>3.9357794536195499E-2</v>
      </c>
      <c r="Q12" s="17">
        <v>5.0276507614252598E-2</v>
      </c>
      <c r="R12" s="17">
        <v>0.147581072620562</v>
      </c>
      <c r="S12" s="17">
        <v>5.9256955376253098E-2</v>
      </c>
      <c r="T12" s="17">
        <v>9.6298183399696494E-2</v>
      </c>
      <c r="U12" s="17"/>
      <c r="V12" s="17">
        <v>6.5973484746881902E-2</v>
      </c>
      <c r="W12" s="17">
        <v>8.3432963557267203E-2</v>
      </c>
      <c r="X12" s="17">
        <v>0.101190255886884</v>
      </c>
      <c r="Y12" s="17">
        <v>7.9932470384722704E-2</v>
      </c>
      <c r="Z12" s="17"/>
      <c r="AA12" s="17">
        <v>8.7489698527474194E-2</v>
      </c>
      <c r="AB12" s="17">
        <v>7.8563194003137105E-2</v>
      </c>
      <c r="AC12" s="17">
        <v>0.11028677140774799</v>
      </c>
      <c r="AD12" s="17">
        <v>5.4119013187823098E-2</v>
      </c>
      <c r="AE12" s="17">
        <v>3.2563209526409703E-2</v>
      </c>
      <c r="AF12" s="17">
        <v>8.9752297362922395E-2</v>
      </c>
      <c r="AG12" s="17">
        <v>0.18130673844018799</v>
      </c>
      <c r="AH12" s="17">
        <v>7.9122249781336501E-2</v>
      </c>
      <c r="AI12" s="17">
        <v>1.35223014263581E-2</v>
      </c>
      <c r="AJ12" s="17"/>
      <c r="AK12" s="17">
        <v>0</v>
      </c>
      <c r="AL12" s="17">
        <v>1</v>
      </c>
      <c r="AM12" s="17">
        <v>0</v>
      </c>
      <c r="AN12" s="17">
        <v>0</v>
      </c>
      <c r="AO12" s="17">
        <v>0</v>
      </c>
      <c r="AP12" s="17">
        <v>0</v>
      </c>
      <c r="AQ12" s="17">
        <v>0</v>
      </c>
      <c r="AR12" s="17"/>
      <c r="AS12" s="17">
        <v>8.8188721653545105E-2</v>
      </c>
      <c r="AT12" s="17">
        <v>6.75833605907466E-2</v>
      </c>
      <c r="AU12" s="17"/>
      <c r="AV12" s="17">
        <v>7.47356359180609E-2</v>
      </c>
      <c r="AW12" s="17">
        <v>4.20079084534992E-2</v>
      </c>
      <c r="AX12" s="17">
        <v>0.122228436075555</v>
      </c>
      <c r="AY12" s="17"/>
      <c r="AZ12" s="17">
        <v>9.98512550218561E-2</v>
      </c>
      <c r="BA12" s="17">
        <v>7.7769021130987895E-2</v>
      </c>
      <c r="BB12" s="17"/>
      <c r="BC12" s="17">
        <v>6.4053223680770793E-2</v>
      </c>
      <c r="BD12" s="17">
        <v>8.9223337839175298E-2</v>
      </c>
      <c r="BE12" s="17"/>
      <c r="BF12" s="17">
        <v>7.8941208841328894E-2</v>
      </c>
      <c r="BG12" s="17">
        <v>7.9932470384722704E-2</v>
      </c>
      <c r="BH12" s="17"/>
      <c r="BI12" s="17">
        <v>7.6545976881875005E-2</v>
      </c>
      <c r="BJ12" s="17">
        <v>8.1685412801077301E-2</v>
      </c>
      <c r="BK12" s="17"/>
      <c r="BL12" s="17">
        <v>4.8092244641326803E-2</v>
      </c>
      <c r="BM12" s="17">
        <v>8.5183724974708594E-2</v>
      </c>
      <c r="BN12" s="17">
        <v>8.5896572438929106E-2</v>
      </c>
      <c r="BO12" s="17">
        <v>8.3584879567901907E-2</v>
      </c>
    </row>
    <row r="13" spans="2:67" x14ac:dyDescent="0.25">
      <c r="B13" s="18" t="s">
        <v>51</v>
      </c>
      <c r="C13" s="17">
        <v>7.3451651527536702E-2</v>
      </c>
      <c r="D13" s="17">
        <v>5.1637316196839297E-2</v>
      </c>
      <c r="E13" s="17">
        <v>7.8807911234759304E-2</v>
      </c>
      <c r="F13" s="17">
        <v>8.2576371849675007E-2</v>
      </c>
      <c r="G13" s="17">
        <v>0.101053037488833</v>
      </c>
      <c r="H13" s="17">
        <v>8.9730016200880405E-2</v>
      </c>
      <c r="I13" s="17">
        <v>7.5465078550802894E-2</v>
      </c>
      <c r="J13" s="17">
        <v>5.6879074337865397E-2</v>
      </c>
      <c r="K13" s="17">
        <v>0.16138451810354301</v>
      </c>
      <c r="L13" s="17">
        <v>0.15979383633720801</v>
      </c>
      <c r="M13" s="17">
        <v>8.1783318511972403E-2</v>
      </c>
      <c r="N13" s="17">
        <v>2.6776414285875402E-2</v>
      </c>
      <c r="O13" s="17">
        <v>4.4666624223801098E-2</v>
      </c>
      <c r="P13" s="17">
        <v>5.6975734704046502E-2</v>
      </c>
      <c r="Q13" s="17">
        <v>5.71258097769387E-2</v>
      </c>
      <c r="R13" s="17">
        <v>0.172159591707501</v>
      </c>
      <c r="S13" s="17">
        <v>5.3488785738263003E-2</v>
      </c>
      <c r="T13" s="17">
        <v>2.7535303028003E-2</v>
      </c>
      <c r="U13" s="17"/>
      <c r="V13" s="17">
        <v>6.1354037157935998E-2</v>
      </c>
      <c r="W13" s="17">
        <v>8.0525707745952704E-2</v>
      </c>
      <c r="X13" s="17">
        <v>0.12909370434677001</v>
      </c>
      <c r="Y13" s="17">
        <v>5.4683612609049401E-2</v>
      </c>
      <c r="Z13" s="17"/>
      <c r="AA13" s="17">
        <v>5.7023412864876603E-2</v>
      </c>
      <c r="AB13" s="17">
        <v>0.13862791630506499</v>
      </c>
      <c r="AC13" s="17">
        <v>0.13198611352234399</v>
      </c>
      <c r="AD13" s="17">
        <v>9.8518817058408301E-2</v>
      </c>
      <c r="AE13" s="17">
        <v>8.1271473529841098E-2</v>
      </c>
      <c r="AF13" s="17">
        <v>0.108612870939038</v>
      </c>
      <c r="AG13" s="17">
        <v>0.10689057882886201</v>
      </c>
      <c r="AH13" s="17">
        <v>6.5935930916619104E-2</v>
      </c>
      <c r="AI13" s="17">
        <v>3.0682868260033101E-2</v>
      </c>
      <c r="AJ13" s="17"/>
      <c r="AK13" s="17">
        <v>0</v>
      </c>
      <c r="AL13" s="17">
        <v>0</v>
      </c>
      <c r="AM13" s="17">
        <v>1</v>
      </c>
      <c r="AN13" s="17">
        <v>0</v>
      </c>
      <c r="AO13" s="17">
        <v>0</v>
      </c>
      <c r="AP13" s="17">
        <v>0</v>
      </c>
      <c r="AQ13" s="17">
        <v>0</v>
      </c>
      <c r="AR13" s="17"/>
      <c r="AS13" s="17">
        <v>7.2192196474313103E-2</v>
      </c>
      <c r="AT13" s="17">
        <v>7.5101412213347096E-2</v>
      </c>
      <c r="AU13" s="17"/>
      <c r="AV13" s="17">
        <v>8.6008885169382196E-2</v>
      </c>
      <c r="AW13" s="17">
        <v>6.48272782867894E-2</v>
      </c>
      <c r="AX13" s="17">
        <v>6.8711897470817199E-2</v>
      </c>
      <c r="AY13" s="17"/>
      <c r="AZ13" s="17">
        <v>4.2261393501930103E-2</v>
      </c>
      <c r="BA13" s="17">
        <v>7.5723521701571803E-2</v>
      </c>
      <c r="BB13" s="17"/>
      <c r="BC13" s="17">
        <v>7.2997170655045407E-2</v>
      </c>
      <c r="BD13" s="17">
        <v>7.3749014403001398E-2</v>
      </c>
      <c r="BE13" s="17"/>
      <c r="BF13" s="17">
        <v>8.2693172524219802E-2</v>
      </c>
      <c r="BG13" s="17">
        <v>5.4683612609049401E-2</v>
      </c>
      <c r="BH13" s="17"/>
      <c r="BI13" s="17">
        <v>5.4803252988253899E-2</v>
      </c>
      <c r="BJ13" s="17">
        <v>9.0009727489837099E-2</v>
      </c>
      <c r="BK13" s="17"/>
      <c r="BL13" s="17">
        <v>5.52734792427153E-2</v>
      </c>
      <c r="BM13" s="17">
        <v>6.4211150118017896E-2</v>
      </c>
      <c r="BN13" s="17">
        <v>7.9421332580774703E-2</v>
      </c>
      <c r="BO13" s="17">
        <v>9.7753142430040504E-2</v>
      </c>
    </row>
    <row r="14" spans="2:67" x14ac:dyDescent="0.25">
      <c r="B14" s="18" t="s">
        <v>52</v>
      </c>
      <c r="C14" s="17">
        <v>0.241192495097795</v>
      </c>
      <c r="D14" s="17">
        <v>0.182413205040834</v>
      </c>
      <c r="E14" s="17">
        <v>0.29090800268170702</v>
      </c>
      <c r="F14" s="17">
        <v>0.21317984619695901</v>
      </c>
      <c r="G14" s="17">
        <v>0.21253868133898601</v>
      </c>
      <c r="H14" s="17">
        <v>0.190782134857511</v>
      </c>
      <c r="I14" s="17">
        <v>0.24543955854122201</v>
      </c>
      <c r="J14" s="17">
        <v>0.45860607027528499</v>
      </c>
      <c r="K14" s="17">
        <v>0.164521694118931</v>
      </c>
      <c r="L14" s="17">
        <v>0.26842465616133698</v>
      </c>
      <c r="M14" s="17">
        <v>0.26810185674765102</v>
      </c>
      <c r="N14" s="17">
        <v>0.160126872137762</v>
      </c>
      <c r="O14" s="17">
        <v>0.35080988401748803</v>
      </c>
      <c r="P14" s="17">
        <v>0.39869041695964602</v>
      </c>
      <c r="Q14" s="17">
        <v>0.22991257225228001</v>
      </c>
      <c r="R14" s="17">
        <v>0.12121016217535099</v>
      </c>
      <c r="S14" s="17">
        <v>0.25619023985795703</v>
      </c>
      <c r="T14" s="17">
        <v>0.214344900034694</v>
      </c>
      <c r="U14" s="17"/>
      <c r="V14" s="17">
        <v>0.29677085601685299</v>
      </c>
      <c r="W14" s="17">
        <v>0.236651289915665</v>
      </c>
      <c r="X14" s="17">
        <v>0.20958772511439699</v>
      </c>
      <c r="Y14" s="17">
        <v>0.20209995830972699</v>
      </c>
      <c r="Z14" s="17"/>
      <c r="AA14" s="17">
        <v>0.29688319407260699</v>
      </c>
      <c r="AB14" s="17">
        <v>0.21091498526687899</v>
      </c>
      <c r="AC14" s="17">
        <v>0.17070973535839101</v>
      </c>
      <c r="AD14" s="17">
        <v>0.25923539635196802</v>
      </c>
      <c r="AE14" s="17">
        <v>0.25784618467994602</v>
      </c>
      <c r="AF14" s="17">
        <v>0.234806136137128</v>
      </c>
      <c r="AG14" s="17">
        <v>0.17219516463475801</v>
      </c>
      <c r="AH14" s="17">
        <v>0.15282034801001701</v>
      </c>
      <c r="AI14" s="17">
        <v>0.142958388586017</v>
      </c>
      <c r="AJ14" s="17"/>
      <c r="AK14" s="17">
        <v>0</v>
      </c>
      <c r="AL14" s="17">
        <v>0</v>
      </c>
      <c r="AM14" s="17">
        <v>0</v>
      </c>
      <c r="AN14" s="17">
        <v>1</v>
      </c>
      <c r="AO14" s="17">
        <v>0</v>
      </c>
      <c r="AP14" s="17">
        <v>0</v>
      </c>
      <c r="AQ14" s="17">
        <v>0</v>
      </c>
      <c r="AR14" s="17"/>
      <c r="AS14" s="17">
        <v>0.20532511739670201</v>
      </c>
      <c r="AT14" s="17">
        <v>0.288175187717847</v>
      </c>
      <c r="AU14" s="17"/>
      <c r="AV14" s="17">
        <v>0.22027976572358099</v>
      </c>
      <c r="AW14" s="17">
        <v>0.19759946051050201</v>
      </c>
      <c r="AX14" s="17">
        <v>0.19507877678461699</v>
      </c>
      <c r="AY14" s="17"/>
      <c r="AZ14" s="17">
        <v>7.0398777765211501E-2</v>
      </c>
      <c r="BA14" s="17">
        <v>0.25363295493631</v>
      </c>
      <c r="BB14" s="17"/>
      <c r="BC14" s="17">
        <v>0.25952999602793703</v>
      </c>
      <c r="BD14" s="17">
        <v>0.22919442799426001</v>
      </c>
      <c r="BE14" s="17"/>
      <c r="BF14" s="17">
        <v>0.26044194897572098</v>
      </c>
      <c r="BG14" s="17">
        <v>0.20209995830972699</v>
      </c>
      <c r="BH14" s="17"/>
      <c r="BI14" s="17">
        <v>0.20767413597414699</v>
      </c>
      <c r="BJ14" s="17">
        <v>0.27095373895645303</v>
      </c>
      <c r="BK14" s="17"/>
      <c r="BL14" s="17">
        <v>0.32230900923405198</v>
      </c>
      <c r="BM14" s="17">
        <v>0.25655379118135202</v>
      </c>
      <c r="BN14" s="17">
        <v>0.219986553104254</v>
      </c>
      <c r="BO14" s="17">
        <v>0.173853832265564</v>
      </c>
    </row>
    <row r="15" spans="2:67" x14ac:dyDescent="0.25">
      <c r="B15" s="18" t="s">
        <v>53</v>
      </c>
      <c r="C15" s="17">
        <v>0.112369389557267</v>
      </c>
      <c r="D15" s="17">
        <v>0.14528908931514201</v>
      </c>
      <c r="E15" s="17">
        <v>8.1158374432000704E-2</v>
      </c>
      <c r="F15" s="17">
        <v>7.6427171816427303E-2</v>
      </c>
      <c r="G15" s="17">
        <v>3.9408372401474601E-2</v>
      </c>
      <c r="H15" s="17">
        <v>0.182901754151339</v>
      </c>
      <c r="I15" s="17">
        <v>5.7061187580285701E-2</v>
      </c>
      <c r="J15" s="17">
        <v>0</v>
      </c>
      <c r="K15" s="17">
        <v>0.10247226681225199</v>
      </c>
      <c r="L15" s="17">
        <v>3.6460293203268199E-2</v>
      </c>
      <c r="M15" s="17">
        <v>8.9215992630865396E-2</v>
      </c>
      <c r="N15" s="17">
        <v>0.18926500479439801</v>
      </c>
      <c r="O15" s="17">
        <v>4.4666624223801098E-2</v>
      </c>
      <c r="P15" s="17">
        <v>9.4959557840077605E-2</v>
      </c>
      <c r="Q15" s="17">
        <v>0.118711738347797</v>
      </c>
      <c r="R15" s="17">
        <v>8.4322122163689395E-2</v>
      </c>
      <c r="S15" s="17">
        <v>0.20602559825922001</v>
      </c>
      <c r="T15" s="17">
        <v>0.146744399218211</v>
      </c>
      <c r="U15" s="17"/>
      <c r="V15" s="17">
        <v>4.2425951716041403E-2</v>
      </c>
      <c r="W15" s="17">
        <v>5.8627303183386201E-2</v>
      </c>
      <c r="X15" s="17">
        <v>0.167428717571659</v>
      </c>
      <c r="Y15" s="17">
        <v>0.184183066327015</v>
      </c>
      <c r="Z15" s="17"/>
      <c r="AA15" s="17">
        <v>4.8839386939804399E-2</v>
      </c>
      <c r="AB15" s="17">
        <v>0.134678180946287</v>
      </c>
      <c r="AC15" s="17">
        <v>0.12126554707569499</v>
      </c>
      <c r="AD15" s="17">
        <v>0.159543407067261</v>
      </c>
      <c r="AE15" s="17">
        <v>0.212633753472217</v>
      </c>
      <c r="AF15" s="17">
        <v>0.14874437817841801</v>
      </c>
      <c r="AG15" s="17">
        <v>0.20334227802933999</v>
      </c>
      <c r="AH15" s="17">
        <v>0.16684766697953299</v>
      </c>
      <c r="AI15" s="17">
        <v>0.194942240070378</v>
      </c>
      <c r="AJ15" s="17"/>
      <c r="AK15" s="17">
        <v>0</v>
      </c>
      <c r="AL15" s="17">
        <v>0</v>
      </c>
      <c r="AM15" s="17">
        <v>0</v>
      </c>
      <c r="AN15" s="17">
        <v>0</v>
      </c>
      <c r="AO15" s="17">
        <v>1</v>
      </c>
      <c r="AP15" s="17">
        <v>0</v>
      </c>
      <c r="AQ15" s="17">
        <v>0</v>
      </c>
      <c r="AR15" s="17"/>
      <c r="AS15" s="17">
        <v>0.15716079816341999</v>
      </c>
      <c r="AT15" s="17">
        <v>5.3697105229722798E-2</v>
      </c>
      <c r="AU15" s="17"/>
      <c r="AV15" s="17">
        <v>0.15174053467968801</v>
      </c>
      <c r="AW15" s="17">
        <v>0.236521587944311</v>
      </c>
      <c r="AX15" s="17">
        <v>0.12481946199874</v>
      </c>
      <c r="AY15" s="17"/>
      <c r="AZ15" s="17">
        <v>0.24624521284370399</v>
      </c>
      <c r="BA15" s="17">
        <v>0.10261799571823101</v>
      </c>
      <c r="BB15" s="17"/>
      <c r="BC15" s="17">
        <v>9.6918596489338399E-2</v>
      </c>
      <c r="BD15" s="17">
        <v>0.122478708855359</v>
      </c>
      <c r="BE15" s="17"/>
      <c r="BF15" s="17">
        <v>7.7007804652256498E-2</v>
      </c>
      <c r="BG15" s="17">
        <v>0.184183066327015</v>
      </c>
      <c r="BH15" s="17"/>
      <c r="BI15" s="17">
        <v>0.145083801026308</v>
      </c>
      <c r="BJ15" s="17">
        <v>8.3321977843855796E-2</v>
      </c>
      <c r="BK15" s="17"/>
      <c r="BL15" s="17">
        <v>4.2713100869052403E-2</v>
      </c>
      <c r="BM15" s="17">
        <v>8.3075511682355496E-2</v>
      </c>
      <c r="BN15" s="17">
        <v>0.13051846182871699</v>
      </c>
      <c r="BO15" s="17">
        <v>0.20577190246944599</v>
      </c>
    </row>
    <row r="16" spans="2:67" x14ac:dyDescent="0.25">
      <c r="B16" s="18" t="s">
        <v>54</v>
      </c>
      <c r="C16" s="17">
        <v>0.14378182158559499</v>
      </c>
      <c r="D16" s="17">
        <v>0.180716921537978</v>
      </c>
      <c r="E16" s="17">
        <v>0.15413207132596299</v>
      </c>
      <c r="F16" s="17">
        <v>8.6321411493553199E-2</v>
      </c>
      <c r="G16" s="17">
        <v>0.11969940311452799</v>
      </c>
      <c r="H16" s="17">
        <v>9.7610396907053198E-2</v>
      </c>
      <c r="I16" s="17">
        <v>9.8497362799610202E-2</v>
      </c>
      <c r="J16" s="17">
        <v>0.143653004531268</v>
      </c>
      <c r="K16" s="17">
        <v>0.22702734632674801</v>
      </c>
      <c r="L16" s="17">
        <v>0.150366558832154</v>
      </c>
      <c r="M16" s="17">
        <v>0.196919954278407</v>
      </c>
      <c r="N16" s="17">
        <v>0.107508801924839</v>
      </c>
      <c r="O16" s="17">
        <v>0.15526073679115601</v>
      </c>
      <c r="P16" s="17">
        <v>0.116308711315238</v>
      </c>
      <c r="Q16" s="17">
        <v>0.15462803935604999</v>
      </c>
      <c r="R16" s="17">
        <v>0.200080706439589</v>
      </c>
      <c r="S16" s="17">
        <v>0.16050564184908001</v>
      </c>
      <c r="T16" s="17">
        <v>0.123739646730127</v>
      </c>
      <c r="U16" s="17"/>
      <c r="V16" s="17">
        <v>7.7940886747430105E-2</v>
      </c>
      <c r="W16" s="17">
        <v>0.15869790547455701</v>
      </c>
      <c r="X16" s="17">
        <v>0.144107354523619</v>
      </c>
      <c r="Y16" s="17">
        <v>0.20365827535036099</v>
      </c>
      <c r="Z16" s="17"/>
      <c r="AA16" s="17">
        <v>8.1426191467423401E-2</v>
      </c>
      <c r="AB16" s="17">
        <v>0.13890442722664201</v>
      </c>
      <c r="AC16" s="17">
        <v>0.18217543841798001</v>
      </c>
      <c r="AD16" s="17">
        <v>0.22059172924156101</v>
      </c>
      <c r="AE16" s="17">
        <v>0.16222817445048501</v>
      </c>
      <c r="AF16" s="17">
        <v>0.228778075619048</v>
      </c>
      <c r="AG16" s="17">
        <v>0.16670988972324399</v>
      </c>
      <c r="AH16" s="17">
        <v>0.194278769020717</v>
      </c>
      <c r="AI16" s="17">
        <v>0.252007142293801</v>
      </c>
      <c r="AJ16" s="17"/>
      <c r="AK16" s="17">
        <v>0</v>
      </c>
      <c r="AL16" s="17">
        <v>0</v>
      </c>
      <c r="AM16" s="17">
        <v>0</v>
      </c>
      <c r="AN16" s="17">
        <v>0</v>
      </c>
      <c r="AO16" s="17">
        <v>0</v>
      </c>
      <c r="AP16" s="17">
        <v>1</v>
      </c>
      <c r="AQ16" s="17">
        <v>0</v>
      </c>
      <c r="AR16" s="17"/>
      <c r="AS16" s="17">
        <v>0.18628713022622501</v>
      </c>
      <c r="AT16" s="17">
        <v>8.8104100531506205E-2</v>
      </c>
      <c r="AU16" s="17"/>
      <c r="AV16" s="17">
        <v>0.18086571974756399</v>
      </c>
      <c r="AW16" s="17">
        <v>0.18420333526518101</v>
      </c>
      <c r="AX16" s="17">
        <v>0.19399431035452699</v>
      </c>
      <c r="AY16" s="17"/>
      <c r="AZ16" s="17">
        <v>0.212817083495352</v>
      </c>
      <c r="BA16" s="17">
        <v>0.13875335557031801</v>
      </c>
      <c r="BB16" s="17"/>
      <c r="BC16" s="17">
        <v>0.117371538680848</v>
      </c>
      <c r="BD16" s="17">
        <v>0.16106183960558901</v>
      </c>
      <c r="BE16" s="17"/>
      <c r="BF16" s="17">
        <v>0.114298213464507</v>
      </c>
      <c r="BG16" s="17">
        <v>0.20365827535036099</v>
      </c>
      <c r="BH16" s="17"/>
      <c r="BI16" s="17">
        <v>0.16597382652560899</v>
      </c>
      <c r="BJ16" s="17">
        <v>0.124077346545637</v>
      </c>
      <c r="BK16" s="17"/>
      <c r="BL16" s="17">
        <v>5.6670350260082901E-2</v>
      </c>
      <c r="BM16" s="17">
        <v>0.108374357250672</v>
      </c>
      <c r="BN16" s="17">
        <v>0.16970851670765499</v>
      </c>
      <c r="BO16" s="17">
        <v>0.24851300655</v>
      </c>
    </row>
    <row r="17" spans="2:67" x14ac:dyDescent="0.25">
      <c r="B17" s="18" t="s">
        <v>152</v>
      </c>
      <c r="C17" s="17">
        <v>7.2717435915456902E-2</v>
      </c>
      <c r="D17" s="17">
        <v>9.01453369292637E-2</v>
      </c>
      <c r="E17" s="17">
        <v>2.3172280730979499E-2</v>
      </c>
      <c r="F17" s="17">
        <v>0.13642530090879901</v>
      </c>
      <c r="G17" s="17">
        <v>0.106117250459127</v>
      </c>
      <c r="H17" s="17">
        <v>0</v>
      </c>
      <c r="I17" s="17">
        <v>9.1789108711061995E-2</v>
      </c>
      <c r="J17" s="17">
        <v>7.4820913460275196E-2</v>
      </c>
      <c r="K17" s="17">
        <v>5.3331043275823803E-2</v>
      </c>
      <c r="L17" s="17">
        <v>3.9098016105646602E-2</v>
      </c>
      <c r="M17" s="17">
        <v>7.7953837343307297E-2</v>
      </c>
      <c r="N17" s="17">
        <v>3.9431435460653697E-2</v>
      </c>
      <c r="O17" s="17">
        <v>3.8319207964597701E-2</v>
      </c>
      <c r="P17" s="17">
        <v>7.8715589072390901E-2</v>
      </c>
      <c r="Q17" s="17">
        <v>2.8562904888469302E-2</v>
      </c>
      <c r="R17" s="17">
        <v>0.153436182717957</v>
      </c>
      <c r="S17" s="17">
        <v>5.4860784729455297E-2</v>
      </c>
      <c r="T17" s="17">
        <v>0.12912104699220101</v>
      </c>
      <c r="U17" s="17"/>
      <c r="V17" s="17">
        <v>2.8167262663818499E-2</v>
      </c>
      <c r="W17" s="17">
        <v>0.114935182597581</v>
      </c>
      <c r="X17" s="17">
        <v>8.02904882969286E-2</v>
      </c>
      <c r="Y17" s="17">
        <v>9.3268231439172303E-2</v>
      </c>
      <c r="Z17" s="17"/>
      <c r="AA17" s="17">
        <v>3.51212421336137E-2</v>
      </c>
      <c r="AB17" s="17">
        <v>5.09189161003906E-2</v>
      </c>
      <c r="AC17" s="17">
        <v>5.9246930547865499E-2</v>
      </c>
      <c r="AD17" s="17">
        <v>0.120411074324746</v>
      </c>
      <c r="AE17" s="17">
        <v>9.4170396651781799E-2</v>
      </c>
      <c r="AF17" s="17">
        <v>0.101065497388469</v>
      </c>
      <c r="AG17" s="17">
        <v>0.111686655102518</v>
      </c>
      <c r="AH17" s="17">
        <v>0.13956936133414699</v>
      </c>
      <c r="AI17" s="17">
        <v>0.106900138278227</v>
      </c>
      <c r="AJ17" s="17"/>
      <c r="AK17" s="17">
        <v>0</v>
      </c>
      <c r="AL17" s="17">
        <v>0</v>
      </c>
      <c r="AM17" s="17">
        <v>0</v>
      </c>
      <c r="AN17" s="17">
        <v>0</v>
      </c>
      <c r="AO17" s="17">
        <v>0</v>
      </c>
      <c r="AP17" s="17">
        <v>0</v>
      </c>
      <c r="AQ17" s="17">
        <v>0.66030364973427502</v>
      </c>
      <c r="AR17" s="17"/>
      <c r="AS17" s="17">
        <v>8.9352373862884693E-2</v>
      </c>
      <c r="AT17" s="17">
        <v>5.09273239409814E-2</v>
      </c>
      <c r="AU17" s="17"/>
      <c r="AV17" s="17">
        <v>6.8932918752667202E-2</v>
      </c>
      <c r="AW17" s="17">
        <v>0.123579934508563</v>
      </c>
      <c r="AX17" s="17">
        <v>8.5352866037090205E-2</v>
      </c>
      <c r="AY17" s="17"/>
      <c r="AZ17" s="17">
        <v>0.123505593435129</v>
      </c>
      <c r="BA17" s="17">
        <v>6.9018072474205105E-2</v>
      </c>
      <c r="BB17" s="17"/>
      <c r="BC17" s="17">
        <v>7.0716652416675699E-2</v>
      </c>
      <c r="BD17" s="17">
        <v>7.4026531128020198E-2</v>
      </c>
      <c r="BE17" s="17"/>
      <c r="BF17" s="17">
        <v>6.2598072397733406E-2</v>
      </c>
      <c r="BG17" s="17">
        <v>9.3268231439172303E-2</v>
      </c>
      <c r="BH17" s="17"/>
      <c r="BI17" s="17">
        <v>9.4470618902662701E-2</v>
      </c>
      <c r="BJ17" s="17">
        <v>5.3402594720636097E-2</v>
      </c>
      <c r="BK17" s="17"/>
      <c r="BL17" s="17">
        <v>1.90776487683052E-2</v>
      </c>
      <c r="BM17" s="17">
        <v>7.10749243311629E-2</v>
      </c>
      <c r="BN17" s="17">
        <v>9.3551309887222101E-2</v>
      </c>
      <c r="BO17" s="17">
        <v>7.8745843920497202E-2</v>
      </c>
    </row>
    <row r="18" spans="2:67" x14ac:dyDescent="0.25">
      <c r="B18" s="18" t="s">
        <v>153</v>
      </c>
      <c r="C18" s="17">
        <v>2.9245067845781E-2</v>
      </c>
      <c r="D18" s="17">
        <v>4.3499585688588201E-2</v>
      </c>
      <c r="E18" s="17">
        <v>3.5058196514191897E-2</v>
      </c>
      <c r="F18" s="17">
        <v>1.2479702269222501E-2</v>
      </c>
      <c r="G18" s="17">
        <v>2.3844979104135199E-2</v>
      </c>
      <c r="H18" s="17">
        <v>0</v>
      </c>
      <c r="I18" s="17">
        <v>4.9702866448323897E-2</v>
      </c>
      <c r="J18" s="17">
        <v>0</v>
      </c>
      <c r="K18" s="17">
        <v>3.4912410253505402E-2</v>
      </c>
      <c r="L18" s="17">
        <v>0</v>
      </c>
      <c r="M18" s="17">
        <v>0</v>
      </c>
      <c r="N18" s="17">
        <v>2.6776414285875402E-2</v>
      </c>
      <c r="O18" s="17">
        <v>4.1091414207858501E-2</v>
      </c>
      <c r="P18" s="17">
        <v>5.6975734704046502E-2</v>
      </c>
      <c r="Q18" s="17">
        <v>0.105106680985876</v>
      </c>
      <c r="R18" s="17">
        <v>0</v>
      </c>
      <c r="S18" s="17">
        <v>2.3339144836275898E-2</v>
      </c>
      <c r="T18" s="17">
        <v>1.5655012597822399E-2</v>
      </c>
      <c r="U18" s="17"/>
      <c r="V18" s="17">
        <v>3.8165574124599803E-2</v>
      </c>
      <c r="W18" s="17">
        <v>1.94275813288366E-2</v>
      </c>
      <c r="X18" s="17">
        <v>5.0536068640981598E-3</v>
      </c>
      <c r="Y18" s="17">
        <v>3.7069702910988503E-2</v>
      </c>
      <c r="Z18" s="17"/>
      <c r="AA18" s="17">
        <v>3.34315021881849E-2</v>
      </c>
      <c r="AB18" s="17">
        <v>0</v>
      </c>
      <c r="AC18" s="17">
        <v>3.6375916595178998E-2</v>
      </c>
      <c r="AD18" s="17">
        <v>1.8178168265062598E-2</v>
      </c>
      <c r="AE18" s="17">
        <v>2.3180827241250299E-2</v>
      </c>
      <c r="AF18" s="17">
        <v>1.37240058425614E-2</v>
      </c>
      <c r="AG18" s="17">
        <v>0</v>
      </c>
      <c r="AH18" s="17">
        <v>8.0623130761573805E-2</v>
      </c>
      <c r="AI18" s="17">
        <v>2.9150815101899898E-2</v>
      </c>
      <c r="AJ18" s="17"/>
      <c r="AK18" s="17">
        <v>0</v>
      </c>
      <c r="AL18" s="17">
        <v>0</v>
      </c>
      <c r="AM18" s="17">
        <v>0</v>
      </c>
      <c r="AN18" s="17">
        <v>0</v>
      </c>
      <c r="AO18" s="17">
        <v>0</v>
      </c>
      <c r="AP18" s="17">
        <v>0</v>
      </c>
      <c r="AQ18" s="17">
        <v>0.265557012457737</v>
      </c>
      <c r="AR18" s="17"/>
      <c r="AS18" s="17">
        <v>2.56820348136956E-2</v>
      </c>
      <c r="AT18" s="17">
        <v>3.3912286261819698E-2</v>
      </c>
      <c r="AU18" s="17"/>
      <c r="AV18" s="17">
        <v>3.2751297129698098E-2</v>
      </c>
      <c r="AW18" s="17">
        <v>4.240935651536E-2</v>
      </c>
      <c r="AX18" s="17">
        <v>1.41436636476514E-2</v>
      </c>
      <c r="AY18" s="17"/>
      <c r="AZ18" s="17">
        <v>8.3604213008258599E-2</v>
      </c>
      <c r="BA18" s="17">
        <v>2.5285596895611599E-2</v>
      </c>
      <c r="BB18" s="17"/>
      <c r="BC18" s="17">
        <v>2.4944393665388202E-2</v>
      </c>
      <c r="BD18" s="17">
        <v>3.20589614948322E-2</v>
      </c>
      <c r="BE18" s="17"/>
      <c r="BF18" s="17">
        <v>2.53921597417134E-2</v>
      </c>
      <c r="BG18" s="17">
        <v>3.7069702910988503E-2</v>
      </c>
      <c r="BH18" s="17"/>
      <c r="BI18" s="17">
        <v>4.3385423780348403E-2</v>
      </c>
      <c r="BJ18" s="17">
        <v>1.6689722291291599E-2</v>
      </c>
      <c r="BK18" s="17"/>
      <c r="BL18" s="17">
        <v>5.5963456507694798E-2</v>
      </c>
      <c r="BM18" s="17">
        <v>1.6408862576437901E-2</v>
      </c>
      <c r="BN18" s="17">
        <v>2.86157826659642E-2</v>
      </c>
      <c r="BO18" s="17">
        <v>2.7950276090975501E-2</v>
      </c>
    </row>
    <row r="19" spans="2:67" x14ac:dyDescent="0.25">
      <c r="B19" s="18" t="s">
        <v>154</v>
      </c>
      <c r="C19" s="17">
        <v>8.1647626028363302E-3</v>
      </c>
      <c r="D19" s="17">
        <v>0</v>
      </c>
      <c r="E19" s="17">
        <v>0</v>
      </c>
      <c r="F19" s="17">
        <v>0</v>
      </c>
      <c r="G19" s="17">
        <v>0</v>
      </c>
      <c r="H19" s="17">
        <v>0</v>
      </c>
      <c r="I19" s="17">
        <v>2.9271866679581302E-2</v>
      </c>
      <c r="J19" s="17">
        <v>0</v>
      </c>
      <c r="K19" s="17">
        <v>0</v>
      </c>
      <c r="L19" s="17">
        <v>0</v>
      </c>
      <c r="M19" s="17">
        <v>0</v>
      </c>
      <c r="N19" s="17">
        <v>2.2898997027735801E-2</v>
      </c>
      <c r="O19" s="17">
        <v>0</v>
      </c>
      <c r="P19" s="17">
        <v>0</v>
      </c>
      <c r="Q19" s="17">
        <v>0</v>
      </c>
      <c r="R19" s="17">
        <v>0</v>
      </c>
      <c r="S19" s="17">
        <v>1.6122254006694099E-2</v>
      </c>
      <c r="T19" s="17">
        <v>4.5908882280237998E-2</v>
      </c>
      <c r="U19" s="17"/>
      <c r="V19" s="17">
        <v>8.0078119932560001E-3</v>
      </c>
      <c r="W19" s="17">
        <v>1.2983636392724001E-2</v>
      </c>
      <c r="X19" s="17">
        <v>9.1527299742474293E-3</v>
      </c>
      <c r="Y19" s="17">
        <v>5.3883526538256498E-3</v>
      </c>
      <c r="Z19" s="17"/>
      <c r="AA19" s="17">
        <v>5.6553847583065003E-3</v>
      </c>
      <c r="AB19" s="17">
        <v>0</v>
      </c>
      <c r="AC19" s="17">
        <v>1.00364481656949E-2</v>
      </c>
      <c r="AD19" s="17">
        <v>0</v>
      </c>
      <c r="AE19" s="17">
        <v>1.8178189661233898E-2</v>
      </c>
      <c r="AF19" s="17">
        <v>1.9346840192090299E-2</v>
      </c>
      <c r="AG19" s="17">
        <v>1.25831477654264E-2</v>
      </c>
      <c r="AH19" s="17">
        <v>0</v>
      </c>
      <c r="AI19" s="17">
        <v>1.5261229693918899E-2</v>
      </c>
      <c r="AJ19" s="17"/>
      <c r="AK19" s="17">
        <v>0</v>
      </c>
      <c r="AL19" s="17">
        <v>0</v>
      </c>
      <c r="AM19" s="17">
        <v>0</v>
      </c>
      <c r="AN19" s="17">
        <v>0</v>
      </c>
      <c r="AO19" s="17">
        <v>0</v>
      </c>
      <c r="AP19" s="17">
        <v>0</v>
      </c>
      <c r="AQ19" s="17">
        <v>7.4139337807987593E-2</v>
      </c>
      <c r="AR19" s="17"/>
      <c r="AS19" s="17">
        <v>1.10359956945516E-2</v>
      </c>
      <c r="AT19" s="17">
        <v>4.4037332096987297E-3</v>
      </c>
      <c r="AU19" s="17"/>
      <c r="AV19" s="17">
        <v>5.9783940520105796E-3</v>
      </c>
      <c r="AW19" s="17">
        <v>1.28386875445884E-2</v>
      </c>
      <c r="AX19" s="17">
        <v>1.42379622752518E-2</v>
      </c>
      <c r="AY19" s="17"/>
      <c r="AZ19" s="17">
        <v>0</v>
      </c>
      <c r="BA19" s="17">
        <v>8.7594765234532308E-3</v>
      </c>
      <c r="BB19" s="17"/>
      <c r="BC19" s="17">
        <v>4.0797771333603797E-3</v>
      </c>
      <c r="BD19" s="17">
        <v>1.0837533007399799E-2</v>
      </c>
      <c r="BE19" s="17"/>
      <c r="BF19" s="17">
        <v>9.5318873701399406E-3</v>
      </c>
      <c r="BG19" s="17">
        <v>5.3883526538256498E-3</v>
      </c>
      <c r="BH19" s="17"/>
      <c r="BI19" s="17">
        <v>1.18623153590246E-2</v>
      </c>
      <c r="BJ19" s="17">
        <v>4.8816732114009198E-3</v>
      </c>
      <c r="BK19" s="17"/>
      <c r="BL19" s="17">
        <v>0</v>
      </c>
      <c r="BM19" s="17">
        <v>1.21967324560878E-2</v>
      </c>
      <c r="BN19" s="17">
        <v>8.65285694366205E-3</v>
      </c>
      <c r="BO19" s="17">
        <v>7.4608933886877501E-3</v>
      </c>
    </row>
    <row r="20" spans="2:67" x14ac:dyDescent="0.25">
      <c r="B20" s="18" t="s">
        <v>83</v>
      </c>
      <c r="C20" s="19">
        <v>6.3644311796343195E-2</v>
      </c>
      <c r="D20" s="19">
        <v>6.55131142528039E-2</v>
      </c>
      <c r="E20" s="19">
        <v>3.1410309946254697E-2</v>
      </c>
      <c r="F20" s="19">
        <v>9.6529602555226496E-2</v>
      </c>
      <c r="G20" s="19">
        <v>9.1705099400058901E-2</v>
      </c>
      <c r="H20" s="19">
        <v>0.14418713925543</v>
      </c>
      <c r="I20" s="19">
        <v>7.8324666084491706E-2</v>
      </c>
      <c r="J20" s="19">
        <v>0</v>
      </c>
      <c r="K20" s="19">
        <v>9.8462878729739703E-2</v>
      </c>
      <c r="L20" s="19">
        <v>3.2308461502970301E-2</v>
      </c>
      <c r="M20" s="19">
        <v>0.116961470520848</v>
      </c>
      <c r="N20" s="19">
        <v>5.3016257480923201E-2</v>
      </c>
      <c r="O20" s="19">
        <v>0.119713735069819</v>
      </c>
      <c r="P20" s="19">
        <v>1.8991911568015499E-2</v>
      </c>
      <c r="Q20" s="19">
        <v>4.9007862649761702E-2</v>
      </c>
      <c r="R20" s="19">
        <v>0</v>
      </c>
      <c r="S20" s="19">
        <v>3.2084464009022901E-2</v>
      </c>
      <c r="T20" s="19">
        <v>6.2925978878292696E-2</v>
      </c>
      <c r="U20" s="19"/>
      <c r="V20" s="19">
        <v>6.1340540645314898E-2</v>
      </c>
      <c r="W20" s="19">
        <v>9.0835723796783993E-2</v>
      </c>
      <c r="X20" s="19">
        <v>5.6791054395543397E-2</v>
      </c>
      <c r="Y20" s="19">
        <v>5.5598536620690198E-2</v>
      </c>
      <c r="Z20" s="19"/>
      <c r="AA20" s="19">
        <v>4.1660606686917102E-2</v>
      </c>
      <c r="AB20" s="19">
        <v>7.9474939608311798E-2</v>
      </c>
      <c r="AC20" s="19">
        <v>0</v>
      </c>
      <c r="AD20" s="19">
        <v>8.6819442998262702E-3</v>
      </c>
      <c r="AE20" s="19">
        <v>3.0748306975271901E-2</v>
      </c>
      <c r="AF20" s="19">
        <v>0</v>
      </c>
      <c r="AG20" s="19">
        <v>0</v>
      </c>
      <c r="AH20" s="19">
        <v>1.5986418780407401E-2</v>
      </c>
      <c r="AI20" s="19">
        <v>6.8110291070025003E-2</v>
      </c>
      <c r="AJ20" s="19"/>
      <c r="AK20" s="19">
        <v>0</v>
      </c>
      <c r="AL20" s="19">
        <v>0</v>
      </c>
      <c r="AM20" s="19">
        <v>0</v>
      </c>
      <c r="AN20" s="19">
        <v>0</v>
      </c>
      <c r="AO20" s="19">
        <v>0</v>
      </c>
      <c r="AP20" s="19">
        <v>0</v>
      </c>
      <c r="AQ20" s="19">
        <v>0</v>
      </c>
      <c r="AR20" s="19"/>
      <c r="AS20" s="19">
        <v>3.8607362067005699E-2</v>
      </c>
      <c r="AT20" s="19">
        <v>9.6440222416853599E-2</v>
      </c>
      <c r="AU20" s="19"/>
      <c r="AV20" s="19">
        <v>3.5283748343192999E-2</v>
      </c>
      <c r="AW20" s="19">
        <v>6.5995713344820604E-3</v>
      </c>
      <c r="AX20" s="19">
        <v>4.99090134144888E-2</v>
      </c>
      <c r="AY20" s="19"/>
      <c r="AZ20" s="19">
        <v>2.0221160938398899E-2</v>
      </c>
      <c r="BA20" s="19">
        <v>6.6807214816119495E-2</v>
      </c>
      <c r="BB20" s="19"/>
      <c r="BC20" s="19">
        <v>6.3960130848477001E-2</v>
      </c>
      <c r="BD20" s="19">
        <v>6.3437674141926206E-2</v>
      </c>
      <c r="BE20" s="19"/>
      <c r="BF20" s="19">
        <v>6.7606110924282301E-2</v>
      </c>
      <c r="BG20" s="19">
        <v>5.5598536620690198E-2</v>
      </c>
      <c r="BH20" s="19"/>
      <c r="BI20" s="19">
        <v>4.8385169803739601E-2</v>
      </c>
      <c r="BJ20" s="19">
        <v>7.7193037264689901E-2</v>
      </c>
      <c r="BK20" s="19"/>
      <c r="BL20" s="19">
        <v>0.11558378194106</v>
      </c>
      <c r="BM20" s="19">
        <v>8.4873962999888405E-2</v>
      </c>
      <c r="BN20" s="19">
        <v>4.34577317784033E-2</v>
      </c>
      <c r="BO20" s="19">
        <v>1.4669938800509499E-2</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149</v>
      </c>
      <c r="C9" s="17">
        <v>1.3356864250053301E-2</v>
      </c>
      <c r="D9" s="17">
        <v>0</v>
      </c>
      <c r="E9" s="17">
        <v>1.6798318859557002E-2</v>
      </c>
      <c r="F9" s="17">
        <v>1.2479702269222501E-2</v>
      </c>
      <c r="G9" s="17">
        <v>0</v>
      </c>
      <c r="H9" s="17">
        <v>0</v>
      </c>
      <c r="I9" s="17">
        <v>1.3464442626570299E-2</v>
      </c>
      <c r="J9" s="17">
        <v>0</v>
      </c>
      <c r="K9" s="17">
        <v>0</v>
      </c>
      <c r="L9" s="17">
        <v>3.9098016105646602E-2</v>
      </c>
      <c r="M9" s="17">
        <v>3.6011226686955403E-2</v>
      </c>
      <c r="N9" s="17">
        <v>5.5422345289407003E-2</v>
      </c>
      <c r="O9" s="17">
        <v>0</v>
      </c>
      <c r="P9" s="17">
        <v>0</v>
      </c>
      <c r="Q9" s="17">
        <v>0</v>
      </c>
      <c r="R9" s="17">
        <v>0</v>
      </c>
      <c r="S9" s="17">
        <v>9.0683921326516707E-3</v>
      </c>
      <c r="T9" s="17">
        <v>1.5655012597822399E-2</v>
      </c>
      <c r="U9" s="17"/>
      <c r="V9" s="17">
        <v>2.8329954195716201E-2</v>
      </c>
      <c r="W9" s="17">
        <v>1.42321309747917E-2</v>
      </c>
      <c r="X9" s="17">
        <v>0</v>
      </c>
      <c r="Y9" s="17">
        <v>4.16101103618875E-3</v>
      </c>
      <c r="Z9" s="17"/>
      <c r="AA9" s="17">
        <v>3.2003753783557701E-2</v>
      </c>
      <c r="AB9" s="17">
        <v>0</v>
      </c>
      <c r="AC9" s="17">
        <v>1.4869802948023E-2</v>
      </c>
      <c r="AD9" s="17">
        <v>0</v>
      </c>
      <c r="AE9" s="17">
        <v>0</v>
      </c>
      <c r="AF9" s="17">
        <v>0</v>
      </c>
      <c r="AG9" s="17">
        <v>0</v>
      </c>
      <c r="AH9" s="17">
        <v>2.2042394224757501E-2</v>
      </c>
      <c r="AI9" s="17">
        <v>0</v>
      </c>
      <c r="AJ9" s="17"/>
      <c r="AK9" s="17">
        <v>6.1241720284402501E-2</v>
      </c>
      <c r="AL9" s="17">
        <v>0</v>
      </c>
      <c r="AM9" s="17">
        <v>0</v>
      </c>
      <c r="AN9" s="17">
        <v>0</v>
      </c>
      <c r="AO9" s="17">
        <v>0</v>
      </c>
      <c r="AP9" s="17">
        <v>8.3135552009629497E-3</v>
      </c>
      <c r="AQ9" s="17">
        <v>1.24664034512912E-2</v>
      </c>
      <c r="AR9" s="17"/>
      <c r="AS9" s="17">
        <v>6.2463138116677502E-3</v>
      </c>
      <c r="AT9" s="17">
        <v>2.2670977157612199E-2</v>
      </c>
      <c r="AU9" s="17"/>
      <c r="AV9" s="17">
        <v>7.5444929001712499E-3</v>
      </c>
      <c r="AW9" s="17">
        <v>0</v>
      </c>
      <c r="AX9" s="17">
        <v>8.4178744881936805E-3</v>
      </c>
      <c r="AY9" s="17"/>
      <c r="AZ9" s="17">
        <v>0</v>
      </c>
      <c r="BA9" s="17">
        <v>1.43297661569058E-2</v>
      </c>
      <c r="BB9" s="17"/>
      <c r="BC9" s="17">
        <v>1.4761758236626199E-2</v>
      </c>
      <c r="BD9" s="17">
        <v>1.24376543539793E-2</v>
      </c>
      <c r="BE9" s="17"/>
      <c r="BF9" s="17">
        <v>1.7884970299249198E-2</v>
      </c>
      <c r="BG9" s="17">
        <v>4.16101103618875E-3</v>
      </c>
      <c r="BH9" s="17"/>
      <c r="BI9" s="17">
        <v>5.4606761414928602E-3</v>
      </c>
      <c r="BJ9" s="17">
        <v>2.0367958647180402E-2</v>
      </c>
      <c r="BK9" s="17"/>
      <c r="BL9" s="17">
        <v>3.1041190304147301E-2</v>
      </c>
      <c r="BM9" s="17">
        <v>1.52042596238651E-2</v>
      </c>
      <c r="BN9" s="17">
        <v>6.4199468228113704E-3</v>
      </c>
      <c r="BO9" s="17">
        <v>8.6967591207585092E-3</v>
      </c>
    </row>
    <row r="10" spans="2:67" x14ac:dyDescent="0.25">
      <c r="B10" s="18" t="s">
        <v>150</v>
      </c>
      <c r="C10" s="17">
        <v>4.0199101637054903E-2</v>
      </c>
      <c r="D10" s="17">
        <v>6.7213335963647605E-2</v>
      </c>
      <c r="E10" s="17">
        <v>5.8797121218328301E-2</v>
      </c>
      <c r="F10" s="17">
        <v>2.44411523429429E-2</v>
      </c>
      <c r="G10" s="17">
        <v>7.3609599617572602E-2</v>
      </c>
      <c r="H10" s="17">
        <v>0</v>
      </c>
      <c r="I10" s="17">
        <v>4.0393327879710901E-2</v>
      </c>
      <c r="J10" s="17">
        <v>0</v>
      </c>
      <c r="K10" s="17">
        <v>3.6131194328284003E-2</v>
      </c>
      <c r="L10" s="17">
        <v>7.8196032211293107E-2</v>
      </c>
      <c r="M10" s="17">
        <v>1.7254968268729499E-2</v>
      </c>
      <c r="N10" s="17">
        <v>8.1932952786537103E-2</v>
      </c>
      <c r="O10" s="17">
        <v>4.1091414207858501E-2</v>
      </c>
      <c r="P10" s="17">
        <v>6.1097648904539802E-2</v>
      </c>
      <c r="Q10" s="17">
        <v>7.8830010739406695E-2</v>
      </c>
      <c r="R10" s="17">
        <v>0</v>
      </c>
      <c r="S10" s="17">
        <v>7.7797149454252998E-3</v>
      </c>
      <c r="T10" s="17">
        <v>0</v>
      </c>
      <c r="U10" s="17"/>
      <c r="V10" s="17">
        <v>8.5496992067630395E-2</v>
      </c>
      <c r="W10" s="17">
        <v>3.8537297179823599E-2</v>
      </c>
      <c r="X10" s="17">
        <v>1.6928041124171098E-2</v>
      </c>
      <c r="Y10" s="17">
        <v>6.0678811847647198E-3</v>
      </c>
      <c r="Z10" s="17"/>
      <c r="AA10" s="17">
        <v>8.5786109242786804E-2</v>
      </c>
      <c r="AB10" s="17">
        <v>3.5687735276391297E-2</v>
      </c>
      <c r="AC10" s="17">
        <v>1.41607489199024E-2</v>
      </c>
      <c r="AD10" s="17">
        <v>2.1292094971701699E-2</v>
      </c>
      <c r="AE10" s="17">
        <v>1.1956143549634099E-2</v>
      </c>
      <c r="AF10" s="17">
        <v>0</v>
      </c>
      <c r="AG10" s="17">
        <v>1.7150722547614801E-2</v>
      </c>
      <c r="AH10" s="17">
        <v>0</v>
      </c>
      <c r="AI10" s="17">
        <v>1.4533510811135301E-2</v>
      </c>
      <c r="AJ10" s="17"/>
      <c r="AK10" s="17">
        <v>0.20018976635951399</v>
      </c>
      <c r="AL10" s="17">
        <v>1.33555936758981E-2</v>
      </c>
      <c r="AM10" s="17">
        <v>0</v>
      </c>
      <c r="AN10" s="17">
        <v>7.3747893432421999E-3</v>
      </c>
      <c r="AO10" s="17">
        <v>0</v>
      </c>
      <c r="AP10" s="17">
        <v>7.6120037101690104E-3</v>
      </c>
      <c r="AQ10" s="17">
        <v>9.0879016446130598E-3</v>
      </c>
      <c r="AR10" s="17"/>
      <c r="AS10" s="17">
        <v>3.1252695512818299E-2</v>
      </c>
      <c r="AT10" s="17">
        <v>5.1918002653237802E-2</v>
      </c>
      <c r="AU10" s="17"/>
      <c r="AV10" s="17">
        <v>2.93690491023108E-2</v>
      </c>
      <c r="AW10" s="17">
        <v>3.5753405585685002E-2</v>
      </c>
      <c r="AX10" s="17">
        <v>3.1810844025703097E-2</v>
      </c>
      <c r="AY10" s="17"/>
      <c r="AZ10" s="17">
        <v>1.43838523708241E-2</v>
      </c>
      <c r="BA10" s="17">
        <v>4.2079461036296902E-2</v>
      </c>
      <c r="BB10" s="17"/>
      <c r="BC10" s="17">
        <v>6.2551908438482906E-2</v>
      </c>
      <c r="BD10" s="17">
        <v>2.5573854883007799E-2</v>
      </c>
      <c r="BE10" s="17"/>
      <c r="BF10" s="17">
        <v>5.7005566703660901E-2</v>
      </c>
      <c r="BG10" s="17">
        <v>6.0678811847647198E-3</v>
      </c>
      <c r="BH10" s="17"/>
      <c r="BI10" s="17">
        <v>4.5476171837588703E-2</v>
      </c>
      <c r="BJ10" s="17">
        <v>3.5513544909233599E-2</v>
      </c>
      <c r="BK10" s="17"/>
      <c r="BL10" s="17">
        <v>4.3663950027502799E-2</v>
      </c>
      <c r="BM10" s="17">
        <v>5.57239453180121E-2</v>
      </c>
      <c r="BN10" s="17">
        <v>3.2733023005938902E-2</v>
      </c>
      <c r="BO10" s="17">
        <v>2.3686973920041599E-2</v>
      </c>
    </row>
    <row r="11" spans="2:67" x14ac:dyDescent="0.25">
      <c r="B11" s="18" t="s">
        <v>151</v>
      </c>
      <c r="C11" s="17">
        <v>6.1690698984039498E-2</v>
      </c>
      <c r="D11" s="17">
        <v>5.2379880580401598E-2</v>
      </c>
      <c r="E11" s="17">
        <v>4.92616686323573E-2</v>
      </c>
      <c r="F11" s="17">
        <v>6.4850314631496098E-2</v>
      </c>
      <c r="G11" s="17">
        <v>2.2236292685884201E-2</v>
      </c>
      <c r="H11" s="17">
        <v>5.1015401304972098E-2</v>
      </c>
      <c r="I11" s="17">
        <v>9.3084425235330406E-2</v>
      </c>
      <c r="J11" s="17">
        <v>6.8832091070993195E-2</v>
      </c>
      <c r="K11" s="17">
        <v>1.9637417097097001E-2</v>
      </c>
      <c r="L11" s="17">
        <v>0.153754341520208</v>
      </c>
      <c r="M11" s="17">
        <v>3.0349434537288899E-2</v>
      </c>
      <c r="N11" s="17">
        <v>0.108443560283667</v>
      </c>
      <c r="O11" s="17">
        <v>0.119713735069819</v>
      </c>
      <c r="P11" s="17">
        <v>9.6918811963820004E-2</v>
      </c>
      <c r="Q11" s="17">
        <v>4.9007862649761702E-2</v>
      </c>
      <c r="R11" s="17">
        <v>8.0806774783567195E-2</v>
      </c>
      <c r="S11" s="17">
        <v>3.19214350534835E-2</v>
      </c>
      <c r="T11" s="17">
        <v>7.6162751962653694E-2</v>
      </c>
      <c r="U11" s="17"/>
      <c r="V11" s="17">
        <v>0.105252702412107</v>
      </c>
      <c r="W11" s="17">
        <v>4.0505673681596299E-2</v>
      </c>
      <c r="X11" s="17">
        <v>4.7738088897008597E-2</v>
      </c>
      <c r="Y11" s="17">
        <v>3.4636206793665199E-2</v>
      </c>
      <c r="Z11" s="17"/>
      <c r="AA11" s="17">
        <v>8.4112848147655697E-2</v>
      </c>
      <c r="AB11" s="17">
        <v>0.116478905029354</v>
      </c>
      <c r="AC11" s="17">
        <v>4.5997590090024E-2</v>
      </c>
      <c r="AD11" s="17">
        <v>8.1504239798160707E-3</v>
      </c>
      <c r="AE11" s="17">
        <v>6.1581716791512899E-2</v>
      </c>
      <c r="AF11" s="17">
        <v>1.86357344288039E-2</v>
      </c>
      <c r="AG11" s="17">
        <v>4.0558355763858397E-2</v>
      </c>
      <c r="AH11" s="17">
        <v>4.5158059540798899E-2</v>
      </c>
      <c r="AI11" s="17">
        <v>4.1572221268707903E-2</v>
      </c>
      <c r="AJ11" s="17"/>
      <c r="AK11" s="17">
        <v>0.23865779931200201</v>
      </c>
      <c r="AL11" s="17">
        <v>7.0249847082317296E-2</v>
      </c>
      <c r="AM11" s="17">
        <v>1.2718411448908999E-2</v>
      </c>
      <c r="AN11" s="17">
        <v>1.5273466994796E-2</v>
      </c>
      <c r="AO11" s="17">
        <v>1.6250597320231899E-2</v>
      </c>
      <c r="AP11" s="17">
        <v>2.25316076731557E-2</v>
      </c>
      <c r="AQ11" s="17">
        <v>3.99108552320998E-2</v>
      </c>
      <c r="AR11" s="17"/>
      <c r="AS11" s="17">
        <v>4.6739128013769997E-2</v>
      </c>
      <c r="AT11" s="17">
        <v>8.1275767871348797E-2</v>
      </c>
      <c r="AU11" s="17"/>
      <c r="AV11" s="17">
        <v>5.7820536626273102E-2</v>
      </c>
      <c r="AW11" s="17">
        <v>2.3919641367399502E-2</v>
      </c>
      <c r="AX11" s="17">
        <v>5.1168552075432402E-2</v>
      </c>
      <c r="AY11" s="17"/>
      <c r="AZ11" s="17">
        <v>4.84359614074025E-2</v>
      </c>
      <c r="BA11" s="17">
        <v>6.2656162076403205E-2</v>
      </c>
      <c r="BB11" s="17"/>
      <c r="BC11" s="17">
        <v>6.6977987240014206E-2</v>
      </c>
      <c r="BD11" s="17">
        <v>5.8231272340649697E-2</v>
      </c>
      <c r="BE11" s="17"/>
      <c r="BF11" s="17">
        <v>7.50125307810557E-2</v>
      </c>
      <c r="BG11" s="17">
        <v>3.4636206793665199E-2</v>
      </c>
      <c r="BH11" s="17"/>
      <c r="BI11" s="17">
        <v>4.56528501631479E-2</v>
      </c>
      <c r="BJ11" s="17">
        <v>7.5930845047457299E-2</v>
      </c>
      <c r="BK11" s="17"/>
      <c r="BL11" s="17">
        <v>0.116521744080729</v>
      </c>
      <c r="BM11" s="17">
        <v>5.3147941922712501E-2</v>
      </c>
      <c r="BN11" s="17">
        <v>5.7370501950979702E-2</v>
      </c>
      <c r="BO11" s="17">
        <v>2.8698790532965E-2</v>
      </c>
    </row>
    <row r="12" spans="2:67" x14ac:dyDescent="0.25">
      <c r="B12" s="18" t="s">
        <v>50</v>
      </c>
      <c r="C12" s="17">
        <v>7.0265895175262397E-2</v>
      </c>
      <c r="D12" s="17">
        <v>7.5781252359336901E-2</v>
      </c>
      <c r="E12" s="17">
        <v>8.3592090958889004E-2</v>
      </c>
      <c r="F12" s="17">
        <v>0.11980638958586599</v>
      </c>
      <c r="G12" s="17">
        <v>0.186408281172181</v>
      </c>
      <c r="H12" s="17">
        <v>5.1015401304972098E-2</v>
      </c>
      <c r="I12" s="17">
        <v>6.4075679171931799E-2</v>
      </c>
      <c r="J12" s="17">
        <v>0.19720884632431299</v>
      </c>
      <c r="K12" s="17">
        <v>3.45658382458508E-2</v>
      </c>
      <c r="L12" s="17">
        <v>3.9098016105646602E-2</v>
      </c>
      <c r="M12" s="17">
        <v>8.5447940473975095E-2</v>
      </c>
      <c r="N12" s="17">
        <v>4.1566758967055299E-2</v>
      </c>
      <c r="O12" s="17">
        <v>0</v>
      </c>
      <c r="P12" s="17">
        <v>0</v>
      </c>
      <c r="Q12" s="17">
        <v>2.4503931324880799E-2</v>
      </c>
      <c r="R12" s="17">
        <v>0.161613549567134</v>
      </c>
      <c r="S12" s="17">
        <v>3.1358610937640002E-2</v>
      </c>
      <c r="T12" s="17">
        <v>5.6126761569235101E-2</v>
      </c>
      <c r="U12" s="17"/>
      <c r="V12" s="17">
        <v>7.7953690374919102E-2</v>
      </c>
      <c r="W12" s="17">
        <v>9.9967212314068701E-2</v>
      </c>
      <c r="X12" s="17">
        <v>4.5745017480051199E-2</v>
      </c>
      <c r="Y12" s="17">
        <v>5.94478207292784E-2</v>
      </c>
      <c r="Z12" s="17"/>
      <c r="AA12" s="17">
        <v>0.103888412814335</v>
      </c>
      <c r="AB12" s="17">
        <v>0.106627115278221</v>
      </c>
      <c r="AC12" s="17">
        <v>8.7610943210883002E-2</v>
      </c>
      <c r="AD12" s="17">
        <v>1.4472171287173201E-2</v>
      </c>
      <c r="AE12" s="17">
        <v>1.3093884729105301E-2</v>
      </c>
      <c r="AF12" s="17">
        <v>8.4844306072742098E-2</v>
      </c>
      <c r="AG12" s="17">
        <v>5.3631339156233297E-2</v>
      </c>
      <c r="AH12" s="17">
        <v>5.3887046703311903E-2</v>
      </c>
      <c r="AI12" s="17">
        <v>2.6386024767463202E-2</v>
      </c>
      <c r="AJ12" s="17"/>
      <c r="AK12" s="17">
        <v>0.14172842970861799</v>
      </c>
      <c r="AL12" s="17">
        <v>0.39254915147710201</v>
      </c>
      <c r="AM12" s="17">
        <v>8.8885783873199897E-2</v>
      </c>
      <c r="AN12" s="17">
        <v>4.1494896626075002E-3</v>
      </c>
      <c r="AO12" s="17">
        <v>2.55686240422725E-2</v>
      </c>
      <c r="AP12" s="17">
        <v>1.51519533639051E-2</v>
      </c>
      <c r="AQ12" s="17">
        <v>1.45314109544113E-2</v>
      </c>
      <c r="AR12" s="17"/>
      <c r="AS12" s="17">
        <v>6.5384944568012707E-2</v>
      </c>
      <c r="AT12" s="17">
        <v>7.6659454358349199E-2</v>
      </c>
      <c r="AU12" s="17"/>
      <c r="AV12" s="17">
        <v>5.7123132781386497E-2</v>
      </c>
      <c r="AW12" s="17">
        <v>0</v>
      </c>
      <c r="AX12" s="17">
        <v>0.103546198583002</v>
      </c>
      <c r="AY12" s="17"/>
      <c r="AZ12" s="17">
        <v>6.3060012431412099E-2</v>
      </c>
      <c r="BA12" s="17">
        <v>7.07907651545331E-2</v>
      </c>
      <c r="BB12" s="17"/>
      <c r="BC12" s="17">
        <v>9.0391342495269006E-2</v>
      </c>
      <c r="BD12" s="17">
        <v>5.7097990325305499E-2</v>
      </c>
      <c r="BE12" s="17"/>
      <c r="BF12" s="17">
        <v>7.5592794941959002E-2</v>
      </c>
      <c r="BG12" s="17">
        <v>5.94478207292784E-2</v>
      </c>
      <c r="BH12" s="17"/>
      <c r="BI12" s="17">
        <v>7.5063375082407693E-2</v>
      </c>
      <c r="BJ12" s="17">
        <v>6.6006170858303695E-2</v>
      </c>
      <c r="BK12" s="17"/>
      <c r="BL12" s="17">
        <v>5.7819306129948497E-2</v>
      </c>
      <c r="BM12" s="17">
        <v>7.8053343078478596E-2</v>
      </c>
      <c r="BN12" s="17">
        <v>7.6564334967291106E-2</v>
      </c>
      <c r="BO12" s="17">
        <v>4.9454763081237703E-2</v>
      </c>
    </row>
    <row r="13" spans="2:67" x14ac:dyDescent="0.25">
      <c r="B13" s="18" t="s">
        <v>51</v>
      </c>
      <c r="C13" s="17">
        <v>6.5921561659365802E-2</v>
      </c>
      <c r="D13" s="17">
        <v>4.1373116298293697E-2</v>
      </c>
      <c r="E13" s="17">
        <v>5.8066341820789298E-2</v>
      </c>
      <c r="F13" s="17">
        <v>9.8282861567273602E-2</v>
      </c>
      <c r="G13" s="17">
        <v>8.7098330609745006E-2</v>
      </c>
      <c r="H13" s="17">
        <v>0.19275775601784201</v>
      </c>
      <c r="I13" s="17">
        <v>4.0656448495893602E-2</v>
      </c>
      <c r="J13" s="17">
        <v>0</v>
      </c>
      <c r="K13" s="17">
        <v>6.9125212641179795E-2</v>
      </c>
      <c r="L13" s="17">
        <v>0.15979383633720801</v>
      </c>
      <c r="M13" s="17">
        <v>6.3027060093746604E-2</v>
      </c>
      <c r="N13" s="17">
        <v>2.43703264773916E-2</v>
      </c>
      <c r="O13" s="17">
        <v>8.9333248447602098E-2</v>
      </c>
      <c r="P13" s="17">
        <v>5.6975734704046502E-2</v>
      </c>
      <c r="Q13" s="17">
        <v>0.109679150269876</v>
      </c>
      <c r="R13" s="17">
        <v>4.3918734771905797E-2</v>
      </c>
      <c r="S13" s="17">
        <v>5.4697755773915897E-2</v>
      </c>
      <c r="T13" s="17">
        <v>4.3796571253779802E-2</v>
      </c>
      <c r="U13" s="17"/>
      <c r="V13" s="17">
        <v>7.9214146962641493E-2</v>
      </c>
      <c r="W13" s="17">
        <v>6.1867968850149301E-2</v>
      </c>
      <c r="X13" s="17">
        <v>7.44349778881601E-2</v>
      </c>
      <c r="Y13" s="17">
        <v>5.01072329506006E-2</v>
      </c>
      <c r="Z13" s="17"/>
      <c r="AA13" s="17">
        <v>8.1097860315311895E-2</v>
      </c>
      <c r="AB13" s="17">
        <v>7.3570222566743101E-2</v>
      </c>
      <c r="AC13" s="17">
        <v>9.8452228133124695E-2</v>
      </c>
      <c r="AD13" s="17">
        <v>4.64744750071686E-2</v>
      </c>
      <c r="AE13" s="17">
        <v>6.7683962516536605E-2</v>
      </c>
      <c r="AF13" s="17">
        <v>7.3264270877560295E-2</v>
      </c>
      <c r="AG13" s="17">
        <v>7.9235174014528398E-2</v>
      </c>
      <c r="AH13" s="17">
        <v>3.5389542812978701E-2</v>
      </c>
      <c r="AI13" s="17">
        <v>3.33661879470777E-2</v>
      </c>
      <c r="AJ13" s="17"/>
      <c r="AK13" s="17">
        <v>6.9297368706918702E-2</v>
      </c>
      <c r="AL13" s="17">
        <v>0.18805812414173101</v>
      </c>
      <c r="AM13" s="17">
        <v>0.35947049238605999</v>
      </c>
      <c r="AN13" s="17">
        <v>3.6505255214698502E-2</v>
      </c>
      <c r="AO13" s="17">
        <v>6.6954999769638203E-3</v>
      </c>
      <c r="AP13" s="17">
        <v>6.0186253203637699E-3</v>
      </c>
      <c r="AQ13" s="17">
        <v>0</v>
      </c>
      <c r="AR13" s="17"/>
      <c r="AS13" s="17">
        <v>5.8413697528491799E-2</v>
      </c>
      <c r="AT13" s="17">
        <v>7.5756115934104598E-2</v>
      </c>
      <c r="AU13" s="17"/>
      <c r="AV13" s="17">
        <v>3.69335002394892E-2</v>
      </c>
      <c r="AW13" s="17">
        <v>9.6142508053029194E-2</v>
      </c>
      <c r="AX13" s="17">
        <v>5.8836001395948398E-2</v>
      </c>
      <c r="AY13" s="17"/>
      <c r="AZ13" s="17">
        <v>3.9502864513667302E-2</v>
      </c>
      <c r="BA13" s="17">
        <v>6.7845875656156199E-2</v>
      </c>
      <c r="BB13" s="17"/>
      <c r="BC13" s="17">
        <v>7.3533682148344895E-2</v>
      </c>
      <c r="BD13" s="17">
        <v>6.0941017539700798E-2</v>
      </c>
      <c r="BE13" s="17"/>
      <c r="BF13" s="17">
        <v>7.37086539307132E-2</v>
      </c>
      <c r="BG13" s="17">
        <v>5.01072329506006E-2</v>
      </c>
      <c r="BH13" s="17"/>
      <c r="BI13" s="17">
        <v>4.8453790923529201E-2</v>
      </c>
      <c r="BJ13" s="17">
        <v>8.1431347881853605E-2</v>
      </c>
      <c r="BK13" s="17"/>
      <c r="BL13" s="17">
        <v>7.5467438326644501E-2</v>
      </c>
      <c r="BM13" s="17">
        <v>8.4574929701547494E-2</v>
      </c>
      <c r="BN13" s="17">
        <v>6.1389139245898998E-2</v>
      </c>
      <c r="BO13" s="17">
        <v>2.6878704665035998E-2</v>
      </c>
    </row>
    <row r="14" spans="2:67" x14ac:dyDescent="0.25">
      <c r="B14" s="18" t="s">
        <v>52</v>
      </c>
      <c r="C14" s="17">
        <v>0.19283433698173399</v>
      </c>
      <c r="D14" s="17">
        <v>0.175229193651877</v>
      </c>
      <c r="E14" s="17">
        <v>0.24034590546877499</v>
      </c>
      <c r="F14" s="17">
        <v>0.14806801133745101</v>
      </c>
      <c r="G14" s="17">
        <v>0.130647495914617</v>
      </c>
      <c r="H14" s="17">
        <v>9.3171737950458203E-2</v>
      </c>
      <c r="I14" s="17">
        <v>0.19599981270908101</v>
      </c>
      <c r="J14" s="17">
        <v>0.26139722395097198</v>
      </c>
      <c r="K14" s="17">
        <v>0.12838403594012501</v>
      </c>
      <c r="L14" s="17">
        <v>0.150366558832154</v>
      </c>
      <c r="M14" s="17">
        <v>0.187819828385175</v>
      </c>
      <c r="N14" s="17">
        <v>0.155448122830285</v>
      </c>
      <c r="O14" s="17">
        <v>0.31050677112012598</v>
      </c>
      <c r="P14" s="17">
        <v>0.28060974646084202</v>
      </c>
      <c r="Q14" s="17">
        <v>0.23219880689428099</v>
      </c>
      <c r="R14" s="17">
        <v>0.20553228433904</v>
      </c>
      <c r="S14" s="17">
        <v>0.23228528595466399</v>
      </c>
      <c r="T14" s="17">
        <v>0.14930661012994301</v>
      </c>
      <c r="U14" s="17"/>
      <c r="V14" s="17">
        <v>0.25265671681063001</v>
      </c>
      <c r="W14" s="17">
        <v>0.13527232202384901</v>
      </c>
      <c r="X14" s="17">
        <v>0.14999544055087299</v>
      </c>
      <c r="Y14" s="17">
        <v>0.181885432643382</v>
      </c>
      <c r="Z14" s="17"/>
      <c r="AA14" s="17">
        <v>0.23208984122023901</v>
      </c>
      <c r="AB14" s="17">
        <v>0.19648062899566199</v>
      </c>
      <c r="AC14" s="17">
        <v>0.24063192953590101</v>
      </c>
      <c r="AD14" s="17">
        <v>0.18263637098722299</v>
      </c>
      <c r="AE14" s="17">
        <v>0.13428652700107799</v>
      </c>
      <c r="AF14" s="17">
        <v>0.146142007966197</v>
      </c>
      <c r="AG14" s="17">
        <v>0.16099550031961901</v>
      </c>
      <c r="AH14" s="17">
        <v>0.10198990393886299</v>
      </c>
      <c r="AI14" s="17">
        <v>0.14885798381769599</v>
      </c>
      <c r="AJ14" s="17"/>
      <c r="AK14" s="17">
        <v>0.12311560623737999</v>
      </c>
      <c r="AL14" s="17">
        <v>6.6837496579539898E-2</v>
      </c>
      <c r="AM14" s="17">
        <v>0.193368068497558</v>
      </c>
      <c r="AN14" s="17">
        <v>0.56481296704524697</v>
      </c>
      <c r="AO14" s="17">
        <v>9.2619867909576006E-2</v>
      </c>
      <c r="AP14" s="17">
        <v>3.4831370507019503E-2</v>
      </c>
      <c r="AQ14" s="17">
        <v>0</v>
      </c>
      <c r="AR14" s="17"/>
      <c r="AS14" s="17">
        <v>0.172166845808987</v>
      </c>
      <c r="AT14" s="17">
        <v>0.219906692064085</v>
      </c>
      <c r="AU14" s="17"/>
      <c r="AV14" s="17">
        <v>0.17832063067269999</v>
      </c>
      <c r="AW14" s="17">
        <v>0.18179039919721099</v>
      </c>
      <c r="AX14" s="17">
        <v>0.16618552861128799</v>
      </c>
      <c r="AY14" s="17"/>
      <c r="AZ14" s="17">
        <v>8.9447181332080503E-2</v>
      </c>
      <c r="BA14" s="17">
        <v>0.200364963855867</v>
      </c>
      <c r="BB14" s="17"/>
      <c r="BC14" s="17">
        <v>0.21538393881857601</v>
      </c>
      <c r="BD14" s="17">
        <v>0.17808032895048101</v>
      </c>
      <c r="BE14" s="17"/>
      <c r="BF14" s="17">
        <v>0.19822565835382899</v>
      </c>
      <c r="BG14" s="17">
        <v>0.181885432643382</v>
      </c>
      <c r="BH14" s="17"/>
      <c r="BI14" s="17">
        <v>0.164037607851512</v>
      </c>
      <c r="BJ14" s="17">
        <v>0.218403204324396</v>
      </c>
      <c r="BK14" s="17"/>
      <c r="BL14" s="17">
        <v>0.29403401153233699</v>
      </c>
      <c r="BM14" s="17">
        <v>0.18576657296208099</v>
      </c>
      <c r="BN14" s="17">
        <v>0.163859188318973</v>
      </c>
      <c r="BO14" s="17">
        <v>0.17380846277213799</v>
      </c>
    </row>
    <row r="15" spans="2:67" x14ac:dyDescent="0.25">
      <c r="B15" s="18" t="s">
        <v>53</v>
      </c>
      <c r="C15" s="17">
        <v>0.115105895544497</v>
      </c>
      <c r="D15" s="17">
        <v>6.9085527484342005E-2</v>
      </c>
      <c r="E15" s="17">
        <v>0.11006073015135701</v>
      </c>
      <c r="F15" s="17">
        <v>0.134044139127657</v>
      </c>
      <c r="G15" s="17">
        <v>6.7394144409007706E-2</v>
      </c>
      <c r="H15" s="17">
        <v>5.1015401304972098E-2</v>
      </c>
      <c r="I15" s="17">
        <v>0.122566660519062</v>
      </c>
      <c r="J15" s="17">
        <v>0.185255829591185</v>
      </c>
      <c r="K15" s="17">
        <v>0.119319079901615</v>
      </c>
      <c r="L15" s="17">
        <v>3.6460293203268199E-2</v>
      </c>
      <c r="M15" s="17">
        <v>0.110631462899765</v>
      </c>
      <c r="N15" s="17">
        <v>0.2086017183038</v>
      </c>
      <c r="O15" s="17">
        <v>0</v>
      </c>
      <c r="P15" s="17">
        <v>9.8105488423808507E-2</v>
      </c>
      <c r="Q15" s="17">
        <v>8.9644739502230703E-2</v>
      </c>
      <c r="R15" s="17">
        <v>0.186048229493016</v>
      </c>
      <c r="S15" s="17">
        <v>0.14059706343228101</v>
      </c>
      <c r="T15" s="17">
        <v>0.12745863585101799</v>
      </c>
      <c r="U15" s="17"/>
      <c r="V15" s="17">
        <v>6.1891647906759703E-2</v>
      </c>
      <c r="W15" s="17">
        <v>7.1298781578546994E-2</v>
      </c>
      <c r="X15" s="17">
        <v>0.203202551351084</v>
      </c>
      <c r="Y15" s="17">
        <v>0.14830730640561701</v>
      </c>
      <c r="Z15" s="17"/>
      <c r="AA15" s="17">
        <v>5.94456008295721E-2</v>
      </c>
      <c r="AB15" s="17">
        <v>0.14148048806173899</v>
      </c>
      <c r="AC15" s="17">
        <v>0.11262065503912699</v>
      </c>
      <c r="AD15" s="17">
        <v>0.16834802298250401</v>
      </c>
      <c r="AE15" s="17">
        <v>0.23423698610555099</v>
      </c>
      <c r="AF15" s="17">
        <v>0.18639038168052799</v>
      </c>
      <c r="AG15" s="17">
        <v>0.206214447980893</v>
      </c>
      <c r="AH15" s="17">
        <v>0.12895017466709</v>
      </c>
      <c r="AI15" s="17">
        <v>0.114181781453777</v>
      </c>
      <c r="AJ15" s="17"/>
      <c r="AK15" s="17">
        <v>2.91430355183998E-2</v>
      </c>
      <c r="AL15" s="17">
        <v>0.15056253453080501</v>
      </c>
      <c r="AM15" s="17">
        <v>0.16593664339458</v>
      </c>
      <c r="AN15" s="17">
        <v>0.137743432672707</v>
      </c>
      <c r="AO15" s="17">
        <v>0.23756188254982</v>
      </c>
      <c r="AP15" s="17">
        <v>0.16253366791686499</v>
      </c>
      <c r="AQ15" s="17">
        <v>2.32641214218899E-2</v>
      </c>
      <c r="AR15" s="17"/>
      <c r="AS15" s="17">
        <v>0.14362818783810699</v>
      </c>
      <c r="AT15" s="17">
        <v>7.7744533283294698E-2</v>
      </c>
      <c r="AU15" s="17"/>
      <c r="AV15" s="17">
        <v>0.14051936812781601</v>
      </c>
      <c r="AW15" s="17">
        <v>0.15162976348610199</v>
      </c>
      <c r="AX15" s="17">
        <v>0.148030523674163</v>
      </c>
      <c r="AY15" s="17"/>
      <c r="AZ15" s="17">
        <v>0.106968074400362</v>
      </c>
      <c r="BA15" s="17">
        <v>0.115698647073639</v>
      </c>
      <c r="BB15" s="17"/>
      <c r="BC15" s="17">
        <v>7.6684968177026996E-2</v>
      </c>
      <c r="BD15" s="17">
        <v>0.14024437360053599</v>
      </c>
      <c r="BE15" s="17"/>
      <c r="BF15" s="17">
        <v>9.8757275588776103E-2</v>
      </c>
      <c r="BG15" s="17">
        <v>0.14830730640561701</v>
      </c>
      <c r="BH15" s="17"/>
      <c r="BI15" s="17">
        <v>0.123912635408366</v>
      </c>
      <c r="BJ15" s="17">
        <v>0.10728631428989301</v>
      </c>
      <c r="BK15" s="17"/>
      <c r="BL15" s="17">
        <v>4.1519011863139603E-2</v>
      </c>
      <c r="BM15" s="17">
        <v>9.70284764793473E-2</v>
      </c>
      <c r="BN15" s="17">
        <v>0.150439462645999</v>
      </c>
      <c r="BO15" s="17">
        <v>0.13855499195391799</v>
      </c>
    </row>
    <row r="16" spans="2:67" x14ac:dyDescent="0.25">
      <c r="B16" s="18" t="s">
        <v>54</v>
      </c>
      <c r="C16" s="17">
        <v>0.18287686002583001</v>
      </c>
      <c r="D16" s="17">
        <v>0.19523012200912501</v>
      </c>
      <c r="E16" s="17">
        <v>0.179926095240865</v>
      </c>
      <c r="F16" s="17">
        <v>0.22507065476643701</v>
      </c>
      <c r="G16" s="17">
        <v>0.11647349857109</v>
      </c>
      <c r="H16" s="17">
        <v>0.22949674975341999</v>
      </c>
      <c r="I16" s="17">
        <v>9.9668853512830599E-2</v>
      </c>
      <c r="J16" s="17">
        <v>0.218473917991544</v>
      </c>
      <c r="K16" s="17">
        <v>0.19699653622287899</v>
      </c>
      <c r="L16" s="17">
        <v>8.4999576040537095E-2</v>
      </c>
      <c r="M16" s="17">
        <v>0.24352512078150301</v>
      </c>
      <c r="N16" s="17">
        <v>0.116154025362223</v>
      </c>
      <c r="O16" s="17">
        <v>0.12765245641219999</v>
      </c>
      <c r="P16" s="17">
        <v>0.229471492046744</v>
      </c>
      <c r="Q16" s="17">
        <v>0.1038474377847</v>
      </c>
      <c r="R16" s="17">
        <v>8.4322122163689395E-2</v>
      </c>
      <c r="S16" s="17">
        <v>0.223839309564619</v>
      </c>
      <c r="T16" s="17">
        <v>0.254372350466884</v>
      </c>
      <c r="U16" s="17"/>
      <c r="V16" s="17">
        <v>9.3307388226751206E-2</v>
      </c>
      <c r="W16" s="17">
        <v>0.26995714146633998</v>
      </c>
      <c r="X16" s="17">
        <v>0.18071314298754601</v>
      </c>
      <c r="Y16" s="17">
        <v>0.23170256064976799</v>
      </c>
      <c r="Z16" s="17"/>
      <c r="AA16" s="17">
        <v>0.13403271976091999</v>
      </c>
      <c r="AB16" s="17">
        <v>0.158590254017659</v>
      </c>
      <c r="AC16" s="17">
        <v>0.15269836087095501</v>
      </c>
      <c r="AD16" s="17">
        <v>0.334326756853221</v>
      </c>
      <c r="AE16" s="17">
        <v>0.212718945431707</v>
      </c>
      <c r="AF16" s="17">
        <v>0.23395737516734699</v>
      </c>
      <c r="AG16" s="17">
        <v>0.21163747746671499</v>
      </c>
      <c r="AH16" s="17">
        <v>0.27139558100434902</v>
      </c>
      <c r="AI16" s="17">
        <v>0.27813542346321202</v>
      </c>
      <c r="AJ16" s="17"/>
      <c r="AK16" s="17">
        <v>3.9110922132695597E-2</v>
      </c>
      <c r="AL16" s="17">
        <v>5.9297548241248998E-2</v>
      </c>
      <c r="AM16" s="17">
        <v>0.103214212025267</v>
      </c>
      <c r="AN16" s="17">
        <v>0.129673386228117</v>
      </c>
      <c r="AO16" s="17">
        <v>0.49745475970474101</v>
      </c>
      <c r="AP16" s="17">
        <v>0.31956465035784998</v>
      </c>
      <c r="AQ16" s="17">
        <v>0.25070544975345799</v>
      </c>
      <c r="AR16" s="17"/>
      <c r="AS16" s="17">
        <v>0.219937260257421</v>
      </c>
      <c r="AT16" s="17">
        <v>0.13433142670847301</v>
      </c>
      <c r="AU16" s="17"/>
      <c r="AV16" s="17">
        <v>0.278924324035563</v>
      </c>
      <c r="AW16" s="17">
        <v>0.227036129258916</v>
      </c>
      <c r="AX16" s="17">
        <v>0.16403656876686701</v>
      </c>
      <c r="AY16" s="17"/>
      <c r="AZ16" s="17">
        <v>0.32854136104568199</v>
      </c>
      <c r="BA16" s="17">
        <v>0.172266789566938</v>
      </c>
      <c r="BB16" s="17"/>
      <c r="BC16" s="17">
        <v>0.162987882626518</v>
      </c>
      <c r="BD16" s="17">
        <v>0.195890044666787</v>
      </c>
      <c r="BE16" s="17"/>
      <c r="BF16" s="17">
        <v>0.1588347243795</v>
      </c>
      <c r="BG16" s="17">
        <v>0.23170256064976799</v>
      </c>
      <c r="BH16" s="17"/>
      <c r="BI16" s="17">
        <v>0.20644791711223401</v>
      </c>
      <c r="BJ16" s="17">
        <v>0.161947912538664</v>
      </c>
      <c r="BK16" s="17"/>
      <c r="BL16" s="17">
        <v>9.2199767922915996E-2</v>
      </c>
      <c r="BM16" s="17">
        <v>0.17250582173152401</v>
      </c>
      <c r="BN16" s="17">
        <v>0.191422956389046</v>
      </c>
      <c r="BO16" s="17">
        <v>0.287225372539475</v>
      </c>
    </row>
    <row r="17" spans="2:67" x14ac:dyDescent="0.25">
      <c r="B17" s="18" t="s">
        <v>152</v>
      </c>
      <c r="C17" s="17">
        <v>0.109530184452216</v>
      </c>
      <c r="D17" s="17">
        <v>0.18836636553226699</v>
      </c>
      <c r="E17" s="17">
        <v>8.8880106141477497E-2</v>
      </c>
      <c r="F17" s="17">
        <v>6.3044624462913396E-2</v>
      </c>
      <c r="G17" s="17">
        <v>6.7860120295923698E-2</v>
      </c>
      <c r="H17" s="17">
        <v>0.18734041310793401</v>
      </c>
      <c r="I17" s="17">
        <v>0.111961805426181</v>
      </c>
      <c r="J17" s="17">
        <v>6.8832091070993195E-2</v>
      </c>
      <c r="K17" s="17">
        <v>0.20669678521434201</v>
      </c>
      <c r="L17" s="17">
        <v>0.15451839053245101</v>
      </c>
      <c r="M17" s="17">
        <v>7.6789741833723002E-2</v>
      </c>
      <c r="N17" s="17">
        <v>6.2596239277134896E-2</v>
      </c>
      <c r="O17" s="17">
        <v>0.119713735069819</v>
      </c>
      <c r="P17" s="17">
        <v>7.8715589072390901E-2</v>
      </c>
      <c r="Q17" s="17">
        <v>0.105620176706288</v>
      </c>
      <c r="R17" s="17">
        <v>0.15967731904780499</v>
      </c>
      <c r="S17" s="17">
        <v>0.139471415200594</v>
      </c>
      <c r="T17" s="17">
        <v>2.9197714169186501E-2</v>
      </c>
      <c r="U17" s="17"/>
      <c r="V17" s="17">
        <v>4.4971804609464698E-2</v>
      </c>
      <c r="W17" s="17">
        <v>0.116281746554143</v>
      </c>
      <c r="X17" s="17">
        <v>0.15309465617482501</v>
      </c>
      <c r="Y17" s="17">
        <v>0.15078988960858</v>
      </c>
      <c r="Z17" s="17"/>
      <c r="AA17" s="17">
        <v>6.3377650949102596E-2</v>
      </c>
      <c r="AB17" s="17">
        <v>6.1538317417679997E-2</v>
      </c>
      <c r="AC17" s="17">
        <v>0.13840875753085499</v>
      </c>
      <c r="AD17" s="17">
        <v>0.13275928330259501</v>
      </c>
      <c r="AE17" s="17">
        <v>0.18081921852046401</v>
      </c>
      <c r="AF17" s="17">
        <v>0.17527781738206499</v>
      </c>
      <c r="AG17" s="17">
        <v>0.16183446407490201</v>
      </c>
      <c r="AH17" s="17">
        <v>0.16712858189090199</v>
      </c>
      <c r="AI17" s="17">
        <v>0.161319212751622</v>
      </c>
      <c r="AJ17" s="17"/>
      <c r="AK17" s="17">
        <v>3.2726134260471197E-2</v>
      </c>
      <c r="AL17" s="17">
        <v>4.7632026856714499E-2</v>
      </c>
      <c r="AM17" s="17">
        <v>3.9723127645440101E-2</v>
      </c>
      <c r="AN17" s="17">
        <v>5.1377783511882401E-2</v>
      </c>
      <c r="AO17" s="17">
        <v>0.109631930762495</v>
      </c>
      <c r="AP17" s="17">
        <v>0.31613421277112802</v>
      </c>
      <c r="AQ17" s="17">
        <v>0.24431726193969799</v>
      </c>
      <c r="AR17" s="17"/>
      <c r="AS17" s="17">
        <v>0.14557654961138</v>
      </c>
      <c r="AT17" s="17">
        <v>6.2313036088132198E-2</v>
      </c>
      <c r="AU17" s="17"/>
      <c r="AV17" s="17">
        <v>0.110427843727551</v>
      </c>
      <c r="AW17" s="17">
        <v>0.15927308577156901</v>
      </c>
      <c r="AX17" s="17">
        <v>0.16434819862865199</v>
      </c>
      <c r="AY17" s="17"/>
      <c r="AZ17" s="17">
        <v>0.180544855130679</v>
      </c>
      <c r="BA17" s="17">
        <v>0.10435754009317</v>
      </c>
      <c r="BB17" s="17"/>
      <c r="BC17" s="17">
        <v>8.7151972152242699E-2</v>
      </c>
      <c r="BD17" s="17">
        <v>0.12417205380262999</v>
      </c>
      <c r="BE17" s="17"/>
      <c r="BF17" s="17">
        <v>8.9213600861593703E-2</v>
      </c>
      <c r="BG17" s="17">
        <v>0.15078988960858</v>
      </c>
      <c r="BH17" s="17"/>
      <c r="BI17" s="17">
        <v>0.13375450445616999</v>
      </c>
      <c r="BJ17" s="17">
        <v>8.8021199114112006E-2</v>
      </c>
      <c r="BK17" s="17"/>
      <c r="BL17" s="17">
        <v>4.0671276382420303E-2</v>
      </c>
      <c r="BM17" s="17">
        <v>9.09557966269392E-2</v>
      </c>
      <c r="BN17" s="17">
        <v>0.13150587427742499</v>
      </c>
      <c r="BO17" s="17">
        <v>0.167318514824536</v>
      </c>
    </row>
    <row r="18" spans="2:67" x14ac:dyDescent="0.25">
      <c r="B18" s="18" t="s">
        <v>153</v>
      </c>
      <c r="C18" s="17">
        <v>5.1425148336643203E-2</v>
      </c>
      <c r="D18" s="17">
        <v>4.9725939750263903E-2</v>
      </c>
      <c r="E18" s="17">
        <v>4.07013789880755E-2</v>
      </c>
      <c r="F18" s="17">
        <v>4.0409162288553298E-2</v>
      </c>
      <c r="G18" s="17">
        <v>5.9112558602211797E-2</v>
      </c>
      <c r="H18" s="17">
        <v>0</v>
      </c>
      <c r="I18" s="17">
        <v>7.4815011507389298E-2</v>
      </c>
      <c r="J18" s="17">
        <v>0</v>
      </c>
      <c r="K18" s="17">
        <v>5.4549827350602403E-2</v>
      </c>
      <c r="L18" s="17">
        <v>7.1406477608616903E-2</v>
      </c>
      <c r="M18" s="17">
        <v>1.60908727591451E-2</v>
      </c>
      <c r="N18" s="17">
        <v>2.7981936946785801E-2</v>
      </c>
      <c r="O18" s="17">
        <v>7.2274904602757095E-2</v>
      </c>
      <c r="P18" s="17">
        <v>5.6975734704046502E-2</v>
      </c>
      <c r="Q18" s="17">
        <v>0.13138335123234399</v>
      </c>
      <c r="R18" s="17">
        <v>3.76775984420578E-2</v>
      </c>
      <c r="S18" s="17">
        <v>4.0024222958813499E-2</v>
      </c>
      <c r="T18" s="17">
        <v>0.123433718243124</v>
      </c>
      <c r="U18" s="17"/>
      <c r="V18" s="17">
        <v>5.3763391828334499E-2</v>
      </c>
      <c r="W18" s="17">
        <v>3.2553440014634297E-2</v>
      </c>
      <c r="X18" s="17">
        <v>4.68091918332409E-2</v>
      </c>
      <c r="Y18" s="17">
        <v>6.0898586477205398E-2</v>
      </c>
      <c r="Z18" s="17"/>
      <c r="AA18" s="17">
        <v>4.6257662988230398E-2</v>
      </c>
      <c r="AB18" s="17">
        <v>3.00713937482378E-2</v>
      </c>
      <c r="AC18" s="17">
        <v>4.3445705431322902E-2</v>
      </c>
      <c r="AD18" s="17">
        <v>5.4706620127714697E-2</v>
      </c>
      <c r="AE18" s="17">
        <v>5.4117675742393699E-2</v>
      </c>
      <c r="AF18" s="17">
        <v>6.2141266232666602E-2</v>
      </c>
      <c r="AG18" s="17">
        <v>5.4910731562199E-2</v>
      </c>
      <c r="AH18" s="17">
        <v>0.127025805917098</v>
      </c>
      <c r="AI18" s="17">
        <v>8.3014903261445699E-2</v>
      </c>
      <c r="AJ18" s="17"/>
      <c r="AK18" s="17">
        <v>1.5394957342326199E-2</v>
      </c>
      <c r="AL18" s="17">
        <v>0</v>
      </c>
      <c r="AM18" s="17">
        <v>1.11664483603827E-2</v>
      </c>
      <c r="AN18" s="17">
        <v>2.95446670017274E-2</v>
      </c>
      <c r="AO18" s="17">
        <v>1.42168377339001E-2</v>
      </c>
      <c r="AP18" s="17">
        <v>6.7530770680541904E-2</v>
      </c>
      <c r="AQ18" s="17">
        <v>0.26750612409053998</v>
      </c>
      <c r="AR18" s="17"/>
      <c r="AS18" s="17">
        <v>4.7914914547146401E-2</v>
      </c>
      <c r="AT18" s="17">
        <v>5.6023205003367903E-2</v>
      </c>
      <c r="AU18" s="17"/>
      <c r="AV18" s="17">
        <v>3.9530052618682303E-2</v>
      </c>
      <c r="AW18" s="17">
        <v>8.6653187179564897E-2</v>
      </c>
      <c r="AX18" s="17">
        <v>3.4680826684725601E-2</v>
      </c>
      <c r="AY18" s="17"/>
      <c r="AZ18" s="17">
        <v>6.6990147713443499E-2</v>
      </c>
      <c r="BA18" s="17">
        <v>5.0291407865051201E-2</v>
      </c>
      <c r="BB18" s="17"/>
      <c r="BC18" s="17">
        <v>4.9865960113395599E-2</v>
      </c>
      <c r="BD18" s="17">
        <v>5.2445311607572702E-2</v>
      </c>
      <c r="BE18" s="17"/>
      <c r="BF18" s="17">
        <v>4.6760357419114502E-2</v>
      </c>
      <c r="BG18" s="17">
        <v>6.0898586477205398E-2</v>
      </c>
      <c r="BH18" s="17"/>
      <c r="BI18" s="17">
        <v>6.8512350437849395E-2</v>
      </c>
      <c r="BJ18" s="17">
        <v>3.6253272329223103E-2</v>
      </c>
      <c r="BK18" s="17"/>
      <c r="BL18" s="17">
        <v>3.7733633287515903E-2</v>
      </c>
      <c r="BM18" s="17">
        <v>4.9032990313479699E-2</v>
      </c>
      <c r="BN18" s="17">
        <v>5.5988929988101697E-2</v>
      </c>
      <c r="BO18" s="17">
        <v>5.94910107025097E-2</v>
      </c>
    </row>
    <row r="19" spans="2:67" x14ac:dyDescent="0.25">
      <c r="B19" s="18" t="s">
        <v>154</v>
      </c>
      <c r="C19" s="17">
        <v>1.60213793443637E-2</v>
      </c>
      <c r="D19" s="17">
        <v>1.1006764282107799E-2</v>
      </c>
      <c r="E19" s="17">
        <v>1.75290982570959E-2</v>
      </c>
      <c r="F19" s="17">
        <v>0</v>
      </c>
      <c r="G19" s="17">
        <v>4.7689958208270398E-2</v>
      </c>
      <c r="H19" s="17">
        <v>0</v>
      </c>
      <c r="I19" s="17">
        <v>4.0398145442269599E-2</v>
      </c>
      <c r="J19" s="17">
        <v>0</v>
      </c>
      <c r="K19" s="17">
        <v>1.8065597164142001E-2</v>
      </c>
      <c r="L19" s="17">
        <v>0</v>
      </c>
      <c r="M19" s="17">
        <v>0</v>
      </c>
      <c r="N19" s="17">
        <v>3.6754583350087598E-2</v>
      </c>
      <c r="O19" s="17">
        <v>0</v>
      </c>
      <c r="P19" s="17">
        <v>0</v>
      </c>
      <c r="Q19" s="17">
        <v>0</v>
      </c>
      <c r="R19" s="17">
        <v>0</v>
      </c>
      <c r="S19" s="17">
        <v>2.3339144836275898E-2</v>
      </c>
      <c r="T19" s="17">
        <v>3.13100251956447E-2</v>
      </c>
      <c r="U19" s="17"/>
      <c r="V19" s="17">
        <v>2.1797573386803999E-2</v>
      </c>
      <c r="W19" s="17">
        <v>1.9301036626131401E-2</v>
      </c>
      <c r="X19" s="17">
        <v>1.42063368383456E-2</v>
      </c>
      <c r="Y19" s="17">
        <v>9.3241283810202493E-3</v>
      </c>
      <c r="Z19" s="17"/>
      <c r="AA19" s="17">
        <v>1.9869040709829599E-2</v>
      </c>
      <c r="AB19" s="17">
        <v>0</v>
      </c>
      <c r="AC19" s="17">
        <v>2.3206182380437E-2</v>
      </c>
      <c r="AD19" s="17">
        <v>9.8180862798352506E-3</v>
      </c>
      <c r="AE19" s="17">
        <v>1.8178189661233898E-2</v>
      </c>
      <c r="AF19" s="17">
        <v>1.9346840192090299E-2</v>
      </c>
      <c r="AG19" s="17">
        <v>1.38317871134383E-2</v>
      </c>
      <c r="AH19" s="17">
        <v>1.6464437111494899E-2</v>
      </c>
      <c r="AI19" s="17">
        <v>1.5261229693918899E-2</v>
      </c>
      <c r="AJ19" s="17"/>
      <c r="AK19" s="17">
        <v>0</v>
      </c>
      <c r="AL19" s="17">
        <v>0</v>
      </c>
      <c r="AM19" s="17">
        <v>0</v>
      </c>
      <c r="AN19" s="17">
        <v>7.4602469555923798E-3</v>
      </c>
      <c r="AO19" s="17">
        <v>0</v>
      </c>
      <c r="AP19" s="17">
        <v>1.25256716437128E-2</v>
      </c>
      <c r="AQ19" s="17">
        <v>0.11278823393762701</v>
      </c>
      <c r="AR19" s="17"/>
      <c r="AS19" s="17">
        <v>1.8381304857854198E-2</v>
      </c>
      <c r="AT19" s="17">
        <v>1.29301119556368E-2</v>
      </c>
      <c r="AU19" s="17"/>
      <c r="AV19" s="17">
        <v>2.2703449935627E-2</v>
      </c>
      <c r="AW19" s="17">
        <v>3.1202308766041499E-2</v>
      </c>
      <c r="AX19" s="17">
        <v>1.02586123875114E-2</v>
      </c>
      <c r="AY19" s="17"/>
      <c r="AZ19" s="17">
        <v>4.1904528716048599E-2</v>
      </c>
      <c r="BA19" s="17">
        <v>1.41360741628756E-2</v>
      </c>
      <c r="BB19" s="17"/>
      <c r="BC19" s="17">
        <v>6.8055821050186302E-3</v>
      </c>
      <c r="BD19" s="17">
        <v>2.20511951906706E-2</v>
      </c>
      <c r="BE19" s="17"/>
      <c r="BF19" s="17">
        <v>1.9319155189064598E-2</v>
      </c>
      <c r="BG19" s="17">
        <v>9.3241283810202493E-3</v>
      </c>
      <c r="BH19" s="17"/>
      <c r="BI19" s="17">
        <v>2.0843371805885601E-2</v>
      </c>
      <c r="BJ19" s="17">
        <v>1.1739890116249501E-2</v>
      </c>
      <c r="BK19" s="17"/>
      <c r="BL19" s="17">
        <v>1.03344179457947E-2</v>
      </c>
      <c r="BM19" s="17">
        <v>1.8569113457860199E-2</v>
      </c>
      <c r="BN19" s="17">
        <v>1.70669950561478E-2</v>
      </c>
      <c r="BO19" s="17">
        <v>1.4054823698188199E-2</v>
      </c>
    </row>
    <row r="20" spans="2:67" x14ac:dyDescent="0.25">
      <c r="B20" s="18" t="s">
        <v>83</v>
      </c>
      <c r="C20" s="19">
        <v>8.0772073608939496E-2</v>
      </c>
      <c r="D20" s="19">
        <v>7.4608502088336401E-2</v>
      </c>
      <c r="E20" s="19">
        <v>5.6041144262433298E-2</v>
      </c>
      <c r="F20" s="19">
        <v>6.9502987620187098E-2</v>
      </c>
      <c r="G20" s="19">
        <v>0.14146971991349599</v>
      </c>
      <c r="H20" s="19">
        <v>0.14418713925543</v>
      </c>
      <c r="I20" s="19">
        <v>0.10291538747374999</v>
      </c>
      <c r="J20" s="19">
        <v>0</v>
      </c>
      <c r="K20" s="19">
        <v>0.116528475893882</v>
      </c>
      <c r="L20" s="19">
        <v>3.2308461502970301E-2</v>
      </c>
      <c r="M20" s="19">
        <v>0.13305234327999399</v>
      </c>
      <c r="N20" s="19">
        <v>8.0727430125626706E-2</v>
      </c>
      <c r="O20" s="19">
        <v>0.119713735069819</v>
      </c>
      <c r="P20" s="19">
        <v>4.1129753719761998E-2</v>
      </c>
      <c r="Q20" s="19">
        <v>7.5284532896230605E-2</v>
      </c>
      <c r="R20" s="19">
        <v>4.0403387391783598E-2</v>
      </c>
      <c r="S20" s="19">
        <v>6.5617649209637405E-2</v>
      </c>
      <c r="T20" s="19">
        <v>9.3179848560708295E-2</v>
      </c>
      <c r="U20" s="19"/>
      <c r="V20" s="19">
        <v>9.5363991218241503E-2</v>
      </c>
      <c r="W20" s="19">
        <v>0.100225248735926</v>
      </c>
      <c r="X20" s="19">
        <v>6.7132554874694703E-2</v>
      </c>
      <c r="Y20" s="19">
        <v>6.2671943139930006E-2</v>
      </c>
      <c r="Z20" s="19"/>
      <c r="AA20" s="19">
        <v>5.8038499238458802E-2</v>
      </c>
      <c r="AB20" s="19">
        <v>7.9474939608311798E-2</v>
      </c>
      <c r="AC20" s="19">
        <v>2.7897095909444801E-2</v>
      </c>
      <c r="AD20" s="19">
        <v>2.70156942210475E-2</v>
      </c>
      <c r="AE20" s="19">
        <v>1.13267499507827E-2</v>
      </c>
      <c r="AF20" s="19">
        <v>0</v>
      </c>
      <c r="AG20" s="19">
        <v>0</v>
      </c>
      <c r="AH20" s="19">
        <v>3.0568472188354699E-2</v>
      </c>
      <c r="AI20" s="19">
        <v>8.3371520763943899E-2</v>
      </c>
      <c r="AJ20" s="19"/>
      <c r="AK20" s="19">
        <v>4.9394260137271301E-2</v>
      </c>
      <c r="AL20" s="19">
        <v>1.14576774146433E-2</v>
      </c>
      <c r="AM20" s="19">
        <v>2.5516812368604001E-2</v>
      </c>
      <c r="AN20" s="19">
        <v>1.6084515369382602E-2</v>
      </c>
      <c r="AO20" s="19">
        <v>0</v>
      </c>
      <c r="AP20" s="19">
        <v>2.72519108543267E-2</v>
      </c>
      <c r="AQ20" s="19">
        <v>2.5422237574372199E-2</v>
      </c>
      <c r="AR20" s="19"/>
      <c r="AS20" s="19">
        <v>4.4358157644343699E-2</v>
      </c>
      <c r="AT20" s="19">
        <v>0.128470676922357</v>
      </c>
      <c r="AU20" s="19"/>
      <c r="AV20" s="19">
        <v>4.0783619232429902E-2</v>
      </c>
      <c r="AW20" s="19">
        <v>6.5995713344820604E-3</v>
      </c>
      <c r="AX20" s="19">
        <v>5.8680270678513599E-2</v>
      </c>
      <c r="AY20" s="19"/>
      <c r="AZ20" s="19">
        <v>2.0221160938398899E-2</v>
      </c>
      <c r="BA20" s="19">
        <v>8.5182547302163403E-2</v>
      </c>
      <c r="BB20" s="19"/>
      <c r="BC20" s="19">
        <v>9.2903017448485906E-2</v>
      </c>
      <c r="BD20" s="19">
        <v>7.2834902738679E-2</v>
      </c>
      <c r="BE20" s="19"/>
      <c r="BF20" s="19">
        <v>8.9684711551483498E-2</v>
      </c>
      <c r="BG20" s="19">
        <v>6.2671943139930006E-2</v>
      </c>
      <c r="BH20" s="19"/>
      <c r="BI20" s="19">
        <v>6.2384748779815702E-2</v>
      </c>
      <c r="BJ20" s="19">
        <v>9.7098339943433698E-2</v>
      </c>
      <c r="BK20" s="19"/>
      <c r="BL20" s="19">
        <v>0.158994252196904</v>
      </c>
      <c r="BM20" s="19">
        <v>9.9436808784153605E-2</v>
      </c>
      <c r="BN20" s="19">
        <v>5.5239647331387198E-2</v>
      </c>
      <c r="BO20" s="19">
        <v>2.2130832189197199E-2</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149</v>
      </c>
      <c r="C9" s="17">
        <v>1.0282087623105399E-2</v>
      </c>
      <c r="D9" s="17">
        <v>1.1006764282107799E-2</v>
      </c>
      <c r="E9" s="17">
        <v>1.6798318859557002E-2</v>
      </c>
      <c r="F9" s="17">
        <v>0</v>
      </c>
      <c r="G9" s="17">
        <v>0</v>
      </c>
      <c r="H9" s="17">
        <v>0</v>
      </c>
      <c r="I9" s="17">
        <v>4.1564818592931298E-2</v>
      </c>
      <c r="J9" s="17">
        <v>0</v>
      </c>
      <c r="K9" s="17">
        <v>0</v>
      </c>
      <c r="L9" s="17">
        <v>3.9098016105646602E-2</v>
      </c>
      <c r="M9" s="17">
        <v>0</v>
      </c>
      <c r="N9" s="17">
        <v>1.3855586322351799E-2</v>
      </c>
      <c r="O9" s="17">
        <v>0</v>
      </c>
      <c r="P9" s="17">
        <v>0</v>
      </c>
      <c r="Q9" s="17">
        <v>2.6276670246468899E-2</v>
      </c>
      <c r="R9" s="17">
        <v>0</v>
      </c>
      <c r="S9" s="17">
        <v>8.3425390612687899E-3</v>
      </c>
      <c r="T9" s="17">
        <v>0</v>
      </c>
      <c r="U9" s="17"/>
      <c r="V9" s="17">
        <v>2.71353662978863E-2</v>
      </c>
      <c r="W9" s="17">
        <v>6.4918181963620003E-3</v>
      </c>
      <c r="X9" s="17">
        <v>0</v>
      </c>
      <c r="Y9" s="17">
        <v>0</v>
      </c>
      <c r="Z9" s="17"/>
      <c r="AA9" s="17">
        <v>2.4305040150241E-2</v>
      </c>
      <c r="AB9" s="17">
        <v>3.6194227125498801E-2</v>
      </c>
      <c r="AC9" s="17">
        <v>0</v>
      </c>
      <c r="AD9" s="17">
        <v>0</v>
      </c>
      <c r="AE9" s="17">
        <v>0</v>
      </c>
      <c r="AF9" s="17">
        <v>0</v>
      </c>
      <c r="AG9" s="17">
        <v>0</v>
      </c>
      <c r="AH9" s="17">
        <v>0</v>
      </c>
      <c r="AI9" s="17">
        <v>0</v>
      </c>
      <c r="AJ9" s="17"/>
      <c r="AK9" s="17">
        <v>4.6893177279524703E-2</v>
      </c>
      <c r="AL9" s="17">
        <v>0</v>
      </c>
      <c r="AM9" s="17">
        <v>0</v>
      </c>
      <c r="AN9" s="17">
        <v>4.0380038642746198E-3</v>
      </c>
      <c r="AO9" s="17">
        <v>0</v>
      </c>
      <c r="AP9" s="17">
        <v>0</v>
      </c>
      <c r="AQ9" s="17">
        <v>9.5092195283687005E-3</v>
      </c>
      <c r="AR9" s="17"/>
      <c r="AS9" s="17">
        <v>1.26126378979449E-2</v>
      </c>
      <c r="AT9" s="17">
        <v>7.2292988714195401E-3</v>
      </c>
      <c r="AU9" s="17"/>
      <c r="AV9" s="17">
        <v>1.13674241263307E-2</v>
      </c>
      <c r="AW9" s="17">
        <v>1.7514386829867799E-2</v>
      </c>
      <c r="AX9" s="17">
        <v>1.1780337595444701E-2</v>
      </c>
      <c r="AY9" s="17"/>
      <c r="AZ9" s="17">
        <v>0</v>
      </c>
      <c r="BA9" s="17">
        <v>1.10310255824698E-2</v>
      </c>
      <c r="BB9" s="17"/>
      <c r="BC9" s="17">
        <v>5.3716629718622202E-3</v>
      </c>
      <c r="BD9" s="17">
        <v>1.34949356931293E-2</v>
      </c>
      <c r="BE9" s="17"/>
      <c r="BF9" s="17">
        <v>1.5345063519061199E-2</v>
      </c>
      <c r="BG9" s="17">
        <v>0</v>
      </c>
      <c r="BH9" s="17"/>
      <c r="BI9" s="17">
        <v>6.5677367403006396E-3</v>
      </c>
      <c r="BJ9" s="17">
        <v>1.3580092217900099E-2</v>
      </c>
      <c r="BK9" s="17"/>
      <c r="BL9" s="17">
        <v>3.2079034896460502E-2</v>
      </c>
      <c r="BM9" s="17">
        <v>2.9994004554531098E-3</v>
      </c>
      <c r="BN9" s="17">
        <v>1.0531342605180599E-2</v>
      </c>
      <c r="BO9" s="17">
        <v>0</v>
      </c>
    </row>
    <row r="10" spans="2:67" x14ac:dyDescent="0.25">
      <c r="B10" s="18" t="s">
        <v>150</v>
      </c>
      <c r="C10" s="17">
        <v>1.5693826697956301E-2</v>
      </c>
      <c r="D10" s="17">
        <v>3.3235385790042697E-2</v>
      </c>
      <c r="E10" s="17">
        <v>2.4630834316178601E-2</v>
      </c>
      <c r="F10" s="17">
        <v>1.33825473535138E-2</v>
      </c>
      <c r="G10" s="17">
        <v>4.9764620513437399E-2</v>
      </c>
      <c r="H10" s="17">
        <v>0</v>
      </c>
      <c r="I10" s="17">
        <v>1.11262787626883E-2</v>
      </c>
      <c r="J10" s="17">
        <v>0</v>
      </c>
      <c r="K10" s="17">
        <v>0</v>
      </c>
      <c r="L10" s="17">
        <v>0</v>
      </c>
      <c r="M10" s="17">
        <v>1.60908727591451E-2</v>
      </c>
      <c r="N10" s="17">
        <v>0</v>
      </c>
      <c r="O10" s="17">
        <v>0</v>
      </c>
      <c r="P10" s="17">
        <v>0</v>
      </c>
      <c r="Q10" s="17">
        <v>5.0780601571349698E-2</v>
      </c>
      <c r="R10" s="17">
        <v>0</v>
      </c>
      <c r="S10" s="17">
        <v>1.6848107078077001E-2</v>
      </c>
      <c r="T10" s="17">
        <v>0</v>
      </c>
      <c r="U10" s="17"/>
      <c r="V10" s="17">
        <v>1.9265310759538301E-2</v>
      </c>
      <c r="W10" s="17">
        <v>2.0363865853261599E-2</v>
      </c>
      <c r="X10" s="17">
        <v>5.0536068640981598E-3</v>
      </c>
      <c r="Y10" s="17">
        <v>1.49317518789752E-2</v>
      </c>
      <c r="Z10" s="17"/>
      <c r="AA10" s="17">
        <v>3.10871553832445E-2</v>
      </c>
      <c r="AB10" s="17">
        <v>2.07132308703586E-2</v>
      </c>
      <c r="AC10" s="17">
        <v>1.41607489199024E-2</v>
      </c>
      <c r="AD10" s="17">
        <v>0</v>
      </c>
      <c r="AE10" s="17">
        <v>0</v>
      </c>
      <c r="AF10" s="17">
        <v>1.7707122080051301E-2</v>
      </c>
      <c r="AG10" s="17">
        <v>0</v>
      </c>
      <c r="AH10" s="17">
        <v>1.45820534079472E-2</v>
      </c>
      <c r="AI10" s="17">
        <v>1.4533510811135301E-2</v>
      </c>
      <c r="AJ10" s="17"/>
      <c r="AK10" s="17">
        <v>6.8122593937311807E-2</v>
      </c>
      <c r="AL10" s="17">
        <v>0</v>
      </c>
      <c r="AM10" s="17">
        <v>0</v>
      </c>
      <c r="AN10" s="17">
        <v>6.1038915828497903E-3</v>
      </c>
      <c r="AO10" s="17">
        <v>0</v>
      </c>
      <c r="AP10" s="17">
        <v>0</v>
      </c>
      <c r="AQ10" s="17">
        <v>9.3117069560334897E-3</v>
      </c>
      <c r="AR10" s="17"/>
      <c r="AS10" s="17">
        <v>2.1481649870565798E-2</v>
      </c>
      <c r="AT10" s="17">
        <v>8.1123547731315505E-3</v>
      </c>
      <c r="AU10" s="17"/>
      <c r="AV10" s="17">
        <v>2.8490718485575099E-2</v>
      </c>
      <c r="AW10" s="17">
        <v>8.3288468820717308E-3</v>
      </c>
      <c r="AX10" s="17">
        <v>2.3373691666150099E-2</v>
      </c>
      <c r="AY10" s="17"/>
      <c r="AZ10" s="17">
        <v>1.43838523708241E-2</v>
      </c>
      <c r="BA10" s="17">
        <v>1.5789244042696399E-2</v>
      </c>
      <c r="BB10" s="17"/>
      <c r="BC10" s="17">
        <v>2.0312826337159601E-2</v>
      </c>
      <c r="BD10" s="17">
        <v>1.2671655474435099E-2</v>
      </c>
      <c r="BE10" s="17"/>
      <c r="BF10" s="17">
        <v>1.60690779680141E-2</v>
      </c>
      <c r="BG10" s="17">
        <v>1.49317518789752E-2</v>
      </c>
      <c r="BH10" s="17"/>
      <c r="BI10" s="17">
        <v>2.0075821434511702E-2</v>
      </c>
      <c r="BJ10" s="17">
        <v>1.1803015293350001E-2</v>
      </c>
      <c r="BK10" s="17"/>
      <c r="BL10" s="17">
        <v>0</v>
      </c>
      <c r="BM10" s="17">
        <v>1.38548079729161E-2</v>
      </c>
      <c r="BN10" s="17">
        <v>2.14108039142504E-2</v>
      </c>
      <c r="BO10" s="17">
        <v>2.1543432683478098E-2</v>
      </c>
    </row>
    <row r="11" spans="2:67" x14ac:dyDescent="0.25">
      <c r="B11" s="18" t="s">
        <v>151</v>
      </c>
      <c r="C11" s="17">
        <v>3.6362041967605202E-2</v>
      </c>
      <c r="D11" s="17">
        <v>4.3499585688588201E-2</v>
      </c>
      <c r="E11" s="17">
        <v>3.3924908567878199E-2</v>
      </c>
      <c r="F11" s="17">
        <v>7.7330016900718598E-2</v>
      </c>
      <c r="G11" s="17">
        <v>1.97041862007373E-2</v>
      </c>
      <c r="H11" s="17">
        <v>0</v>
      </c>
      <c r="I11" s="17">
        <v>2.3682351292220901E-2</v>
      </c>
      <c r="J11" s="17">
        <v>6.4188377626659798E-2</v>
      </c>
      <c r="K11" s="17">
        <v>1.9637417097097001E-2</v>
      </c>
      <c r="L11" s="17">
        <v>3.9098016105646602E-2</v>
      </c>
      <c r="M11" s="17">
        <v>3.33458410278746E-2</v>
      </c>
      <c r="N11" s="17">
        <v>9.4455593482060396E-2</v>
      </c>
      <c r="O11" s="17">
        <v>0</v>
      </c>
      <c r="P11" s="17">
        <v>0</v>
      </c>
      <c r="Q11" s="17">
        <v>2.4503931324880799E-2</v>
      </c>
      <c r="R11" s="17">
        <v>0</v>
      </c>
      <c r="S11" s="17">
        <v>2.2453247760527699E-2</v>
      </c>
      <c r="T11" s="17">
        <v>3.0253869682415599E-2</v>
      </c>
      <c r="U11" s="17"/>
      <c r="V11" s="17">
        <v>2.6058373455035599E-2</v>
      </c>
      <c r="W11" s="17">
        <v>4.0430347150193502E-2</v>
      </c>
      <c r="X11" s="17">
        <v>2.30519708740019E-2</v>
      </c>
      <c r="Y11" s="17">
        <v>5.1478632820356203E-2</v>
      </c>
      <c r="Z11" s="17"/>
      <c r="AA11" s="17">
        <v>3.6916480874200901E-2</v>
      </c>
      <c r="AB11" s="17">
        <v>8.7774659596997498E-2</v>
      </c>
      <c r="AC11" s="17">
        <v>2.7922840835569299E-2</v>
      </c>
      <c r="AD11" s="17">
        <v>0</v>
      </c>
      <c r="AE11" s="17">
        <v>2.3410726043663399E-2</v>
      </c>
      <c r="AF11" s="17">
        <v>3.2549930628235101E-2</v>
      </c>
      <c r="AG11" s="17">
        <v>6.4451705958235198E-2</v>
      </c>
      <c r="AH11" s="17">
        <v>3.8506831336252399E-2</v>
      </c>
      <c r="AI11" s="17">
        <v>5.4950560518802698E-2</v>
      </c>
      <c r="AJ11" s="17"/>
      <c r="AK11" s="17">
        <v>9.9942873864167198E-2</v>
      </c>
      <c r="AL11" s="17">
        <v>0.105655190217552</v>
      </c>
      <c r="AM11" s="17">
        <v>3.6249867503605503E-2</v>
      </c>
      <c r="AN11" s="17">
        <v>9.9236964957506897E-3</v>
      </c>
      <c r="AO11" s="17">
        <v>8.08254133867288E-3</v>
      </c>
      <c r="AP11" s="17">
        <v>1.70910307453047E-2</v>
      </c>
      <c r="AQ11" s="17">
        <v>9.3117069560334897E-3</v>
      </c>
      <c r="AR11" s="17"/>
      <c r="AS11" s="17">
        <v>4.1132395144447997E-2</v>
      </c>
      <c r="AT11" s="17">
        <v>3.0113354403533299E-2</v>
      </c>
      <c r="AU11" s="17"/>
      <c r="AV11" s="17">
        <v>4.9832509190581901E-2</v>
      </c>
      <c r="AW11" s="17">
        <v>2.3069753717494701E-2</v>
      </c>
      <c r="AX11" s="17">
        <v>4.1235269369767298E-2</v>
      </c>
      <c r="AY11" s="17"/>
      <c r="AZ11" s="17">
        <v>4.0216377312949698E-2</v>
      </c>
      <c r="BA11" s="17">
        <v>3.6081295668404102E-2</v>
      </c>
      <c r="BB11" s="17"/>
      <c r="BC11" s="17">
        <v>4.0126309232133298E-2</v>
      </c>
      <c r="BD11" s="17">
        <v>3.3899114690463999E-2</v>
      </c>
      <c r="BE11" s="17"/>
      <c r="BF11" s="17">
        <v>2.8918520970515098E-2</v>
      </c>
      <c r="BG11" s="17">
        <v>5.1478632820356203E-2</v>
      </c>
      <c r="BH11" s="17"/>
      <c r="BI11" s="17">
        <v>2.3604625749649E-2</v>
      </c>
      <c r="BJ11" s="17">
        <v>4.7689463267328598E-2</v>
      </c>
      <c r="BK11" s="17"/>
      <c r="BL11" s="17">
        <v>1.37580045013728E-2</v>
      </c>
      <c r="BM11" s="17">
        <v>3.2007724366064999E-2</v>
      </c>
      <c r="BN11" s="17">
        <v>4.1724027575475497E-2</v>
      </c>
      <c r="BO11" s="17">
        <v>5.6878181810661399E-2</v>
      </c>
    </row>
    <row r="12" spans="2:67" x14ac:dyDescent="0.25">
      <c r="B12" s="18" t="s">
        <v>50</v>
      </c>
      <c r="C12" s="17">
        <v>5.7185620503446999E-2</v>
      </c>
      <c r="D12" s="17">
        <v>4.2541928361306901E-2</v>
      </c>
      <c r="E12" s="17">
        <v>3.10047961876012E-2</v>
      </c>
      <c r="F12" s="17">
        <v>6.0459161870816902E-2</v>
      </c>
      <c r="G12" s="17">
        <v>1.97041862007373E-2</v>
      </c>
      <c r="H12" s="17">
        <v>0</v>
      </c>
      <c r="I12" s="17">
        <v>1.11262787626883E-2</v>
      </c>
      <c r="J12" s="17">
        <v>6.4188377626659798E-2</v>
      </c>
      <c r="K12" s="17">
        <v>0.10125348273747301</v>
      </c>
      <c r="L12" s="17">
        <v>4.2499788020268499E-2</v>
      </c>
      <c r="M12" s="17">
        <v>8.2451533983389405E-2</v>
      </c>
      <c r="N12" s="17">
        <v>0.10469956933501801</v>
      </c>
      <c r="O12" s="17">
        <v>3.3955696638159401E-2</v>
      </c>
      <c r="P12" s="17">
        <v>0</v>
      </c>
      <c r="Q12" s="17">
        <v>7.9343506459819094E-2</v>
      </c>
      <c r="R12" s="17">
        <v>0</v>
      </c>
      <c r="S12" s="17">
        <v>7.8842460833148095E-2</v>
      </c>
      <c r="T12" s="17">
        <v>0.14100133742238199</v>
      </c>
      <c r="U12" s="17"/>
      <c r="V12" s="17">
        <v>3.6834388767840398E-2</v>
      </c>
      <c r="W12" s="17">
        <v>4.1154434142020302E-2</v>
      </c>
      <c r="X12" s="17">
        <v>8.3064777104577298E-2</v>
      </c>
      <c r="Y12" s="17">
        <v>7.3391236417085795E-2</v>
      </c>
      <c r="Z12" s="17"/>
      <c r="AA12" s="17">
        <v>4.7055947974315102E-2</v>
      </c>
      <c r="AB12" s="17">
        <v>7.2114246247535194E-2</v>
      </c>
      <c r="AC12" s="17">
        <v>9.5229020948094004E-2</v>
      </c>
      <c r="AD12" s="17">
        <v>4.8283433700328102E-2</v>
      </c>
      <c r="AE12" s="17">
        <v>5.8396810137735802E-2</v>
      </c>
      <c r="AF12" s="17">
        <v>1.73669955358501E-2</v>
      </c>
      <c r="AG12" s="17">
        <v>8.0498105281972099E-2</v>
      </c>
      <c r="AH12" s="17">
        <v>5.1330463939863E-2</v>
      </c>
      <c r="AI12" s="17">
        <v>0.107674068820964</v>
      </c>
      <c r="AJ12" s="17"/>
      <c r="AK12" s="17">
        <v>0.124541311248099</v>
      </c>
      <c r="AL12" s="17">
        <v>0.159889735203054</v>
      </c>
      <c r="AM12" s="17">
        <v>0.106938303581981</v>
      </c>
      <c r="AN12" s="17">
        <v>1.9517784954206498E-2</v>
      </c>
      <c r="AO12" s="17">
        <v>2.4927535663291801E-2</v>
      </c>
      <c r="AP12" s="17">
        <v>2.5436954915461302E-2</v>
      </c>
      <c r="AQ12" s="17">
        <v>2.2975339406599099E-2</v>
      </c>
      <c r="AR12" s="17"/>
      <c r="AS12" s="17">
        <v>6.2447502417302903E-2</v>
      </c>
      <c r="AT12" s="17">
        <v>5.0293079247101698E-2</v>
      </c>
      <c r="AU12" s="17"/>
      <c r="AV12" s="17">
        <v>8.3203689414748705E-2</v>
      </c>
      <c r="AW12" s="17">
        <v>3.9112367968617098E-2</v>
      </c>
      <c r="AX12" s="17">
        <v>6.0917596431062197E-2</v>
      </c>
      <c r="AY12" s="17"/>
      <c r="AZ12" s="17">
        <v>4.3383207682218101E-2</v>
      </c>
      <c r="BA12" s="17">
        <v>5.8190975765097103E-2</v>
      </c>
      <c r="BB12" s="17"/>
      <c r="BC12" s="17">
        <v>5.5256288960980199E-2</v>
      </c>
      <c r="BD12" s="17">
        <v>5.84479653234782E-2</v>
      </c>
      <c r="BE12" s="17"/>
      <c r="BF12" s="17">
        <v>4.9205855522112103E-2</v>
      </c>
      <c r="BG12" s="17">
        <v>7.3391236417085795E-2</v>
      </c>
      <c r="BH12" s="17"/>
      <c r="BI12" s="17">
        <v>6.3265499955347707E-2</v>
      </c>
      <c r="BJ12" s="17">
        <v>5.1787242428560802E-2</v>
      </c>
      <c r="BK12" s="17"/>
      <c r="BL12" s="17">
        <v>3.32812155987212E-2</v>
      </c>
      <c r="BM12" s="17">
        <v>4.5189941310348099E-2</v>
      </c>
      <c r="BN12" s="17">
        <v>7.02996561599806E-2</v>
      </c>
      <c r="BO12" s="17">
        <v>7.3513207173280498E-2</v>
      </c>
    </row>
    <row r="13" spans="2:67" x14ac:dyDescent="0.25">
      <c r="B13" s="18" t="s">
        <v>51</v>
      </c>
      <c r="C13" s="17">
        <v>7.9335892113428702E-2</v>
      </c>
      <c r="D13" s="17">
        <v>9.0571584608714603E-2</v>
      </c>
      <c r="E13" s="17">
        <v>4.7400606498383402E-2</v>
      </c>
      <c r="F13" s="17">
        <v>0.102032689471673</v>
      </c>
      <c r="G13" s="17">
        <v>4.1940478886621502E-2</v>
      </c>
      <c r="H13" s="17">
        <v>0.14518407646244699</v>
      </c>
      <c r="I13" s="17">
        <v>0.10083552666349201</v>
      </c>
      <c r="J13" s="17">
        <v>0.26472045649579401</v>
      </c>
      <c r="K13" s="17">
        <v>7.2968460372920804E-2</v>
      </c>
      <c r="L13" s="17">
        <v>3.6460293203268199E-2</v>
      </c>
      <c r="M13" s="17">
        <v>6.3364254733658601E-2</v>
      </c>
      <c r="N13" s="17">
        <v>8.8437895204182299E-2</v>
      </c>
      <c r="O13" s="17">
        <v>8.5758038431659606E-2</v>
      </c>
      <c r="P13" s="17">
        <v>3.7983823136030999E-2</v>
      </c>
      <c r="Q13" s="17">
        <v>0.110192645990289</v>
      </c>
      <c r="R13" s="17">
        <v>0</v>
      </c>
      <c r="S13" s="17">
        <v>6.8808464473174805E-2</v>
      </c>
      <c r="T13" s="17">
        <v>7.6468680449656795E-2</v>
      </c>
      <c r="U13" s="17"/>
      <c r="V13" s="17">
        <v>2.60274409690734E-2</v>
      </c>
      <c r="W13" s="17">
        <v>0.101091798409408</v>
      </c>
      <c r="X13" s="17">
        <v>9.0641878280661406E-2</v>
      </c>
      <c r="Y13" s="17">
        <v>0.11742206022022</v>
      </c>
      <c r="Z13" s="17"/>
      <c r="AA13" s="17">
        <v>2.8742279247406698E-2</v>
      </c>
      <c r="AB13" s="17">
        <v>4.9253423258278903E-2</v>
      </c>
      <c r="AC13" s="17">
        <v>0.10865452196527001</v>
      </c>
      <c r="AD13" s="17">
        <v>0.18334830485051501</v>
      </c>
      <c r="AE13" s="17">
        <v>9.7031811942038901E-2</v>
      </c>
      <c r="AF13" s="17">
        <v>0.11503645887653099</v>
      </c>
      <c r="AG13" s="17">
        <v>0.11463548775671201</v>
      </c>
      <c r="AH13" s="17">
        <v>7.1342071990798006E-2</v>
      </c>
      <c r="AI13" s="17">
        <v>0.10860633998093799</v>
      </c>
      <c r="AJ13" s="17"/>
      <c r="AK13" s="17">
        <v>6.7914460779694999E-2</v>
      </c>
      <c r="AL13" s="17">
        <v>0.171593523256139</v>
      </c>
      <c r="AM13" s="17">
        <v>0.180733192341646</v>
      </c>
      <c r="AN13" s="17">
        <v>6.6042445775776906E-2</v>
      </c>
      <c r="AO13" s="17">
        <v>8.7844178569887799E-2</v>
      </c>
      <c r="AP13" s="17">
        <v>4.5943940933414501E-2</v>
      </c>
      <c r="AQ13" s="17">
        <v>4.9805160816531503E-2</v>
      </c>
      <c r="AR13" s="17"/>
      <c r="AS13" s="17">
        <v>0.10662921298497501</v>
      </c>
      <c r="AT13" s="17">
        <v>4.35843600171971E-2</v>
      </c>
      <c r="AU13" s="17"/>
      <c r="AV13" s="17">
        <v>0.101520660939259</v>
      </c>
      <c r="AW13" s="17">
        <v>0.115801272361106</v>
      </c>
      <c r="AX13" s="17">
        <v>0.110408661020222</v>
      </c>
      <c r="AY13" s="17"/>
      <c r="AZ13" s="17">
        <v>0.121755802586771</v>
      </c>
      <c r="BA13" s="17">
        <v>7.6246064215547693E-2</v>
      </c>
      <c r="BB13" s="17"/>
      <c r="BC13" s="17">
        <v>7.3351402498425006E-2</v>
      </c>
      <c r="BD13" s="17">
        <v>8.3251491532060504E-2</v>
      </c>
      <c r="BE13" s="17"/>
      <c r="BF13" s="17">
        <v>6.0581981607872197E-2</v>
      </c>
      <c r="BG13" s="17">
        <v>0.11742206022022</v>
      </c>
      <c r="BH13" s="17"/>
      <c r="BI13" s="17">
        <v>8.63871247320568E-2</v>
      </c>
      <c r="BJ13" s="17">
        <v>7.3075041076748407E-2</v>
      </c>
      <c r="BK13" s="17"/>
      <c r="BL13" s="17">
        <v>1.6083989130789299E-2</v>
      </c>
      <c r="BM13" s="17">
        <v>5.9871194990011603E-2</v>
      </c>
      <c r="BN13" s="17">
        <v>0.105572726953022</v>
      </c>
      <c r="BO13" s="17">
        <v>0.12012943165574699</v>
      </c>
    </row>
    <row r="14" spans="2:67" x14ac:dyDescent="0.25">
      <c r="B14" s="18" t="s">
        <v>52</v>
      </c>
      <c r="C14" s="17">
        <v>0.55209467221059005</v>
      </c>
      <c r="D14" s="17">
        <v>0.53450500621396202</v>
      </c>
      <c r="E14" s="17">
        <v>0.74369069442162705</v>
      </c>
      <c r="F14" s="17">
        <v>0.55494838750114195</v>
      </c>
      <c r="G14" s="17">
        <v>0.62336568842407403</v>
      </c>
      <c r="H14" s="17">
        <v>0.51787102826428</v>
      </c>
      <c r="I14" s="17">
        <v>0.53400237281582597</v>
      </c>
      <c r="J14" s="17">
        <v>0.53208187479061198</v>
      </c>
      <c r="K14" s="17">
        <v>0.472625174720474</v>
      </c>
      <c r="L14" s="17">
        <v>0.61766907820977801</v>
      </c>
      <c r="M14" s="17">
        <v>0.52638141934546501</v>
      </c>
      <c r="N14" s="17">
        <v>0.45025239510318898</v>
      </c>
      <c r="O14" s="17">
        <v>0.64640320727706502</v>
      </c>
      <c r="P14" s="17">
        <v>0.57707276079618497</v>
      </c>
      <c r="Q14" s="17">
        <v>0.45373099158595298</v>
      </c>
      <c r="R14" s="17">
        <v>0.68688649823423797</v>
      </c>
      <c r="S14" s="17">
        <v>0.51355315006845004</v>
      </c>
      <c r="T14" s="17">
        <v>0.39118121184658899</v>
      </c>
      <c r="U14" s="17"/>
      <c r="V14" s="17">
        <v>0.76735750236582401</v>
      </c>
      <c r="W14" s="17">
        <v>0.48648124628426198</v>
      </c>
      <c r="X14" s="17">
        <v>0.54627946969939101</v>
      </c>
      <c r="Y14" s="17">
        <v>0.36724515061599999</v>
      </c>
      <c r="Z14" s="17"/>
      <c r="AA14" s="17">
        <v>0.70091873684338701</v>
      </c>
      <c r="AB14" s="17">
        <v>0.54819630555860299</v>
      </c>
      <c r="AC14" s="17">
        <v>0.55765105268275394</v>
      </c>
      <c r="AD14" s="17">
        <v>0.43321510133416302</v>
      </c>
      <c r="AE14" s="17">
        <v>0.59332126336078805</v>
      </c>
      <c r="AF14" s="17">
        <v>0.50790190174684402</v>
      </c>
      <c r="AG14" s="17">
        <v>0.30473269425634403</v>
      </c>
      <c r="AH14" s="17">
        <v>0.35730182534772698</v>
      </c>
      <c r="AI14" s="17">
        <v>0.32623758320789698</v>
      </c>
      <c r="AJ14" s="17"/>
      <c r="AK14" s="17">
        <v>0.51512138642163496</v>
      </c>
      <c r="AL14" s="17">
        <v>0.44525626096760201</v>
      </c>
      <c r="AM14" s="17">
        <v>0.55376282014420797</v>
      </c>
      <c r="AN14" s="17">
        <v>0.80415795767586795</v>
      </c>
      <c r="AO14" s="17">
        <v>0.539286938672628</v>
      </c>
      <c r="AP14" s="17">
        <v>0.48172184041843302</v>
      </c>
      <c r="AQ14" s="17">
        <v>0.29590700039582901</v>
      </c>
      <c r="AR14" s="17"/>
      <c r="AS14" s="17">
        <v>0.44397256707300697</v>
      </c>
      <c r="AT14" s="17">
        <v>0.69372386164969202</v>
      </c>
      <c r="AU14" s="17"/>
      <c r="AV14" s="17">
        <v>0.42864890974520298</v>
      </c>
      <c r="AW14" s="17">
        <v>0.40706732147313401</v>
      </c>
      <c r="AX14" s="17">
        <v>0.462950104356327</v>
      </c>
      <c r="AY14" s="17"/>
      <c r="AZ14" s="17">
        <v>0.32971963709256702</v>
      </c>
      <c r="BA14" s="17">
        <v>0.56829226856647497</v>
      </c>
      <c r="BB14" s="17"/>
      <c r="BC14" s="17">
        <v>0.58470062509427001</v>
      </c>
      <c r="BD14" s="17">
        <v>0.53076088129963495</v>
      </c>
      <c r="BE14" s="17"/>
      <c r="BF14" s="17">
        <v>0.64311594206529499</v>
      </c>
      <c r="BG14" s="17">
        <v>0.36724515061599999</v>
      </c>
      <c r="BH14" s="17"/>
      <c r="BI14" s="17">
        <v>0.50502290533193195</v>
      </c>
      <c r="BJ14" s="17">
        <v>0.59389010520794305</v>
      </c>
      <c r="BK14" s="17"/>
      <c r="BL14" s="17">
        <v>0.77179823718521201</v>
      </c>
      <c r="BM14" s="17">
        <v>0.604530349917208</v>
      </c>
      <c r="BN14" s="17">
        <v>0.477585613852889</v>
      </c>
      <c r="BO14" s="17">
        <v>0.39548174707098799</v>
      </c>
    </row>
    <row r="15" spans="2:67" x14ac:dyDescent="0.25">
      <c r="B15" s="18" t="s">
        <v>53</v>
      </c>
      <c r="C15" s="17">
        <v>7.99834149610755E-2</v>
      </c>
      <c r="D15" s="17">
        <v>9.1740396671727703E-2</v>
      </c>
      <c r="E15" s="17">
        <v>2.3172280730979499E-2</v>
      </c>
      <c r="F15" s="17">
        <v>5.6714122226938599E-2</v>
      </c>
      <c r="G15" s="17">
        <v>6.7860120295923698E-2</v>
      </c>
      <c r="H15" s="17">
        <v>0.14518407646244699</v>
      </c>
      <c r="I15" s="17">
        <v>8.7892507706728795E-2</v>
      </c>
      <c r="J15" s="17">
        <v>7.4820913460275196E-2</v>
      </c>
      <c r="K15" s="17">
        <v>0.145936920745842</v>
      </c>
      <c r="L15" s="17">
        <v>3.2308461502970301E-2</v>
      </c>
      <c r="M15" s="17">
        <v>8.1287438473805096E-2</v>
      </c>
      <c r="N15" s="17">
        <v>6.6473656535274497E-2</v>
      </c>
      <c r="O15" s="17">
        <v>3.8319207964597701E-2</v>
      </c>
      <c r="P15" s="17">
        <v>5.6975734704046502E-2</v>
      </c>
      <c r="Q15" s="17">
        <v>7.2494204297133005E-2</v>
      </c>
      <c r="R15" s="17">
        <v>3.76775984420578E-2</v>
      </c>
      <c r="S15" s="17">
        <v>0.124395102274013</v>
      </c>
      <c r="T15" s="17">
        <v>0.135319610019356</v>
      </c>
      <c r="U15" s="17"/>
      <c r="V15" s="17">
        <v>1.1375417230528401E-2</v>
      </c>
      <c r="W15" s="17">
        <v>9.0085367743847997E-2</v>
      </c>
      <c r="X15" s="17">
        <v>9.8021256044426894E-2</v>
      </c>
      <c r="Y15" s="17">
        <v>0.136361292427921</v>
      </c>
      <c r="Z15" s="17"/>
      <c r="AA15" s="17">
        <v>3.2691950267110498E-2</v>
      </c>
      <c r="AB15" s="17">
        <v>5.19826792721957E-2</v>
      </c>
      <c r="AC15" s="17">
        <v>8.2245165613679005E-2</v>
      </c>
      <c r="AD15" s="17">
        <v>9.0475297797510901E-2</v>
      </c>
      <c r="AE15" s="17">
        <v>8.3127243915809099E-2</v>
      </c>
      <c r="AF15" s="17">
        <v>0.11541988441201199</v>
      </c>
      <c r="AG15" s="17">
        <v>0.187451860675276</v>
      </c>
      <c r="AH15" s="17">
        <v>0.14926220538492099</v>
      </c>
      <c r="AI15" s="17">
        <v>0.16612777099064599</v>
      </c>
      <c r="AJ15" s="17"/>
      <c r="AK15" s="17">
        <v>1.2909802977433601E-2</v>
      </c>
      <c r="AL15" s="17">
        <v>9.6257936315132103E-2</v>
      </c>
      <c r="AM15" s="17">
        <v>8.8277818282251994E-2</v>
      </c>
      <c r="AN15" s="17">
        <v>2.6067592024384301E-2</v>
      </c>
      <c r="AO15" s="17">
        <v>0.169837863260664</v>
      </c>
      <c r="AP15" s="17">
        <v>0.14401404315248201</v>
      </c>
      <c r="AQ15" s="17">
        <v>0.114864617077967</v>
      </c>
      <c r="AR15" s="17"/>
      <c r="AS15" s="17">
        <v>0.107525587529297</v>
      </c>
      <c r="AT15" s="17">
        <v>4.3905911926285901E-2</v>
      </c>
      <c r="AU15" s="17"/>
      <c r="AV15" s="17">
        <v>0.120671239341497</v>
      </c>
      <c r="AW15" s="17">
        <v>9.2255857276728498E-2</v>
      </c>
      <c r="AX15" s="17">
        <v>0.10954224846336599</v>
      </c>
      <c r="AY15" s="17"/>
      <c r="AZ15" s="17">
        <v>0.13082755121664599</v>
      </c>
      <c r="BA15" s="17">
        <v>7.6279974079349694E-2</v>
      </c>
      <c r="BB15" s="17"/>
      <c r="BC15" s="17">
        <v>6.10310451390585E-2</v>
      </c>
      <c r="BD15" s="17">
        <v>9.2383785423869005E-2</v>
      </c>
      <c r="BE15" s="17"/>
      <c r="BF15" s="17">
        <v>5.2222531651895603E-2</v>
      </c>
      <c r="BG15" s="17">
        <v>0.136361292427921</v>
      </c>
      <c r="BH15" s="17"/>
      <c r="BI15" s="17">
        <v>8.8436667239313801E-2</v>
      </c>
      <c r="BJ15" s="17">
        <v>7.2477698421571493E-2</v>
      </c>
      <c r="BK15" s="17"/>
      <c r="BL15" s="17">
        <v>1.68145547054032E-2</v>
      </c>
      <c r="BM15" s="17">
        <v>7.88620420371519E-2</v>
      </c>
      <c r="BN15" s="17">
        <v>9.3439718686959203E-2</v>
      </c>
      <c r="BO15" s="17">
        <v>0.117469379368942</v>
      </c>
    </row>
    <row r="16" spans="2:67" x14ac:dyDescent="0.25">
      <c r="B16" s="18" t="s">
        <v>54</v>
      </c>
      <c r="C16" s="17">
        <v>8.3928656092755197E-2</v>
      </c>
      <c r="D16" s="17">
        <v>5.0152187429714799E-2</v>
      </c>
      <c r="E16" s="17">
        <v>4.65086968863411E-2</v>
      </c>
      <c r="F16" s="17">
        <v>8.1079844805118206E-2</v>
      </c>
      <c r="G16" s="17">
        <v>9.00964129818079E-2</v>
      </c>
      <c r="H16" s="17">
        <v>0.14074541750585201</v>
      </c>
      <c r="I16" s="17">
        <v>4.7364702584441899E-2</v>
      </c>
      <c r="J16" s="17">
        <v>0</v>
      </c>
      <c r="K16" s="17">
        <v>6.9131676491701696E-2</v>
      </c>
      <c r="L16" s="17">
        <v>0.15376833074677601</v>
      </c>
      <c r="M16" s="17">
        <v>7.86220528147243E-2</v>
      </c>
      <c r="N16" s="17">
        <v>9.1783698884831094E-2</v>
      </c>
      <c r="O16" s="17">
        <v>0.11694152882655801</v>
      </c>
      <c r="P16" s="17">
        <v>0.19581298906421499</v>
      </c>
      <c r="Q16" s="17">
        <v>7.7570767538231E-2</v>
      </c>
      <c r="R16" s="17">
        <v>0.194629128540137</v>
      </c>
      <c r="S16" s="17">
        <v>0.112298923833363</v>
      </c>
      <c r="T16" s="17">
        <v>4.4552399626057601E-2</v>
      </c>
      <c r="U16" s="17"/>
      <c r="V16" s="17">
        <v>8.6153668085460593E-3</v>
      </c>
      <c r="W16" s="17">
        <v>0.13753404046467299</v>
      </c>
      <c r="X16" s="17">
        <v>8.6389077850998003E-2</v>
      </c>
      <c r="Y16" s="17">
        <v>0.13282294557715199</v>
      </c>
      <c r="Z16" s="17"/>
      <c r="AA16" s="17">
        <v>3.9560718373730701E-2</v>
      </c>
      <c r="AB16" s="17">
        <v>7.7627540980369697E-2</v>
      </c>
      <c r="AC16" s="17">
        <v>3.1757927343645798E-2</v>
      </c>
      <c r="AD16" s="17">
        <v>0.174705200501725</v>
      </c>
      <c r="AE16" s="17">
        <v>8.5334921009354206E-2</v>
      </c>
      <c r="AF16" s="17">
        <v>0.111179967351485</v>
      </c>
      <c r="AG16" s="17">
        <v>0.15048357489407699</v>
      </c>
      <c r="AH16" s="17">
        <v>0.17941064564235101</v>
      </c>
      <c r="AI16" s="17">
        <v>0.111968482232435</v>
      </c>
      <c r="AJ16" s="17"/>
      <c r="AK16" s="17">
        <v>1.7114286245654E-2</v>
      </c>
      <c r="AL16" s="17">
        <v>0</v>
      </c>
      <c r="AM16" s="17">
        <v>3.4037998146307202E-2</v>
      </c>
      <c r="AN16" s="17">
        <v>4.3347643892303903E-2</v>
      </c>
      <c r="AO16" s="17">
        <v>0.155177659346279</v>
      </c>
      <c r="AP16" s="17">
        <v>0.152414410067268</v>
      </c>
      <c r="AQ16" s="17">
        <v>0.199022440430318</v>
      </c>
      <c r="AR16" s="17"/>
      <c r="AS16" s="17">
        <v>0.107792398691544</v>
      </c>
      <c r="AT16" s="17">
        <v>5.2669529969109397E-2</v>
      </c>
      <c r="AU16" s="17"/>
      <c r="AV16" s="17">
        <v>0.105095041656908</v>
      </c>
      <c r="AW16" s="17">
        <v>0.162639923038574</v>
      </c>
      <c r="AX16" s="17">
        <v>8.1796080580681593E-2</v>
      </c>
      <c r="AY16" s="17"/>
      <c r="AZ16" s="17">
        <v>0.17935801869249801</v>
      </c>
      <c r="BA16" s="17">
        <v>7.6977667664267405E-2</v>
      </c>
      <c r="BB16" s="17"/>
      <c r="BC16" s="17">
        <v>7.8612841579123904E-2</v>
      </c>
      <c r="BD16" s="17">
        <v>8.7406747218010894E-2</v>
      </c>
      <c r="BE16" s="17"/>
      <c r="BF16" s="17">
        <v>5.98527467848919E-2</v>
      </c>
      <c r="BG16" s="17">
        <v>0.13282294557715199</v>
      </c>
      <c r="BH16" s="17"/>
      <c r="BI16" s="17">
        <v>0.107499383338622</v>
      </c>
      <c r="BJ16" s="17">
        <v>6.3000001473883002E-2</v>
      </c>
      <c r="BK16" s="17"/>
      <c r="BL16" s="17">
        <v>2.1125027570109398E-2</v>
      </c>
      <c r="BM16" s="17">
        <v>7.6928220986597198E-2</v>
      </c>
      <c r="BN16" s="17">
        <v>9.1538712386707202E-2</v>
      </c>
      <c r="BO16" s="17">
        <v>0.15088897425790501</v>
      </c>
    </row>
    <row r="17" spans="2:67" x14ac:dyDescent="0.25">
      <c r="B17" s="18" t="s">
        <v>152</v>
      </c>
      <c r="C17" s="17">
        <v>3.8992493569725499E-2</v>
      </c>
      <c r="D17" s="17">
        <v>5.0152187429714799E-2</v>
      </c>
      <c r="E17" s="17">
        <v>1.75290982570959E-2</v>
      </c>
      <c r="F17" s="17">
        <v>2.4959404538445001E-2</v>
      </c>
      <c r="G17" s="17">
        <v>0</v>
      </c>
      <c r="H17" s="17">
        <v>5.1015401304972098E-2</v>
      </c>
      <c r="I17" s="17">
        <v>0.102657084420126</v>
      </c>
      <c r="J17" s="17">
        <v>0</v>
      </c>
      <c r="K17" s="17">
        <v>1.6846813089363401E-2</v>
      </c>
      <c r="L17" s="17">
        <v>3.9098016105646602E-2</v>
      </c>
      <c r="M17" s="17">
        <v>3.33458410278746E-2</v>
      </c>
      <c r="N17" s="17">
        <v>2.43703264773916E-2</v>
      </c>
      <c r="O17" s="17">
        <v>4.4666624223801098E-2</v>
      </c>
      <c r="P17" s="17">
        <v>3.7983823136030999E-2</v>
      </c>
      <c r="Q17" s="17">
        <v>5.2553340492937799E-2</v>
      </c>
      <c r="R17" s="17">
        <v>0</v>
      </c>
      <c r="S17" s="17">
        <v>4.6678289672551797E-2</v>
      </c>
      <c r="T17" s="17">
        <v>7.5412524936427694E-2</v>
      </c>
      <c r="U17" s="17"/>
      <c r="V17" s="17">
        <v>2.24080266452177E-2</v>
      </c>
      <c r="W17" s="17">
        <v>3.1666642701945698E-2</v>
      </c>
      <c r="X17" s="17">
        <v>1.9971472330373202E-2</v>
      </c>
      <c r="Y17" s="17">
        <v>6.9178855533293102E-2</v>
      </c>
      <c r="Z17" s="17"/>
      <c r="AA17" s="17">
        <v>2.1226168631146899E-2</v>
      </c>
      <c r="AB17" s="17">
        <v>0</v>
      </c>
      <c r="AC17" s="17">
        <v>5.3798913402499801E-2</v>
      </c>
      <c r="AD17" s="17">
        <v>3.2883763779707101E-2</v>
      </c>
      <c r="AE17" s="17">
        <v>1.9387973989265301E-2</v>
      </c>
      <c r="AF17" s="17">
        <v>6.3490899176900706E-2</v>
      </c>
      <c r="AG17" s="17">
        <v>7.0882664596614894E-2</v>
      </c>
      <c r="AH17" s="17">
        <v>0.12187721676476999</v>
      </c>
      <c r="AI17" s="17">
        <v>5.7710743435117902E-2</v>
      </c>
      <c r="AJ17" s="17"/>
      <c r="AK17" s="17">
        <v>1.8534057747171501E-2</v>
      </c>
      <c r="AL17" s="17">
        <v>1.2936738328936499E-2</v>
      </c>
      <c r="AM17" s="17">
        <v>0</v>
      </c>
      <c r="AN17" s="17">
        <v>9.1050405326609293E-3</v>
      </c>
      <c r="AO17" s="17">
        <v>7.3599016737173296E-3</v>
      </c>
      <c r="AP17" s="17">
        <v>9.6319079481378994E-2</v>
      </c>
      <c r="AQ17" s="17">
        <v>0.15393960931944101</v>
      </c>
      <c r="AR17" s="17"/>
      <c r="AS17" s="17">
        <v>5.6388342354408399E-2</v>
      </c>
      <c r="AT17" s="17">
        <v>1.6205664180446201E-2</v>
      </c>
      <c r="AU17" s="17"/>
      <c r="AV17" s="17">
        <v>5.2610505467102699E-2</v>
      </c>
      <c r="AW17" s="17">
        <v>0.11401489407941701</v>
      </c>
      <c r="AX17" s="17">
        <v>3.2204263095816102E-2</v>
      </c>
      <c r="AY17" s="17"/>
      <c r="AZ17" s="17">
        <v>0.14035555304552599</v>
      </c>
      <c r="BA17" s="17">
        <v>3.1609300029519401E-2</v>
      </c>
      <c r="BB17" s="17"/>
      <c r="BC17" s="17">
        <v>3.5376891814314602E-2</v>
      </c>
      <c r="BD17" s="17">
        <v>4.13581502994151E-2</v>
      </c>
      <c r="BE17" s="17"/>
      <c r="BF17" s="17">
        <v>2.41285059623155E-2</v>
      </c>
      <c r="BG17" s="17">
        <v>6.9178855533293102E-2</v>
      </c>
      <c r="BH17" s="17"/>
      <c r="BI17" s="17">
        <v>5.782850091774E-2</v>
      </c>
      <c r="BJ17" s="17">
        <v>2.22678381073338E-2</v>
      </c>
      <c r="BK17" s="17"/>
      <c r="BL17" s="17">
        <v>6.62244591972329E-3</v>
      </c>
      <c r="BM17" s="17">
        <v>2.9763233570853701E-2</v>
      </c>
      <c r="BN17" s="17">
        <v>5.2417839962078799E-2</v>
      </c>
      <c r="BO17" s="17">
        <v>5.8264760607619197E-2</v>
      </c>
    </row>
    <row r="18" spans="2:67" x14ac:dyDescent="0.25">
      <c r="B18" s="18" t="s">
        <v>153</v>
      </c>
      <c r="C18" s="17">
        <v>1.04950611689097E-2</v>
      </c>
      <c r="D18" s="17">
        <v>0</v>
      </c>
      <c r="E18" s="17">
        <v>6.9406058445793698E-3</v>
      </c>
      <c r="F18" s="17">
        <v>0</v>
      </c>
      <c r="G18" s="17">
        <v>0</v>
      </c>
      <c r="H18" s="17">
        <v>0</v>
      </c>
      <c r="I18" s="17">
        <v>1.4635933339790699E-2</v>
      </c>
      <c r="J18" s="17">
        <v>0</v>
      </c>
      <c r="K18" s="17">
        <v>3.3693626178726802E-2</v>
      </c>
      <c r="L18" s="17">
        <v>0</v>
      </c>
      <c r="M18" s="17">
        <v>1.60908727591451E-2</v>
      </c>
      <c r="N18" s="17">
        <v>1.14494985138679E-2</v>
      </c>
      <c r="O18" s="17">
        <v>0</v>
      </c>
      <c r="P18" s="17">
        <v>3.7983823136030999E-2</v>
      </c>
      <c r="Q18" s="17">
        <v>2.6276670246468899E-2</v>
      </c>
      <c r="R18" s="17">
        <v>4.0403387391783598E-2</v>
      </c>
      <c r="S18" s="17">
        <v>7.7797149454252998E-3</v>
      </c>
      <c r="T18" s="17">
        <v>1.4598857084593299E-2</v>
      </c>
      <c r="U18" s="17"/>
      <c r="V18" s="17">
        <v>5.6330787296348201E-3</v>
      </c>
      <c r="W18" s="17">
        <v>6.4918181963620003E-3</v>
      </c>
      <c r="X18" s="17">
        <v>9.4941948180166692E-3</v>
      </c>
      <c r="Y18" s="17">
        <v>1.8017688482201401E-2</v>
      </c>
      <c r="Z18" s="17"/>
      <c r="AA18" s="17">
        <v>3.1673600410923601E-3</v>
      </c>
      <c r="AB18" s="17">
        <v>1.45714572239722E-2</v>
      </c>
      <c r="AC18" s="17">
        <v>0</v>
      </c>
      <c r="AD18" s="17">
        <v>8.3600819852273703E-3</v>
      </c>
      <c r="AE18" s="17">
        <v>3.0900154770727901E-2</v>
      </c>
      <c r="AF18" s="17">
        <v>1.9346840192090299E-2</v>
      </c>
      <c r="AG18" s="17">
        <v>2.6863906580768399E-2</v>
      </c>
      <c r="AH18" s="17">
        <v>1.6386686185370501E-2</v>
      </c>
      <c r="AI18" s="17">
        <v>2.3123918379792701E-2</v>
      </c>
      <c r="AJ18" s="17"/>
      <c r="AK18" s="17">
        <v>0</v>
      </c>
      <c r="AL18" s="17">
        <v>0</v>
      </c>
      <c r="AM18" s="17">
        <v>0</v>
      </c>
      <c r="AN18" s="17">
        <v>0</v>
      </c>
      <c r="AO18" s="17">
        <v>7.4833814748590096E-3</v>
      </c>
      <c r="AP18" s="17">
        <v>2.3536242458201E-2</v>
      </c>
      <c r="AQ18" s="17">
        <v>5.69348041937843E-2</v>
      </c>
      <c r="AR18" s="17"/>
      <c r="AS18" s="17">
        <v>1.4824511065424199E-2</v>
      </c>
      <c r="AT18" s="17">
        <v>4.8239129908355599E-3</v>
      </c>
      <c r="AU18" s="17"/>
      <c r="AV18" s="17">
        <v>8.6450215745273295E-3</v>
      </c>
      <c r="AW18" s="17">
        <v>1.3595805038507099E-2</v>
      </c>
      <c r="AX18" s="17">
        <v>2.0348231883489699E-2</v>
      </c>
      <c r="AY18" s="17"/>
      <c r="AZ18" s="17">
        <v>0</v>
      </c>
      <c r="BA18" s="17">
        <v>1.12595119286548E-2</v>
      </c>
      <c r="BB18" s="17"/>
      <c r="BC18" s="17">
        <v>4.7259506412720602E-3</v>
      </c>
      <c r="BD18" s="17">
        <v>1.42697399270459E-2</v>
      </c>
      <c r="BE18" s="17"/>
      <c r="BF18" s="17">
        <v>6.7908639127155302E-3</v>
      </c>
      <c r="BG18" s="17">
        <v>1.8017688482201401E-2</v>
      </c>
      <c r="BH18" s="17"/>
      <c r="BI18" s="17">
        <v>9.0868916956385395E-3</v>
      </c>
      <c r="BJ18" s="17">
        <v>1.1745387145003601E-2</v>
      </c>
      <c r="BK18" s="17"/>
      <c r="BL18" s="17">
        <v>6.62244591972329E-3</v>
      </c>
      <c r="BM18" s="17">
        <v>1.21201201388789E-2</v>
      </c>
      <c r="BN18" s="17">
        <v>1.2435184678943501E-2</v>
      </c>
      <c r="BO18" s="17">
        <v>5.8308853713781202E-3</v>
      </c>
    </row>
    <row r="19" spans="2:67" x14ac:dyDescent="0.25">
      <c r="B19" s="18" t="s">
        <v>154</v>
      </c>
      <c r="C19" s="17">
        <v>7.2235948552583501E-3</v>
      </c>
      <c r="D19" s="17">
        <v>0</v>
      </c>
      <c r="E19" s="17">
        <v>0</v>
      </c>
      <c r="F19" s="17">
        <v>0</v>
      </c>
      <c r="G19" s="17">
        <v>0</v>
      </c>
      <c r="H19" s="17">
        <v>0</v>
      </c>
      <c r="I19" s="17">
        <v>0</v>
      </c>
      <c r="J19" s="17">
        <v>0</v>
      </c>
      <c r="K19" s="17">
        <v>1.8065597164142001E-2</v>
      </c>
      <c r="L19" s="17">
        <v>0</v>
      </c>
      <c r="M19" s="17">
        <v>3.4509936537458999E-2</v>
      </c>
      <c r="N19" s="17">
        <v>2.65106074971301E-2</v>
      </c>
      <c r="O19" s="17">
        <v>0</v>
      </c>
      <c r="P19" s="17">
        <v>2.0365882968179899E-2</v>
      </c>
      <c r="Q19" s="17">
        <v>0</v>
      </c>
      <c r="R19" s="17">
        <v>0</v>
      </c>
      <c r="S19" s="17">
        <v>0</v>
      </c>
      <c r="T19" s="17">
        <v>3.13100251956447E-2</v>
      </c>
      <c r="U19" s="17"/>
      <c r="V19" s="17">
        <v>1.6201507456481599E-2</v>
      </c>
      <c r="W19" s="17">
        <v>5.8787575479331304E-3</v>
      </c>
      <c r="X19" s="17">
        <v>4.5763649871237199E-3</v>
      </c>
      <c r="Y19" s="17">
        <v>0</v>
      </c>
      <c r="Z19" s="17"/>
      <c r="AA19" s="17">
        <v>1.1497602123661599E-2</v>
      </c>
      <c r="AB19" s="17">
        <v>0</v>
      </c>
      <c r="AC19" s="17">
        <v>2.0072896331389901E-2</v>
      </c>
      <c r="AD19" s="17">
        <v>1.0672321187095799E-2</v>
      </c>
      <c r="AE19" s="17">
        <v>9.0890948306169596E-3</v>
      </c>
      <c r="AF19" s="17">
        <v>0</v>
      </c>
      <c r="AG19" s="17">
        <v>0</v>
      </c>
      <c r="AH19" s="17">
        <v>0</v>
      </c>
      <c r="AI19" s="17">
        <v>0</v>
      </c>
      <c r="AJ19" s="17"/>
      <c r="AK19" s="17">
        <v>6.2127495368910603E-3</v>
      </c>
      <c r="AL19" s="17">
        <v>0</v>
      </c>
      <c r="AM19" s="17">
        <v>0</v>
      </c>
      <c r="AN19" s="17">
        <v>4.5377355498587898E-3</v>
      </c>
      <c r="AO19" s="17">
        <v>0</v>
      </c>
      <c r="AP19" s="17">
        <v>0</v>
      </c>
      <c r="AQ19" s="17">
        <v>4.5716737577824303E-2</v>
      </c>
      <c r="AR19" s="17"/>
      <c r="AS19" s="17">
        <v>6.4472533350557904E-3</v>
      </c>
      <c r="AT19" s="17">
        <v>8.2405249279229303E-3</v>
      </c>
      <c r="AU19" s="17"/>
      <c r="AV19" s="17">
        <v>4.5476805628474996E-3</v>
      </c>
      <c r="AW19" s="17">
        <v>0</v>
      </c>
      <c r="AX19" s="17">
        <v>1.0976238085508801E-2</v>
      </c>
      <c r="AY19" s="17"/>
      <c r="AZ19" s="17">
        <v>0</v>
      </c>
      <c r="BA19" s="17">
        <v>7.7497549686983197E-3</v>
      </c>
      <c r="BB19" s="17"/>
      <c r="BC19" s="17">
        <v>1.17871362896452E-2</v>
      </c>
      <c r="BD19" s="17">
        <v>4.23770945200053E-3</v>
      </c>
      <c r="BE19" s="17"/>
      <c r="BF19" s="17">
        <v>1.07805463202643E-2</v>
      </c>
      <c r="BG19" s="17">
        <v>0</v>
      </c>
      <c r="BH19" s="17"/>
      <c r="BI19" s="17">
        <v>6.1813841761732199E-3</v>
      </c>
      <c r="BJ19" s="17">
        <v>8.1489828212362708E-3</v>
      </c>
      <c r="BK19" s="17"/>
      <c r="BL19" s="17">
        <v>1.21186338444444E-2</v>
      </c>
      <c r="BM19" s="17">
        <v>6.1006347031648603E-3</v>
      </c>
      <c r="BN19" s="17">
        <v>8.5838289492371402E-3</v>
      </c>
      <c r="BO19" s="17">
        <v>0</v>
      </c>
    </row>
    <row r="20" spans="2:67" x14ac:dyDescent="0.25">
      <c r="B20" s="18" t="s">
        <v>83</v>
      </c>
      <c r="C20" s="19">
        <v>2.8422638236142699E-2</v>
      </c>
      <c r="D20" s="19">
        <v>5.2594973524120701E-2</v>
      </c>
      <c r="E20" s="19">
        <v>8.3991594297785008E-3</v>
      </c>
      <c r="F20" s="19">
        <v>2.9093825331633801E-2</v>
      </c>
      <c r="G20" s="19">
        <v>8.7564306496660901E-2</v>
      </c>
      <c r="H20" s="19">
        <v>0</v>
      </c>
      <c r="I20" s="19">
        <v>2.5112145059065401E-2</v>
      </c>
      <c r="J20" s="19">
        <v>0</v>
      </c>
      <c r="K20" s="19">
        <v>4.98408314022592E-2</v>
      </c>
      <c r="L20" s="19">
        <v>0</v>
      </c>
      <c r="M20" s="19">
        <v>3.4509936537458999E-2</v>
      </c>
      <c r="N20" s="19">
        <v>2.7711172644703502E-2</v>
      </c>
      <c r="O20" s="19">
        <v>3.3955696638159401E-2</v>
      </c>
      <c r="P20" s="19">
        <v>3.5821163059280098E-2</v>
      </c>
      <c r="Q20" s="19">
        <v>2.6276670246468899E-2</v>
      </c>
      <c r="R20" s="19">
        <v>4.0403387391783598E-2</v>
      </c>
      <c r="S20" s="19">
        <v>0</v>
      </c>
      <c r="T20" s="19">
        <v>5.9901483736876801E-2</v>
      </c>
      <c r="U20" s="19"/>
      <c r="V20" s="19">
        <v>3.3088220514393397E-2</v>
      </c>
      <c r="W20" s="19">
        <v>3.2329863309731199E-2</v>
      </c>
      <c r="X20" s="19">
        <v>3.3455931146332003E-2</v>
      </c>
      <c r="Y20" s="19">
        <v>1.9150386026796501E-2</v>
      </c>
      <c r="Z20" s="19"/>
      <c r="AA20" s="19">
        <v>2.28305600904627E-2</v>
      </c>
      <c r="AB20" s="19">
        <v>4.1572229866190698E-2</v>
      </c>
      <c r="AC20" s="19">
        <v>8.5069119571960002E-3</v>
      </c>
      <c r="AD20" s="19">
        <v>1.8056494863726898E-2</v>
      </c>
      <c r="AE20" s="19">
        <v>0</v>
      </c>
      <c r="AF20" s="19">
        <v>0</v>
      </c>
      <c r="AG20" s="19">
        <v>0</v>
      </c>
      <c r="AH20" s="19">
        <v>0</v>
      </c>
      <c r="AI20" s="19">
        <v>2.9067021622270501E-2</v>
      </c>
      <c r="AJ20" s="19"/>
      <c r="AK20" s="19">
        <v>2.2693299962417299E-2</v>
      </c>
      <c r="AL20" s="19">
        <v>8.4106157115848203E-3</v>
      </c>
      <c r="AM20" s="19">
        <v>0</v>
      </c>
      <c r="AN20" s="19">
        <v>7.1582076520659297E-3</v>
      </c>
      <c r="AO20" s="19">
        <v>0</v>
      </c>
      <c r="AP20" s="19">
        <v>1.35224578280562E-2</v>
      </c>
      <c r="AQ20" s="19">
        <v>3.2701657341270098E-2</v>
      </c>
      <c r="AR20" s="19"/>
      <c r="AS20" s="19">
        <v>1.87459416360275E-2</v>
      </c>
      <c r="AT20" s="19">
        <v>4.1098147043324103E-2</v>
      </c>
      <c r="AU20" s="19"/>
      <c r="AV20" s="19">
        <v>5.3665994954188202E-3</v>
      </c>
      <c r="AW20" s="19">
        <v>6.5995713344820604E-3</v>
      </c>
      <c r="AX20" s="19">
        <v>3.4467277452164297E-2</v>
      </c>
      <c r="AY20" s="19"/>
      <c r="AZ20" s="19">
        <v>0</v>
      </c>
      <c r="BA20" s="19">
        <v>3.04929174888206E-2</v>
      </c>
      <c r="BB20" s="19"/>
      <c r="BC20" s="19">
        <v>2.9347019441755599E-2</v>
      </c>
      <c r="BD20" s="19">
        <v>2.7817823666456201E-2</v>
      </c>
      <c r="BE20" s="19"/>
      <c r="BF20" s="19">
        <v>3.29883637150475E-2</v>
      </c>
      <c r="BG20" s="19">
        <v>1.9150386026796501E-2</v>
      </c>
      <c r="BH20" s="19"/>
      <c r="BI20" s="19">
        <v>2.6043458688714698E-2</v>
      </c>
      <c r="BJ20" s="19">
        <v>3.0535132539140399E-2</v>
      </c>
      <c r="BK20" s="19"/>
      <c r="BL20" s="19">
        <v>6.9696410728041197E-2</v>
      </c>
      <c r="BM20" s="19">
        <v>3.7772329551351902E-2</v>
      </c>
      <c r="BN20" s="19">
        <v>1.4460544275276301E-2</v>
      </c>
      <c r="BO20" s="19">
        <v>0</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158</v>
      </c>
      <c r="C9" s="17">
        <v>0.31546673850854301</v>
      </c>
      <c r="D9" s="17">
        <v>0.23918249488011101</v>
      </c>
      <c r="E9" s="17">
        <v>0.40313876660659498</v>
      </c>
      <c r="F9" s="17">
        <v>0.34589817383685101</v>
      </c>
      <c r="G9" s="17">
        <v>0.30792712946246298</v>
      </c>
      <c r="H9" s="17">
        <v>0.263954324438051</v>
      </c>
      <c r="I9" s="17">
        <v>0.31873823348866398</v>
      </c>
      <c r="J9" s="17">
        <v>0.60690278825088695</v>
      </c>
      <c r="K9" s="17">
        <v>0.36360276263319102</v>
      </c>
      <c r="L9" s="17">
        <v>0.30939634615711797</v>
      </c>
      <c r="M9" s="17">
        <v>0.270423873958413</v>
      </c>
      <c r="N9" s="17">
        <v>0.29680826113028602</v>
      </c>
      <c r="O9" s="17">
        <v>0.167940866847377</v>
      </c>
      <c r="P9" s="17">
        <v>0.37792654620806398</v>
      </c>
      <c r="Q9" s="17">
        <v>0.32040600796204</v>
      </c>
      <c r="R9" s="17">
        <v>0.367145833906175</v>
      </c>
      <c r="S9" s="17">
        <v>0.23920880390389199</v>
      </c>
      <c r="T9" s="17">
        <v>0.33822291681704097</v>
      </c>
      <c r="U9" s="17"/>
      <c r="V9" s="17">
        <v>0.60486596397799997</v>
      </c>
      <c r="W9" s="17">
        <v>0.30145667933549802</v>
      </c>
      <c r="X9" s="17">
        <v>0.14112029982475</v>
      </c>
      <c r="Y9" s="17">
        <v>0.111865981174314</v>
      </c>
      <c r="Z9" s="17"/>
      <c r="AA9" s="17">
        <v>0.50881942313029804</v>
      </c>
      <c r="AB9" s="17">
        <v>0.213933359683215</v>
      </c>
      <c r="AC9" s="17">
        <v>0.243749689834275</v>
      </c>
      <c r="AD9" s="17">
        <v>0.20268943771275699</v>
      </c>
      <c r="AE9" s="17">
        <v>0.17025911813706901</v>
      </c>
      <c r="AF9" s="17">
        <v>5.8367240369640097E-2</v>
      </c>
      <c r="AG9" s="17">
        <v>5.5039611783070902E-2</v>
      </c>
      <c r="AH9" s="17">
        <v>9.7556952824500401E-2</v>
      </c>
      <c r="AI9" s="17">
        <v>0.223295110969676</v>
      </c>
      <c r="AJ9" s="17"/>
      <c r="AK9" s="17">
        <v>0.47318634352442901</v>
      </c>
      <c r="AL9" s="17">
        <v>0.30249644948706</v>
      </c>
      <c r="AM9" s="17">
        <v>0.22235324338405499</v>
      </c>
      <c r="AN9" s="17">
        <v>0.37069248878531202</v>
      </c>
      <c r="AO9" s="17">
        <v>0.13568003022146499</v>
      </c>
      <c r="AP9" s="17">
        <v>0.18805812765348201</v>
      </c>
      <c r="AQ9" s="17">
        <v>0.27248920469656301</v>
      </c>
      <c r="AR9" s="17"/>
      <c r="AS9" s="17">
        <v>0.15743968950826301</v>
      </c>
      <c r="AT9" s="17">
        <v>0.52246643418486205</v>
      </c>
      <c r="AU9" s="17"/>
      <c r="AV9" s="17">
        <v>0.13909731492310201</v>
      </c>
      <c r="AW9" s="17">
        <v>8.5730511948207896E-2</v>
      </c>
      <c r="AX9" s="17">
        <v>0.195027776046927</v>
      </c>
      <c r="AY9" s="17"/>
      <c r="AZ9" s="17">
        <v>4.0450707746890101E-2</v>
      </c>
      <c r="BA9" s="17">
        <v>0.335498657358203</v>
      </c>
      <c r="BB9" s="17"/>
      <c r="BC9" s="17">
        <v>0.38325760342837001</v>
      </c>
      <c r="BD9" s="17">
        <v>0.271111766180888</v>
      </c>
      <c r="BE9" s="17"/>
      <c r="BF9" s="17">
        <v>0.41572125535054499</v>
      </c>
      <c r="BG9" s="17">
        <v>0.111865981174314</v>
      </c>
      <c r="BH9" s="17"/>
      <c r="BI9" s="17">
        <v>0.25777265404757699</v>
      </c>
      <c r="BJ9" s="17">
        <v>0.36669382007630802</v>
      </c>
      <c r="BK9" s="17"/>
      <c r="BL9" s="17">
        <v>0.72985058749452203</v>
      </c>
      <c r="BM9" s="17">
        <v>0.38027670171641897</v>
      </c>
      <c r="BN9" s="17">
        <v>0.17157499021942299</v>
      </c>
      <c r="BO9" s="17">
        <v>0.104778154483699</v>
      </c>
    </row>
    <row r="10" spans="2:67" x14ac:dyDescent="0.25">
      <c r="B10" s="18" t="s">
        <v>159</v>
      </c>
      <c r="C10" s="17">
        <v>0.155465809608687</v>
      </c>
      <c r="D10" s="17">
        <v>0.215863683774596</v>
      </c>
      <c r="E10" s="17">
        <v>0.106525998565476</v>
      </c>
      <c r="F10" s="17">
        <v>0.24829979890106299</v>
      </c>
      <c r="G10" s="17">
        <v>0.24690170402126899</v>
      </c>
      <c r="H10" s="17">
        <v>0.22161636904724699</v>
      </c>
      <c r="I10" s="17">
        <v>0.124259574902089</v>
      </c>
      <c r="J10" s="17">
        <v>0</v>
      </c>
      <c r="K10" s="17">
        <v>4.98408314022592E-2</v>
      </c>
      <c r="L10" s="17">
        <v>0.107866770811885</v>
      </c>
      <c r="M10" s="17">
        <v>0.15624486932652701</v>
      </c>
      <c r="N10" s="17">
        <v>0.18276006237675199</v>
      </c>
      <c r="O10" s="17">
        <v>0.15089722546471801</v>
      </c>
      <c r="P10" s="17">
        <v>7.5967646272062095E-2</v>
      </c>
      <c r="Q10" s="17">
        <v>0.23118121721677101</v>
      </c>
      <c r="R10" s="17">
        <v>0.15967731904780499</v>
      </c>
      <c r="S10" s="17">
        <v>0.12911434588071499</v>
      </c>
      <c r="T10" s="17">
        <v>0.11754668504902401</v>
      </c>
      <c r="U10" s="17"/>
      <c r="V10" s="17">
        <v>4.67292352547235E-2</v>
      </c>
      <c r="W10" s="17">
        <v>0.1730714520726</v>
      </c>
      <c r="X10" s="17">
        <v>0.248700396505419</v>
      </c>
      <c r="Y10" s="17">
        <v>0.21194411274420899</v>
      </c>
      <c r="Z10" s="17"/>
      <c r="AA10" s="17">
        <v>5.9721581622623102E-2</v>
      </c>
      <c r="AB10" s="17">
        <v>0.175513560816939</v>
      </c>
      <c r="AC10" s="17">
        <v>0.20818540395146301</v>
      </c>
      <c r="AD10" s="17">
        <v>0.19033076976324401</v>
      </c>
      <c r="AE10" s="17">
        <v>0.22595073149071901</v>
      </c>
      <c r="AF10" s="17">
        <v>0.27351333914158799</v>
      </c>
      <c r="AG10" s="17">
        <v>0.28111645197411</v>
      </c>
      <c r="AH10" s="17">
        <v>0.22201178283706</v>
      </c>
      <c r="AI10" s="17">
        <v>0.24314359317107401</v>
      </c>
      <c r="AJ10" s="17"/>
      <c r="AK10" s="17">
        <v>0.117896251073922</v>
      </c>
      <c r="AL10" s="17">
        <v>0.204146449848851</v>
      </c>
      <c r="AM10" s="17">
        <v>0.18184866728316701</v>
      </c>
      <c r="AN10" s="17">
        <v>0.108311274125885</v>
      </c>
      <c r="AO10" s="17">
        <v>0.30103272966994599</v>
      </c>
      <c r="AP10" s="17">
        <v>0.16146051055378199</v>
      </c>
      <c r="AQ10" s="17">
        <v>0.13546788427352999</v>
      </c>
      <c r="AR10" s="17"/>
      <c r="AS10" s="17">
        <v>0.169822952581132</v>
      </c>
      <c r="AT10" s="17">
        <v>0.13665938219718701</v>
      </c>
      <c r="AU10" s="17"/>
      <c r="AV10" s="17">
        <v>0.17780628288051101</v>
      </c>
      <c r="AW10" s="17">
        <v>0.12903474644545601</v>
      </c>
      <c r="AX10" s="17">
        <v>0.18116845226652201</v>
      </c>
      <c r="AY10" s="17"/>
      <c r="AZ10" s="17">
        <v>7.0120109773896697E-2</v>
      </c>
      <c r="BA10" s="17">
        <v>0.161682313164946</v>
      </c>
      <c r="BB10" s="17"/>
      <c r="BC10" s="17">
        <v>0.13754874533428399</v>
      </c>
      <c r="BD10" s="17">
        <v>0.167188788671188</v>
      </c>
      <c r="BE10" s="17"/>
      <c r="BF10" s="17">
        <v>0.12765547595844001</v>
      </c>
      <c r="BG10" s="17">
        <v>0.21194411274420899</v>
      </c>
      <c r="BH10" s="17"/>
      <c r="BI10" s="17">
        <v>0.143258058669612</v>
      </c>
      <c r="BJ10" s="17">
        <v>0.16630517830580299</v>
      </c>
      <c r="BK10" s="17"/>
      <c r="BL10" s="17">
        <v>9.1061513141380099E-2</v>
      </c>
      <c r="BM10" s="17">
        <v>0.15701608415651699</v>
      </c>
      <c r="BN10" s="17">
        <v>0.18254233519711599</v>
      </c>
      <c r="BO10" s="17">
        <v>0.148972939362184</v>
      </c>
    </row>
    <row r="11" spans="2:67" x14ac:dyDescent="0.25">
      <c r="B11" s="18" t="s">
        <v>160</v>
      </c>
      <c r="C11" s="17">
        <v>7.9462714005804805E-2</v>
      </c>
      <c r="D11" s="17">
        <v>7.0043184811623402E-2</v>
      </c>
      <c r="E11" s="17">
        <v>7.8244272471481205E-2</v>
      </c>
      <c r="F11" s="17">
        <v>0.112829774233091</v>
      </c>
      <c r="G11" s="17">
        <v>6.53280138107767E-2</v>
      </c>
      <c r="H11" s="17">
        <v>0.14074541750585201</v>
      </c>
      <c r="I11" s="17">
        <v>9.6809265979141801E-2</v>
      </c>
      <c r="J11" s="17">
        <v>7.4820913460275196E-2</v>
      </c>
      <c r="K11" s="17">
        <v>7.2968460372920804E-2</v>
      </c>
      <c r="L11" s="17">
        <v>0.112018602512183</v>
      </c>
      <c r="M11" s="17">
        <v>3.0349434537288899E-2</v>
      </c>
      <c r="N11" s="17">
        <v>9.5661116142970695E-2</v>
      </c>
      <c r="O11" s="17">
        <v>7.8622320861960401E-2</v>
      </c>
      <c r="P11" s="17">
        <v>7.5178957595475604E-2</v>
      </c>
      <c r="Q11" s="17">
        <v>4.6217534050664102E-2</v>
      </c>
      <c r="R11" s="17">
        <v>0.156951530098079</v>
      </c>
      <c r="S11" s="17">
        <v>6.23174267149759E-2</v>
      </c>
      <c r="T11" s="17">
        <v>5.7488845569467401E-2</v>
      </c>
      <c r="U11" s="17"/>
      <c r="V11" s="17">
        <v>2.8444940256762499E-2</v>
      </c>
      <c r="W11" s="17">
        <v>9.9059035101650594E-2</v>
      </c>
      <c r="X11" s="17">
        <v>0.129441271794938</v>
      </c>
      <c r="Y11" s="17">
        <v>9.71118113188707E-2</v>
      </c>
      <c r="Z11" s="17"/>
      <c r="AA11" s="17">
        <v>5.3187784371543499E-2</v>
      </c>
      <c r="AB11" s="17">
        <v>2.72499193272038E-2</v>
      </c>
      <c r="AC11" s="17">
        <v>8.8085281990664593E-2</v>
      </c>
      <c r="AD11" s="17">
        <v>0.13792336160136801</v>
      </c>
      <c r="AE11" s="17">
        <v>9.2282377394165102E-2</v>
      </c>
      <c r="AF11" s="17">
        <v>7.9272210167393803E-2</v>
      </c>
      <c r="AG11" s="17">
        <v>0.131216310137653</v>
      </c>
      <c r="AH11" s="17">
        <v>0.12287594798191701</v>
      </c>
      <c r="AI11" s="17">
        <v>0.13160591868593799</v>
      </c>
      <c r="AJ11" s="17"/>
      <c r="AK11" s="17">
        <v>8.63853057536563E-2</v>
      </c>
      <c r="AL11" s="17">
        <v>0.105541560605257</v>
      </c>
      <c r="AM11" s="17">
        <v>9.9639236614233295E-2</v>
      </c>
      <c r="AN11" s="17">
        <v>8.4141404790519694E-2</v>
      </c>
      <c r="AO11" s="17">
        <v>4.3268157466635301E-2</v>
      </c>
      <c r="AP11" s="17">
        <v>0.105937391642629</v>
      </c>
      <c r="AQ11" s="17">
        <v>7.4202678143613796E-2</v>
      </c>
      <c r="AR11" s="17"/>
      <c r="AS11" s="17">
        <v>0.116451746985302</v>
      </c>
      <c r="AT11" s="17">
        <v>3.1010764680953502E-2</v>
      </c>
      <c r="AU11" s="17"/>
      <c r="AV11" s="17">
        <v>0.13066814782643099</v>
      </c>
      <c r="AW11" s="17">
        <v>0.122804787370562</v>
      </c>
      <c r="AX11" s="17">
        <v>0.108263401035522</v>
      </c>
      <c r="AY11" s="17"/>
      <c r="AZ11" s="17">
        <v>0.18105142169924399</v>
      </c>
      <c r="BA11" s="17">
        <v>7.2063084453589596E-2</v>
      </c>
      <c r="BB11" s="17"/>
      <c r="BC11" s="17">
        <v>6.4097176238194303E-2</v>
      </c>
      <c r="BD11" s="17">
        <v>8.9516251503635999E-2</v>
      </c>
      <c r="BE11" s="17"/>
      <c r="BF11" s="17">
        <v>7.0772168120878207E-2</v>
      </c>
      <c r="BG11" s="17">
        <v>9.71118113188707E-2</v>
      </c>
      <c r="BH11" s="17"/>
      <c r="BI11" s="17">
        <v>9.8249476630473995E-2</v>
      </c>
      <c r="BJ11" s="17">
        <v>6.2781783363438606E-2</v>
      </c>
      <c r="BK11" s="17"/>
      <c r="BL11" s="17">
        <v>9.1311609998344402E-3</v>
      </c>
      <c r="BM11" s="17">
        <v>5.8326631447362803E-2</v>
      </c>
      <c r="BN11" s="17">
        <v>0.112082860715029</v>
      </c>
      <c r="BO11" s="17">
        <v>0.11369748334926599</v>
      </c>
    </row>
    <row r="12" spans="2:67" x14ac:dyDescent="0.25">
      <c r="B12" s="18" t="s">
        <v>161</v>
      </c>
      <c r="C12" s="17">
        <v>7.05100617974012E-2</v>
      </c>
      <c r="D12" s="17">
        <v>6.7174151037766597E-2</v>
      </c>
      <c r="E12" s="17">
        <v>5.6530545325700801E-2</v>
      </c>
      <c r="F12" s="17">
        <v>4.8497711797096499E-2</v>
      </c>
      <c r="G12" s="17">
        <v>2.2236292685884201E-2</v>
      </c>
      <c r="H12" s="17">
        <v>0</v>
      </c>
      <c r="I12" s="17">
        <v>5.23041509283887E-2</v>
      </c>
      <c r="J12" s="17">
        <v>5.6879074337865397E-2</v>
      </c>
      <c r="K12" s="17">
        <v>8.7024669454550493E-2</v>
      </c>
      <c r="L12" s="17">
        <v>0.127499364060806</v>
      </c>
      <c r="M12" s="17">
        <v>0.118799955310257</v>
      </c>
      <c r="N12" s="17">
        <v>5.1146740763267001E-2</v>
      </c>
      <c r="O12" s="17">
        <v>0.168743870620058</v>
      </c>
      <c r="P12" s="17">
        <v>5.6975734704046502E-2</v>
      </c>
      <c r="Q12" s="17">
        <v>0.14600599827177599</v>
      </c>
      <c r="R12" s="17">
        <v>4.0403387391783598E-2</v>
      </c>
      <c r="S12" s="17">
        <v>6.7762523393061297E-2</v>
      </c>
      <c r="T12" s="17">
        <v>9.7204766168602297E-2</v>
      </c>
      <c r="U12" s="17"/>
      <c r="V12" s="17">
        <v>1.1553168702511401E-2</v>
      </c>
      <c r="W12" s="17">
        <v>8.9263490719028907E-2</v>
      </c>
      <c r="X12" s="17">
        <v>9.0663564497722796E-2</v>
      </c>
      <c r="Y12" s="17">
        <v>0.111533401061007</v>
      </c>
      <c r="Z12" s="17"/>
      <c r="AA12" s="17">
        <v>3.4556583998561097E-2</v>
      </c>
      <c r="AB12" s="17">
        <v>0.105744768640316</v>
      </c>
      <c r="AC12" s="17">
        <v>6.87780959403686E-2</v>
      </c>
      <c r="AD12" s="17">
        <v>7.2989136496304396E-2</v>
      </c>
      <c r="AE12" s="17">
        <v>8.1606879353615602E-2</v>
      </c>
      <c r="AF12" s="17">
        <v>0.14502865491075101</v>
      </c>
      <c r="AG12" s="17">
        <v>0.107350892614231</v>
      </c>
      <c r="AH12" s="17">
        <v>0.121303675020157</v>
      </c>
      <c r="AI12" s="17">
        <v>9.0487111120303401E-2</v>
      </c>
      <c r="AJ12" s="17"/>
      <c r="AK12" s="17">
        <v>3.8220530529689697E-2</v>
      </c>
      <c r="AL12" s="17">
        <v>8.1052796003087096E-2</v>
      </c>
      <c r="AM12" s="17">
        <v>8.1838806822373697E-2</v>
      </c>
      <c r="AN12" s="17">
        <v>5.4220670095664399E-2</v>
      </c>
      <c r="AO12" s="17">
        <v>9.8604889529511699E-2</v>
      </c>
      <c r="AP12" s="17">
        <v>0.11071503431961199</v>
      </c>
      <c r="AQ12" s="17">
        <v>7.0791528070347304E-2</v>
      </c>
      <c r="AR12" s="17"/>
      <c r="AS12" s="17">
        <v>0.105829292953732</v>
      </c>
      <c r="AT12" s="17">
        <v>2.4245386558991999E-2</v>
      </c>
      <c r="AU12" s="17"/>
      <c r="AV12" s="17">
        <v>8.9415534720526102E-2</v>
      </c>
      <c r="AW12" s="17">
        <v>0.109271482306309</v>
      </c>
      <c r="AX12" s="17">
        <v>0.120159373507244</v>
      </c>
      <c r="AY12" s="17"/>
      <c r="AZ12" s="17">
        <v>0.15056951061940499</v>
      </c>
      <c r="BA12" s="17">
        <v>6.4678603981980803E-2</v>
      </c>
      <c r="BB12" s="17"/>
      <c r="BC12" s="17">
        <v>8.0385984283176504E-2</v>
      </c>
      <c r="BD12" s="17">
        <v>6.4048331753321003E-2</v>
      </c>
      <c r="BE12" s="17"/>
      <c r="BF12" s="17">
        <v>5.0309866518329499E-2</v>
      </c>
      <c r="BG12" s="17">
        <v>0.111533401061007</v>
      </c>
      <c r="BH12" s="17"/>
      <c r="BI12" s="17">
        <v>8.7817094621041203E-2</v>
      </c>
      <c r="BJ12" s="17">
        <v>5.5142996171245899E-2</v>
      </c>
      <c r="BK12" s="17"/>
      <c r="BL12" s="17">
        <v>6.5662582902726498E-3</v>
      </c>
      <c r="BM12" s="17">
        <v>3.3329808575687202E-2</v>
      </c>
      <c r="BN12" s="17">
        <v>9.2323663158576805E-2</v>
      </c>
      <c r="BO12" s="17">
        <v>0.163906955919849</v>
      </c>
    </row>
    <row r="13" spans="2:67" x14ac:dyDescent="0.25">
      <c r="B13" s="18" t="s">
        <v>162</v>
      </c>
      <c r="C13" s="17">
        <v>5.5319241256046398E-2</v>
      </c>
      <c r="D13" s="17">
        <v>0.102004596570273</v>
      </c>
      <c r="E13" s="17">
        <v>4.8292516110425697E-2</v>
      </c>
      <c r="F13" s="17">
        <v>1.1058604989429E-2</v>
      </c>
      <c r="G13" s="17">
        <v>0.110951841420816</v>
      </c>
      <c r="H13" s="17">
        <v>4.2156336645486098E-2</v>
      </c>
      <c r="I13" s="17">
        <v>3.7668217588598001E-2</v>
      </c>
      <c r="J13" s="17">
        <v>0.12837675525332001</v>
      </c>
      <c r="K13" s="17">
        <v>5.2631435409992801E-2</v>
      </c>
      <c r="L13" s="17">
        <v>0</v>
      </c>
      <c r="M13" s="17">
        <v>6.3364254733658601E-2</v>
      </c>
      <c r="N13" s="17">
        <v>5.2352263424177398E-2</v>
      </c>
      <c r="O13" s="17">
        <v>3.8319207964597701E-2</v>
      </c>
      <c r="P13" s="17">
        <v>6.0121665287777501E-2</v>
      </c>
      <c r="Q13" s="17">
        <v>7.7570767538231E-2</v>
      </c>
      <c r="R13" s="17">
        <v>4.3918734771905797E-2</v>
      </c>
      <c r="S13" s="17">
        <v>6.6473846205834894E-2</v>
      </c>
      <c r="T13" s="17">
        <v>2.7535303028003E-2</v>
      </c>
      <c r="U13" s="17"/>
      <c r="V13" s="17">
        <v>2.5364418023607E-3</v>
      </c>
      <c r="W13" s="17">
        <v>6.2287265601018299E-2</v>
      </c>
      <c r="X13" s="17">
        <v>8.5681085795794296E-2</v>
      </c>
      <c r="Y13" s="17">
        <v>9.0924819788649705E-2</v>
      </c>
      <c r="Z13" s="17"/>
      <c r="AA13" s="17">
        <v>2.26331989670665E-2</v>
      </c>
      <c r="AB13" s="17">
        <v>3.1982352435371703E-2</v>
      </c>
      <c r="AC13" s="17">
        <v>6.5023085899112501E-2</v>
      </c>
      <c r="AD13" s="17">
        <v>7.2424530319616903E-2</v>
      </c>
      <c r="AE13" s="17">
        <v>0.10079581388678401</v>
      </c>
      <c r="AF13" s="17">
        <v>6.1862501296641698E-2</v>
      </c>
      <c r="AG13" s="17">
        <v>0.113723620161154</v>
      </c>
      <c r="AH13" s="17">
        <v>0.13552710037485799</v>
      </c>
      <c r="AI13" s="17">
        <v>4.46128850513164E-2</v>
      </c>
      <c r="AJ13" s="17"/>
      <c r="AK13" s="17">
        <v>2.2830931315600302E-2</v>
      </c>
      <c r="AL13" s="17">
        <v>6.6274033909184807E-2</v>
      </c>
      <c r="AM13" s="17">
        <v>5.26605923930124E-2</v>
      </c>
      <c r="AN13" s="17">
        <v>5.1680108483916999E-2</v>
      </c>
      <c r="AO13" s="17">
        <v>0.112676228926678</v>
      </c>
      <c r="AP13" s="17">
        <v>6.4896587951978502E-2</v>
      </c>
      <c r="AQ13" s="17">
        <v>7.0088333369886194E-2</v>
      </c>
      <c r="AR13" s="17"/>
      <c r="AS13" s="17">
        <v>8.4908774677213805E-2</v>
      </c>
      <c r="AT13" s="17">
        <v>1.65598994083411E-2</v>
      </c>
      <c r="AU13" s="17"/>
      <c r="AV13" s="17">
        <v>0.118277069653578</v>
      </c>
      <c r="AW13" s="17">
        <v>7.9735929075112594E-2</v>
      </c>
      <c r="AX13" s="17">
        <v>6.4388564449148006E-2</v>
      </c>
      <c r="AY13" s="17"/>
      <c r="AZ13" s="17">
        <v>0.131693873511943</v>
      </c>
      <c r="BA13" s="17">
        <v>4.9756182145325997E-2</v>
      </c>
      <c r="BB13" s="17"/>
      <c r="BC13" s="17">
        <v>4.9996846601551799E-2</v>
      </c>
      <c r="BD13" s="17">
        <v>5.8801637710143302E-2</v>
      </c>
      <c r="BE13" s="17"/>
      <c r="BF13" s="17">
        <v>3.7786791380104802E-2</v>
      </c>
      <c r="BG13" s="17">
        <v>9.0924819788649705E-2</v>
      </c>
      <c r="BH13" s="17"/>
      <c r="BI13" s="17">
        <v>4.7955534099501103E-2</v>
      </c>
      <c r="BJ13" s="17">
        <v>6.1857541164500797E-2</v>
      </c>
      <c r="BK13" s="17"/>
      <c r="BL13" s="17">
        <v>5.3303753509854404E-3</v>
      </c>
      <c r="BM13" s="17">
        <v>3.4450481997026002E-2</v>
      </c>
      <c r="BN13" s="17">
        <v>7.7987202586077095E-2</v>
      </c>
      <c r="BO13" s="17">
        <v>9.4005885142384699E-2</v>
      </c>
    </row>
    <row r="14" spans="2:67" x14ac:dyDescent="0.25">
      <c r="B14" s="18" t="s">
        <v>163</v>
      </c>
      <c r="C14" s="17">
        <v>5.9326918422273799E-2</v>
      </c>
      <c r="D14" s="17">
        <v>6.4985642812960806E-2</v>
      </c>
      <c r="E14" s="17">
        <v>3.8270667671065899E-2</v>
      </c>
      <c r="F14" s="17">
        <v>6.4593582664005694E-2</v>
      </c>
      <c r="G14" s="17">
        <v>1.97041862007373E-2</v>
      </c>
      <c r="H14" s="17">
        <v>4.2156336645486098E-2</v>
      </c>
      <c r="I14" s="17">
        <v>6.3167309074894207E-2</v>
      </c>
      <c r="J14" s="17">
        <v>6.4188377626659798E-2</v>
      </c>
      <c r="K14" s="17">
        <v>5.3331043275823803E-2</v>
      </c>
      <c r="L14" s="17">
        <v>0</v>
      </c>
      <c r="M14" s="17">
        <v>8.0454363795725695E-2</v>
      </c>
      <c r="N14" s="17">
        <v>6.3530997635962996E-2</v>
      </c>
      <c r="O14" s="17">
        <v>0</v>
      </c>
      <c r="P14" s="17">
        <v>0.119845342792153</v>
      </c>
      <c r="Q14" s="17">
        <v>7.5284532896230605E-2</v>
      </c>
      <c r="R14" s="17">
        <v>4.3918734771905797E-2</v>
      </c>
      <c r="S14" s="17">
        <v>6.0465925411905999E-2</v>
      </c>
      <c r="T14" s="17">
        <v>9.8867177309785795E-2</v>
      </c>
      <c r="U14" s="17"/>
      <c r="V14" s="17">
        <v>2.36384292094706E-2</v>
      </c>
      <c r="W14" s="17">
        <v>4.9081400278099603E-2</v>
      </c>
      <c r="X14" s="17">
        <v>6.4639345171157797E-2</v>
      </c>
      <c r="Y14" s="17">
        <v>9.8545296725449497E-2</v>
      </c>
      <c r="Z14" s="17"/>
      <c r="AA14" s="17">
        <v>5.0657697640808901E-2</v>
      </c>
      <c r="AB14" s="17">
        <v>8.4924422271684702E-2</v>
      </c>
      <c r="AC14" s="17">
        <v>3.62157169369434E-2</v>
      </c>
      <c r="AD14" s="17">
        <v>7.7448424795140497E-2</v>
      </c>
      <c r="AE14" s="17">
        <v>7.5382626350437104E-2</v>
      </c>
      <c r="AF14" s="17">
        <v>9.77682605481318E-2</v>
      </c>
      <c r="AG14" s="17">
        <v>8.3783968137827597E-2</v>
      </c>
      <c r="AH14" s="17">
        <v>5.7401539106071701E-2</v>
      </c>
      <c r="AI14" s="17">
        <v>7.2100116340479206E-2</v>
      </c>
      <c r="AJ14" s="17"/>
      <c r="AK14" s="17">
        <v>7.0857242368539894E-2</v>
      </c>
      <c r="AL14" s="17">
        <v>4.3664233919604598E-2</v>
      </c>
      <c r="AM14" s="17">
        <v>6.0775079171469598E-2</v>
      </c>
      <c r="AN14" s="17">
        <v>3.98691437495989E-2</v>
      </c>
      <c r="AO14" s="17">
        <v>0.101689435465236</v>
      </c>
      <c r="AP14" s="17">
        <v>6.5909905653066994E-2</v>
      </c>
      <c r="AQ14" s="17">
        <v>5.7736145802538399E-2</v>
      </c>
      <c r="AR14" s="17"/>
      <c r="AS14" s="17">
        <v>8.0530734246379895E-2</v>
      </c>
      <c r="AT14" s="17">
        <v>3.1552031461251601E-2</v>
      </c>
      <c r="AU14" s="17"/>
      <c r="AV14" s="17">
        <v>7.2187695202658095E-2</v>
      </c>
      <c r="AW14" s="17">
        <v>0.123471888503383</v>
      </c>
      <c r="AX14" s="17">
        <v>6.4000088545659195E-2</v>
      </c>
      <c r="AY14" s="17"/>
      <c r="AZ14" s="17">
        <v>0.106210956201573</v>
      </c>
      <c r="BA14" s="17">
        <v>5.5911927530512703E-2</v>
      </c>
      <c r="BB14" s="17"/>
      <c r="BC14" s="17">
        <v>5.99956306633328E-2</v>
      </c>
      <c r="BD14" s="17">
        <v>5.88893858287243E-2</v>
      </c>
      <c r="BE14" s="17"/>
      <c r="BF14" s="17">
        <v>4.0015499252760003E-2</v>
      </c>
      <c r="BG14" s="17">
        <v>9.8545296725449497E-2</v>
      </c>
      <c r="BH14" s="17"/>
      <c r="BI14" s="17">
        <v>7.4780719990150402E-2</v>
      </c>
      <c r="BJ14" s="17">
        <v>4.5605353016633397E-2</v>
      </c>
      <c r="BK14" s="17"/>
      <c r="BL14" s="17">
        <v>1.6964972189922298E-2</v>
      </c>
      <c r="BM14" s="17">
        <v>7.0914100423347906E-2</v>
      </c>
      <c r="BN14" s="17">
        <v>5.2261994330450701E-2</v>
      </c>
      <c r="BO14" s="17">
        <v>0.104062883691348</v>
      </c>
    </row>
    <row r="15" spans="2:67" x14ac:dyDescent="0.25">
      <c r="B15" s="18" t="s">
        <v>164</v>
      </c>
      <c r="C15" s="17">
        <v>4.7707279985539197E-2</v>
      </c>
      <c r="D15" s="17">
        <v>6.3816830749947706E-2</v>
      </c>
      <c r="E15" s="17">
        <v>4.9831317815392899E-2</v>
      </c>
      <c r="F15" s="17">
        <v>1.2479702269222501E-2</v>
      </c>
      <c r="G15" s="17">
        <v>1.97041862007373E-2</v>
      </c>
      <c r="H15" s="17">
        <v>4.2156336645486098E-2</v>
      </c>
      <c r="I15" s="17">
        <v>4.8273072681479498E-2</v>
      </c>
      <c r="J15" s="17">
        <v>0</v>
      </c>
      <c r="K15" s="17">
        <v>7.1396640439965797E-2</v>
      </c>
      <c r="L15" s="17">
        <v>0</v>
      </c>
      <c r="M15" s="17">
        <v>7.9786148324308706E-2</v>
      </c>
      <c r="N15" s="17">
        <v>3.5819824991259498E-2</v>
      </c>
      <c r="O15" s="17">
        <v>4.4666624223801098E-2</v>
      </c>
      <c r="P15" s="17">
        <v>3.9357794536195499E-2</v>
      </c>
      <c r="Q15" s="17">
        <v>2.6276670246468899E-2</v>
      </c>
      <c r="R15" s="17">
        <v>4.0403387391783598E-2</v>
      </c>
      <c r="S15" s="17">
        <v>8.5093747435408304E-2</v>
      </c>
      <c r="T15" s="17">
        <v>4.4852726767008903E-2</v>
      </c>
      <c r="U15" s="17"/>
      <c r="V15" s="17">
        <v>2.49259344356287E-2</v>
      </c>
      <c r="W15" s="17">
        <v>4.6060157627095602E-2</v>
      </c>
      <c r="X15" s="17">
        <v>5.7491832836534501E-2</v>
      </c>
      <c r="Y15" s="17">
        <v>6.7085554314592399E-2</v>
      </c>
      <c r="Z15" s="17"/>
      <c r="AA15" s="17">
        <v>1.6444346628849801E-2</v>
      </c>
      <c r="AB15" s="17">
        <v>5.3703677024741499E-2</v>
      </c>
      <c r="AC15" s="17">
        <v>7.3113460345374803E-2</v>
      </c>
      <c r="AD15" s="17">
        <v>9.3065096773738101E-2</v>
      </c>
      <c r="AE15" s="17">
        <v>8.2305238601290603E-2</v>
      </c>
      <c r="AF15" s="17">
        <v>4.8486480342071002E-2</v>
      </c>
      <c r="AG15" s="17">
        <v>8.9611076334675299E-2</v>
      </c>
      <c r="AH15" s="17">
        <v>3.1358688593032098E-2</v>
      </c>
      <c r="AI15" s="17">
        <v>5.6339099149179998E-2</v>
      </c>
      <c r="AJ15" s="17"/>
      <c r="AK15" s="17">
        <v>3.4651832111099998E-2</v>
      </c>
      <c r="AL15" s="17">
        <v>8.0292884475449702E-2</v>
      </c>
      <c r="AM15" s="17">
        <v>5.1639497013025497E-2</v>
      </c>
      <c r="AN15" s="17">
        <v>3.8324405366261902E-2</v>
      </c>
      <c r="AO15" s="17">
        <v>4.3995200893439397E-2</v>
      </c>
      <c r="AP15" s="17">
        <v>5.8036640826397701E-2</v>
      </c>
      <c r="AQ15" s="17">
        <v>6.5806252500839796E-2</v>
      </c>
      <c r="AR15" s="17"/>
      <c r="AS15" s="17">
        <v>6.0777108419031597E-2</v>
      </c>
      <c r="AT15" s="17">
        <v>3.0587106411521198E-2</v>
      </c>
      <c r="AU15" s="17"/>
      <c r="AV15" s="17">
        <v>4.6883090531892997E-2</v>
      </c>
      <c r="AW15" s="17">
        <v>9.8454222584294301E-2</v>
      </c>
      <c r="AX15" s="17">
        <v>5.5961990267042301E-2</v>
      </c>
      <c r="AY15" s="17"/>
      <c r="AZ15" s="17">
        <v>9.6825695791511804E-2</v>
      </c>
      <c r="BA15" s="17">
        <v>4.4129539019952098E-2</v>
      </c>
      <c r="BB15" s="17"/>
      <c r="BC15" s="17">
        <v>4.76994135293052E-2</v>
      </c>
      <c r="BD15" s="17">
        <v>4.7712426939321102E-2</v>
      </c>
      <c r="BE15" s="17"/>
      <c r="BF15" s="17">
        <v>3.8165274565088801E-2</v>
      </c>
      <c r="BG15" s="17">
        <v>6.7085554314592399E-2</v>
      </c>
      <c r="BH15" s="17"/>
      <c r="BI15" s="17">
        <v>5.4406817573743299E-2</v>
      </c>
      <c r="BJ15" s="17">
        <v>4.1758702038532401E-2</v>
      </c>
      <c r="BK15" s="17"/>
      <c r="BL15" s="17">
        <v>0</v>
      </c>
      <c r="BM15" s="17">
        <v>4.2126331089329901E-2</v>
      </c>
      <c r="BN15" s="17">
        <v>6.4375890144000997E-2</v>
      </c>
      <c r="BO15" s="17">
        <v>6.7531362156162303E-2</v>
      </c>
    </row>
    <row r="16" spans="2:67" x14ac:dyDescent="0.25">
      <c r="B16" s="18" t="s">
        <v>165</v>
      </c>
      <c r="C16" s="17">
        <v>3.8762041974229201E-2</v>
      </c>
      <c r="D16" s="17">
        <v>2.9623787632623601E-2</v>
      </c>
      <c r="E16" s="17">
        <v>4.8859160083582501E-2</v>
      </c>
      <c r="F16" s="17">
        <v>6.0977414066319E-2</v>
      </c>
      <c r="G16" s="17">
        <v>1.97041862007373E-2</v>
      </c>
      <c r="H16" s="17">
        <v>5.5454060261567101E-2</v>
      </c>
      <c r="I16" s="17">
        <v>3.9748078398856003E-2</v>
      </c>
      <c r="J16" s="17">
        <v>0</v>
      </c>
      <c r="K16" s="17">
        <v>0</v>
      </c>
      <c r="L16" s="17">
        <v>0</v>
      </c>
      <c r="M16" s="17">
        <v>0</v>
      </c>
      <c r="N16" s="17">
        <v>5.0880933974521599E-2</v>
      </c>
      <c r="O16" s="17">
        <v>0.110594112567355</v>
      </c>
      <c r="P16" s="17">
        <v>1.6829251491264598E-2</v>
      </c>
      <c r="Q16" s="17">
        <v>2.4503931324880799E-2</v>
      </c>
      <c r="R16" s="17">
        <v>4.0403387391783598E-2</v>
      </c>
      <c r="S16" s="17">
        <v>5.4860784729455297E-2</v>
      </c>
      <c r="T16" s="17">
        <v>4.6214810767241203E-2</v>
      </c>
      <c r="U16" s="17"/>
      <c r="V16" s="17">
        <v>5.3562478979673296E-3</v>
      </c>
      <c r="W16" s="17">
        <v>3.9253103399653898E-2</v>
      </c>
      <c r="X16" s="17">
        <v>4.2169885594914899E-2</v>
      </c>
      <c r="Y16" s="17">
        <v>7.1127708498318495E-2</v>
      </c>
      <c r="Z16" s="17"/>
      <c r="AA16" s="17">
        <v>8.6107903113702196E-3</v>
      </c>
      <c r="AB16" s="17">
        <v>3.6277794389535302E-2</v>
      </c>
      <c r="AC16" s="17">
        <v>7.3594611034456206E-2</v>
      </c>
      <c r="AD16" s="17">
        <v>4.0182787368704197E-2</v>
      </c>
      <c r="AE16" s="17">
        <v>0.114556330804781</v>
      </c>
      <c r="AF16" s="17">
        <v>8.5300110484313907E-2</v>
      </c>
      <c r="AG16" s="17">
        <v>3.9294089862346698E-2</v>
      </c>
      <c r="AH16" s="17">
        <v>6.4377962639848796E-2</v>
      </c>
      <c r="AI16" s="17">
        <v>3.9246783868781297E-2</v>
      </c>
      <c r="AJ16" s="17"/>
      <c r="AK16" s="17">
        <v>1.53429036134874E-2</v>
      </c>
      <c r="AL16" s="17">
        <v>0</v>
      </c>
      <c r="AM16" s="17">
        <v>9.3217917317926002E-2</v>
      </c>
      <c r="AN16" s="17">
        <v>3.3829742661389599E-2</v>
      </c>
      <c r="AO16" s="17">
        <v>4.9283324445370001E-2</v>
      </c>
      <c r="AP16" s="17">
        <v>7.6477463442196497E-2</v>
      </c>
      <c r="AQ16" s="17">
        <v>3.2556521199420999E-2</v>
      </c>
      <c r="AR16" s="17"/>
      <c r="AS16" s="17">
        <v>5.5772026214864601E-2</v>
      </c>
      <c r="AT16" s="17">
        <v>1.6480656707936799E-2</v>
      </c>
      <c r="AU16" s="17"/>
      <c r="AV16" s="17">
        <v>4.9425629182896197E-2</v>
      </c>
      <c r="AW16" s="17">
        <v>6.7825628429562607E-2</v>
      </c>
      <c r="AX16" s="17">
        <v>5.34291837382617E-2</v>
      </c>
      <c r="AY16" s="17"/>
      <c r="AZ16" s="17">
        <v>4.4791322217135401E-2</v>
      </c>
      <c r="BA16" s="17">
        <v>3.8322874656552298E-2</v>
      </c>
      <c r="BB16" s="17"/>
      <c r="BC16" s="17">
        <v>3.53590849232727E-2</v>
      </c>
      <c r="BD16" s="17">
        <v>4.0988567126340497E-2</v>
      </c>
      <c r="BE16" s="17"/>
      <c r="BF16" s="17">
        <v>2.2824948703425201E-2</v>
      </c>
      <c r="BG16" s="17">
        <v>7.1127708498318495E-2</v>
      </c>
      <c r="BH16" s="17"/>
      <c r="BI16" s="17">
        <v>5.0766942538584103E-2</v>
      </c>
      <c r="BJ16" s="17">
        <v>2.8102785896784999E-2</v>
      </c>
      <c r="BK16" s="17"/>
      <c r="BL16" s="17">
        <v>0</v>
      </c>
      <c r="BM16" s="17">
        <v>2.21602191715932E-2</v>
      </c>
      <c r="BN16" s="17">
        <v>5.7282011773567398E-2</v>
      </c>
      <c r="BO16" s="17">
        <v>6.6944950178485702E-2</v>
      </c>
    </row>
    <row r="17" spans="2:67" x14ac:dyDescent="0.25">
      <c r="B17" s="18" t="s">
        <v>166</v>
      </c>
      <c r="C17" s="17">
        <v>3.7004424945124903E-2</v>
      </c>
      <c r="D17" s="17">
        <v>3.20665737270295E-2</v>
      </c>
      <c r="E17" s="17">
        <v>1.56650309132433E-2</v>
      </c>
      <c r="F17" s="17">
        <v>1.45469126658169E-2</v>
      </c>
      <c r="G17" s="17">
        <v>0</v>
      </c>
      <c r="H17" s="17">
        <v>4.2156336645486098E-2</v>
      </c>
      <c r="I17" s="17">
        <v>0</v>
      </c>
      <c r="J17" s="17">
        <v>0</v>
      </c>
      <c r="K17" s="17">
        <v>3.1775234238117199E-2</v>
      </c>
      <c r="L17" s="17">
        <v>8.1597804125915094E-2</v>
      </c>
      <c r="M17" s="17">
        <v>0.112800968520678</v>
      </c>
      <c r="N17" s="17">
        <v>5.8718822018995302E-2</v>
      </c>
      <c r="O17" s="17">
        <v>4.4666624223801098E-2</v>
      </c>
      <c r="P17" s="17">
        <v>5.8349706104211002E-2</v>
      </c>
      <c r="Q17" s="17">
        <v>2.6276670246468899E-2</v>
      </c>
      <c r="R17" s="17">
        <v>0</v>
      </c>
      <c r="S17" s="17">
        <v>6.4492000977950506E-2</v>
      </c>
      <c r="T17" s="17">
        <v>2.9197714169186501E-2</v>
      </c>
      <c r="U17" s="17"/>
      <c r="V17" s="17">
        <v>1.8476615954244199E-2</v>
      </c>
      <c r="W17" s="17">
        <v>5.2128628749610599E-2</v>
      </c>
      <c r="X17" s="17">
        <v>5.09210045065807E-2</v>
      </c>
      <c r="Y17" s="17">
        <v>4.1446807262280297E-2</v>
      </c>
      <c r="Z17" s="17"/>
      <c r="AA17" s="17">
        <v>1.84053421988946E-2</v>
      </c>
      <c r="AB17" s="17">
        <v>5.9649556799721198E-2</v>
      </c>
      <c r="AC17" s="17">
        <v>5.6321426904284398E-2</v>
      </c>
      <c r="AD17" s="17">
        <v>5.0220070733331498E-2</v>
      </c>
      <c r="AE17" s="17">
        <v>4.8427752664449798E-2</v>
      </c>
      <c r="AF17" s="17">
        <v>8.8908920665086599E-2</v>
      </c>
      <c r="AG17" s="17">
        <v>4.2259440258930601E-2</v>
      </c>
      <c r="AH17" s="17">
        <v>4.3850143732699402E-2</v>
      </c>
      <c r="AI17" s="17">
        <v>0</v>
      </c>
      <c r="AJ17" s="17"/>
      <c r="AK17" s="17">
        <v>1.6554506010591399E-2</v>
      </c>
      <c r="AL17" s="17">
        <v>9.4914304364571399E-3</v>
      </c>
      <c r="AM17" s="17">
        <v>2.8994999315194801E-2</v>
      </c>
      <c r="AN17" s="17">
        <v>3.9354373490230098E-2</v>
      </c>
      <c r="AO17" s="17">
        <v>3.6727735385730098E-2</v>
      </c>
      <c r="AP17" s="17">
        <v>4.2993991549306797E-2</v>
      </c>
      <c r="AQ17" s="17">
        <v>7.5458085619669796E-2</v>
      </c>
      <c r="AR17" s="17"/>
      <c r="AS17" s="17">
        <v>4.9520504976128699E-2</v>
      </c>
      <c r="AT17" s="17">
        <v>2.06096066284602E-2</v>
      </c>
      <c r="AU17" s="17"/>
      <c r="AV17" s="17">
        <v>7.4029976609435597E-2</v>
      </c>
      <c r="AW17" s="17">
        <v>5.3598363282414997E-2</v>
      </c>
      <c r="AX17" s="17">
        <v>3.2375672815507101E-2</v>
      </c>
      <c r="AY17" s="17"/>
      <c r="AZ17" s="17">
        <v>6.3574196041324693E-2</v>
      </c>
      <c r="BA17" s="17">
        <v>3.5069106858469798E-2</v>
      </c>
      <c r="BB17" s="17"/>
      <c r="BC17" s="17">
        <v>1.7167711177898799E-2</v>
      </c>
      <c r="BD17" s="17">
        <v>4.9983413946924501E-2</v>
      </c>
      <c r="BE17" s="17"/>
      <c r="BF17" s="17">
        <v>3.4816963077766702E-2</v>
      </c>
      <c r="BG17" s="17">
        <v>4.1446807262280297E-2</v>
      </c>
      <c r="BH17" s="17"/>
      <c r="BI17" s="17">
        <v>4.47261683830424E-2</v>
      </c>
      <c r="BJ17" s="17">
        <v>3.0148221494887401E-2</v>
      </c>
      <c r="BK17" s="17"/>
      <c r="BL17" s="17">
        <v>2.2502316223003201E-2</v>
      </c>
      <c r="BM17" s="17">
        <v>8.3348128498399107E-3</v>
      </c>
      <c r="BN17" s="17">
        <v>6.1109375224662699E-2</v>
      </c>
      <c r="BO17" s="17">
        <v>4.7040174767265699E-2</v>
      </c>
    </row>
    <row r="18" spans="2:67" x14ac:dyDescent="0.25">
      <c r="B18" s="18" t="s">
        <v>167</v>
      </c>
      <c r="C18" s="17">
        <v>3.0712728398761501E-2</v>
      </c>
      <c r="D18" s="17">
        <v>9.0953878355324608E-3</v>
      </c>
      <c r="E18" s="17">
        <v>2.9220976963516599E-2</v>
      </c>
      <c r="F18" s="17">
        <v>0</v>
      </c>
      <c r="G18" s="17">
        <v>2.2236292685884201E-2</v>
      </c>
      <c r="H18" s="17">
        <v>0</v>
      </c>
      <c r="I18" s="17">
        <v>6.4338799788114603E-2</v>
      </c>
      <c r="J18" s="17">
        <v>0</v>
      </c>
      <c r="K18" s="17">
        <v>9.5325702714351604E-2</v>
      </c>
      <c r="L18" s="17">
        <v>3.2308461502970301E-2</v>
      </c>
      <c r="M18" s="17">
        <v>3.6011226686955403E-2</v>
      </c>
      <c r="N18" s="17">
        <v>1.2920827963523699E-2</v>
      </c>
      <c r="O18" s="17">
        <v>0</v>
      </c>
      <c r="P18" s="17">
        <v>1.8991911568015499E-2</v>
      </c>
      <c r="Q18" s="17">
        <v>0</v>
      </c>
      <c r="R18" s="17">
        <v>3.3387148918497603E-2</v>
      </c>
      <c r="S18" s="17">
        <v>6.3043279786358694E-2</v>
      </c>
      <c r="T18" s="17">
        <v>4.6214810767241203E-2</v>
      </c>
      <c r="U18" s="17"/>
      <c r="V18" s="17">
        <v>9.0584086377305598E-3</v>
      </c>
      <c r="W18" s="17">
        <v>3.30901306812314E-2</v>
      </c>
      <c r="X18" s="17">
        <v>5.9139281463000001E-2</v>
      </c>
      <c r="Y18" s="17">
        <v>3.76431036376767E-2</v>
      </c>
      <c r="Z18" s="17"/>
      <c r="AA18" s="17">
        <v>1.3337429561860001E-2</v>
      </c>
      <c r="AB18" s="17">
        <v>0.124983014782392</v>
      </c>
      <c r="AC18" s="17">
        <v>3.0788382108413101E-2</v>
      </c>
      <c r="AD18" s="17">
        <v>2.0394612515695101E-2</v>
      </c>
      <c r="AE18" s="17">
        <v>0</v>
      </c>
      <c r="AF18" s="17">
        <v>6.1492282074382502E-2</v>
      </c>
      <c r="AG18" s="17">
        <v>2.5081758308242701E-2</v>
      </c>
      <c r="AH18" s="17">
        <v>5.8906068519741103E-2</v>
      </c>
      <c r="AI18" s="17">
        <v>5.1832566475323201E-2</v>
      </c>
      <c r="AJ18" s="17"/>
      <c r="AK18" s="17">
        <v>3.2954393133794002E-2</v>
      </c>
      <c r="AL18" s="17">
        <v>2.04428612225152E-2</v>
      </c>
      <c r="AM18" s="17">
        <v>3.1536586986039401E-2</v>
      </c>
      <c r="AN18" s="17">
        <v>1.53203404426991E-2</v>
      </c>
      <c r="AO18" s="17">
        <v>2.9662730074146701E-2</v>
      </c>
      <c r="AP18" s="17">
        <v>5.8007610520455E-2</v>
      </c>
      <c r="AQ18" s="17">
        <v>3.5105024978518702E-2</v>
      </c>
      <c r="AR18" s="17"/>
      <c r="AS18" s="17">
        <v>4.1815473664343801E-2</v>
      </c>
      <c r="AT18" s="17">
        <v>1.6169237865421501E-2</v>
      </c>
      <c r="AU18" s="17"/>
      <c r="AV18" s="17">
        <v>2.8211095363716E-2</v>
      </c>
      <c r="AW18" s="17">
        <v>5.4870701383255102E-2</v>
      </c>
      <c r="AX18" s="17">
        <v>4.7197730443623E-2</v>
      </c>
      <c r="AY18" s="17"/>
      <c r="AZ18" s="17">
        <v>4.0217257385721697E-2</v>
      </c>
      <c r="BA18" s="17">
        <v>3.0020427106928701E-2</v>
      </c>
      <c r="BB18" s="17"/>
      <c r="BC18" s="17">
        <v>1.7743774327333501E-2</v>
      </c>
      <c r="BD18" s="17">
        <v>3.9198202063054202E-2</v>
      </c>
      <c r="BE18" s="17"/>
      <c r="BF18" s="17">
        <v>2.73001604387581E-2</v>
      </c>
      <c r="BG18" s="17">
        <v>3.76431036376767E-2</v>
      </c>
      <c r="BH18" s="17"/>
      <c r="BI18" s="17">
        <v>4.5351664777572701E-2</v>
      </c>
      <c r="BJ18" s="17">
        <v>1.7714688912580399E-2</v>
      </c>
      <c r="BK18" s="17"/>
      <c r="BL18" s="17">
        <v>0</v>
      </c>
      <c r="BM18" s="17">
        <v>2.2039539874558398E-2</v>
      </c>
      <c r="BN18" s="17">
        <v>4.40576588612627E-2</v>
      </c>
      <c r="BO18" s="17">
        <v>4.7051960971127703E-2</v>
      </c>
    </row>
    <row r="19" spans="2:67" x14ac:dyDescent="0.25">
      <c r="B19" s="18" t="s">
        <v>168</v>
      </c>
      <c r="C19" s="17">
        <v>1.6571827679879601E-2</v>
      </c>
      <c r="D19" s="17">
        <v>3.0792599695636799E-2</v>
      </c>
      <c r="E19" s="17">
        <v>7.8325154566216398E-3</v>
      </c>
      <c r="F19" s="17">
        <v>0</v>
      </c>
      <c r="G19" s="17">
        <v>0</v>
      </c>
      <c r="H19" s="17">
        <v>0</v>
      </c>
      <c r="I19" s="17">
        <v>2.5112145059065401E-2</v>
      </c>
      <c r="J19" s="17">
        <v>0</v>
      </c>
      <c r="K19" s="17">
        <v>5.41967914924259E-2</v>
      </c>
      <c r="L19" s="17">
        <v>0</v>
      </c>
      <c r="M19" s="17">
        <v>3.4509936537458999E-2</v>
      </c>
      <c r="N19" s="17">
        <v>1.50611089832621E-2</v>
      </c>
      <c r="O19" s="17">
        <v>4.1091414207858501E-2</v>
      </c>
      <c r="P19" s="17">
        <v>0</v>
      </c>
      <c r="Q19" s="17">
        <v>0</v>
      </c>
      <c r="R19" s="17">
        <v>3.3387148918497603E-2</v>
      </c>
      <c r="S19" s="17">
        <v>2.5190646139345799E-2</v>
      </c>
      <c r="T19" s="17">
        <v>0</v>
      </c>
      <c r="U19" s="17"/>
      <c r="V19" s="17">
        <v>2.0560399412687901E-2</v>
      </c>
      <c r="W19" s="17">
        <v>1.30116650981408E-2</v>
      </c>
      <c r="X19" s="17">
        <v>4.24608694360967E-3</v>
      </c>
      <c r="Y19" s="17">
        <v>2.0397655444591999E-2</v>
      </c>
      <c r="Z19" s="17"/>
      <c r="AA19" s="17">
        <v>2.06403734459817E-2</v>
      </c>
      <c r="AB19" s="17">
        <v>0</v>
      </c>
      <c r="AC19" s="17">
        <v>1.2148414889770099E-2</v>
      </c>
      <c r="AD19" s="17">
        <v>0</v>
      </c>
      <c r="AE19" s="17">
        <v>8.4331313166891696E-3</v>
      </c>
      <c r="AF19" s="17">
        <v>0</v>
      </c>
      <c r="AG19" s="17">
        <v>3.15227804277576E-2</v>
      </c>
      <c r="AH19" s="17">
        <v>1.4984651305364E-2</v>
      </c>
      <c r="AI19" s="17">
        <v>1.5261229693918899E-2</v>
      </c>
      <c r="AJ19" s="17"/>
      <c r="AK19" s="17">
        <v>4.87846581346312E-3</v>
      </c>
      <c r="AL19" s="17">
        <v>3.2036235403049403E-2</v>
      </c>
      <c r="AM19" s="17">
        <v>1.23650076943138E-2</v>
      </c>
      <c r="AN19" s="17">
        <v>8.6078385585617208E-3</v>
      </c>
      <c r="AO19" s="17">
        <v>7.6481143291690801E-3</v>
      </c>
      <c r="AP19" s="17">
        <v>2.15723209686965E-2</v>
      </c>
      <c r="AQ19" s="17">
        <v>2.8196630368935601E-2</v>
      </c>
      <c r="AR19" s="17"/>
      <c r="AS19" s="17">
        <v>2.08789603349279E-2</v>
      </c>
      <c r="AT19" s="17">
        <v>1.09299128654672E-2</v>
      </c>
      <c r="AU19" s="17"/>
      <c r="AV19" s="17">
        <v>2.8050408719584301E-2</v>
      </c>
      <c r="AW19" s="17">
        <v>2.4684194439025999E-2</v>
      </c>
      <c r="AX19" s="17">
        <v>1.4936831480471599E-2</v>
      </c>
      <c r="AY19" s="17"/>
      <c r="AZ19" s="17">
        <v>4.2514262513998799E-2</v>
      </c>
      <c r="BA19" s="17">
        <v>1.4682204198948501E-2</v>
      </c>
      <c r="BB19" s="17"/>
      <c r="BC19" s="17">
        <v>1.40715373888029E-2</v>
      </c>
      <c r="BD19" s="17">
        <v>1.8207745834972699E-2</v>
      </c>
      <c r="BE19" s="17"/>
      <c r="BF19" s="17">
        <v>1.46879618284264E-2</v>
      </c>
      <c r="BG19" s="17">
        <v>2.0397655444591999E-2</v>
      </c>
      <c r="BH19" s="17"/>
      <c r="BI19" s="17">
        <v>2.2251379496798999E-2</v>
      </c>
      <c r="BJ19" s="17">
        <v>1.1528904009073601E-2</v>
      </c>
      <c r="BK19" s="17"/>
      <c r="BL19" s="17">
        <v>0</v>
      </c>
      <c r="BM19" s="17">
        <v>1.29470402991443E-2</v>
      </c>
      <c r="BN19" s="17">
        <v>2.4655753072470601E-2</v>
      </c>
      <c r="BO19" s="17">
        <v>2.0503339751954099E-2</v>
      </c>
    </row>
    <row r="20" spans="2:67" x14ac:dyDescent="0.25">
      <c r="B20" s="18" t="s">
        <v>169</v>
      </c>
      <c r="C20" s="17">
        <v>7.4996999703492495E-2</v>
      </c>
      <c r="D20" s="17">
        <v>5.40801022912452E-2</v>
      </c>
      <c r="E20" s="17">
        <v>0.117588232016899</v>
      </c>
      <c r="F20" s="17">
        <v>5.5858920038661497E-2</v>
      </c>
      <c r="G20" s="17">
        <v>0.165306167310696</v>
      </c>
      <c r="H20" s="17">
        <v>0.149604482165338</v>
      </c>
      <c r="I20" s="17">
        <v>9.1912934522109996E-2</v>
      </c>
      <c r="J20" s="17">
        <v>0</v>
      </c>
      <c r="K20" s="17">
        <v>3.6131194328284003E-2</v>
      </c>
      <c r="L20" s="17">
        <v>0.19285235762585401</v>
      </c>
      <c r="M20" s="17">
        <v>1.7254968268729499E-2</v>
      </c>
      <c r="N20" s="17">
        <v>5.66278679503174E-2</v>
      </c>
      <c r="O20" s="17">
        <v>8.2182828415717002E-2</v>
      </c>
      <c r="P20" s="17">
        <v>6.1097648904539802E-2</v>
      </c>
      <c r="Q20" s="17">
        <v>2.6276670246468899E-2</v>
      </c>
      <c r="R20" s="17">
        <v>4.0403387391783598E-2</v>
      </c>
      <c r="S20" s="17">
        <v>7.5082851551419194E-2</v>
      </c>
      <c r="T20" s="17">
        <v>7.9637146989344099E-2</v>
      </c>
      <c r="U20" s="17"/>
      <c r="V20" s="17">
        <v>0.188743293053799</v>
      </c>
      <c r="W20" s="17">
        <v>3.7003717376502397E-2</v>
      </c>
      <c r="X20" s="17">
        <v>1.03415004791513E-2</v>
      </c>
      <c r="Y20" s="17">
        <v>9.5539450222459701E-3</v>
      </c>
      <c r="Z20" s="17"/>
      <c r="AA20" s="17">
        <v>0.17161604690553101</v>
      </c>
      <c r="AB20" s="17">
        <v>8.6037573828879901E-2</v>
      </c>
      <c r="AC20" s="17">
        <v>2.03310696128099E-2</v>
      </c>
      <c r="AD20" s="17">
        <v>1.8777285637155802E-2</v>
      </c>
      <c r="AE20" s="17">
        <v>0</v>
      </c>
      <c r="AF20" s="17">
        <v>0</v>
      </c>
      <c r="AG20" s="17">
        <v>0</v>
      </c>
      <c r="AH20" s="17">
        <v>1.48608357593853E-2</v>
      </c>
      <c r="AI20" s="17">
        <v>1.7542074662873899E-2</v>
      </c>
      <c r="AJ20" s="17"/>
      <c r="AK20" s="17">
        <v>8.1096612573259397E-2</v>
      </c>
      <c r="AL20" s="17">
        <v>2.4714488569072501E-2</v>
      </c>
      <c r="AM20" s="17">
        <v>8.3130366005189499E-2</v>
      </c>
      <c r="AN20" s="17">
        <v>0.127975479401189</v>
      </c>
      <c r="AO20" s="17">
        <v>3.0405776707924801E-2</v>
      </c>
      <c r="AP20" s="17">
        <v>3.8802845066246101E-2</v>
      </c>
      <c r="AQ20" s="17">
        <v>8.2101710976136597E-2</v>
      </c>
      <c r="AR20" s="17"/>
      <c r="AS20" s="17">
        <v>4.5609251540832403E-2</v>
      </c>
      <c r="AT20" s="17">
        <v>0.11349202295911399</v>
      </c>
      <c r="AU20" s="17"/>
      <c r="AV20" s="17">
        <v>3.5452329308413799E-2</v>
      </c>
      <c r="AW20" s="17">
        <v>4.3917972897933803E-2</v>
      </c>
      <c r="AX20" s="17">
        <v>5.5402794850037497E-2</v>
      </c>
      <c r="AY20" s="17"/>
      <c r="AZ20" s="17">
        <v>3.19806864973557E-2</v>
      </c>
      <c r="BA20" s="17">
        <v>7.8130269036812597E-2</v>
      </c>
      <c r="BB20" s="17"/>
      <c r="BC20" s="17">
        <v>8.4170336465930001E-2</v>
      </c>
      <c r="BD20" s="17">
        <v>6.8994965377313394E-2</v>
      </c>
      <c r="BE20" s="17"/>
      <c r="BF20" s="17">
        <v>0.107221643234473</v>
      </c>
      <c r="BG20" s="17">
        <v>9.5539450222459701E-3</v>
      </c>
      <c r="BH20" s="17"/>
      <c r="BI20" s="17">
        <v>6.0939613196921302E-2</v>
      </c>
      <c r="BJ20" s="17">
        <v>8.7478675978101703E-2</v>
      </c>
      <c r="BK20" s="17"/>
      <c r="BL20" s="17">
        <v>7.6796622564101996E-2</v>
      </c>
      <c r="BM20" s="17">
        <v>0.13193373693549099</v>
      </c>
      <c r="BN20" s="17">
        <v>4.9588693143350702E-2</v>
      </c>
      <c r="BO20" s="17">
        <v>2.15039102262727E-2</v>
      </c>
    </row>
    <row r="21" spans="2:67" x14ac:dyDescent="0.25">
      <c r="B21" s="18" t="s">
        <v>83</v>
      </c>
      <c r="C21" s="19">
        <v>1.8693213714217099E-2</v>
      </c>
      <c r="D21" s="19">
        <v>2.1270964180653398E-2</v>
      </c>
      <c r="E21" s="19">
        <v>0</v>
      </c>
      <c r="F21" s="19">
        <v>2.4959404538445001E-2</v>
      </c>
      <c r="G21" s="19">
        <v>0</v>
      </c>
      <c r="H21" s="19">
        <v>0</v>
      </c>
      <c r="I21" s="19">
        <v>3.7668217588598001E-2</v>
      </c>
      <c r="J21" s="19">
        <v>6.8832091070993195E-2</v>
      </c>
      <c r="K21" s="19">
        <v>3.1775234238117199E-2</v>
      </c>
      <c r="L21" s="19">
        <v>3.6460293203268199E-2</v>
      </c>
      <c r="M21" s="19">
        <v>0</v>
      </c>
      <c r="N21" s="19">
        <v>2.7711172644703502E-2</v>
      </c>
      <c r="O21" s="19">
        <v>7.2274904602757095E-2</v>
      </c>
      <c r="P21" s="19">
        <v>3.9357794536195499E-2</v>
      </c>
      <c r="Q21" s="19">
        <v>0</v>
      </c>
      <c r="R21" s="19">
        <v>0</v>
      </c>
      <c r="S21" s="19">
        <v>6.8938178696771003E-3</v>
      </c>
      <c r="T21" s="19">
        <v>1.7017096598054601E-2</v>
      </c>
      <c r="U21" s="19"/>
      <c r="V21" s="19">
        <v>1.5110921404113801E-2</v>
      </c>
      <c r="W21" s="19">
        <v>5.2332739598700802E-3</v>
      </c>
      <c r="X21" s="19">
        <v>1.54444445864269E-2</v>
      </c>
      <c r="Y21" s="19">
        <v>3.0819803007794699E-2</v>
      </c>
      <c r="Z21" s="19"/>
      <c r="AA21" s="19">
        <v>2.1369401216611E-2</v>
      </c>
      <c r="AB21" s="19">
        <v>0</v>
      </c>
      <c r="AC21" s="19">
        <v>2.3665360552063801E-2</v>
      </c>
      <c r="AD21" s="19">
        <v>2.3554486282944299E-2</v>
      </c>
      <c r="AE21" s="19">
        <v>0</v>
      </c>
      <c r="AF21" s="19">
        <v>0</v>
      </c>
      <c r="AG21" s="19">
        <v>0</v>
      </c>
      <c r="AH21" s="19">
        <v>1.4984651305364E-2</v>
      </c>
      <c r="AI21" s="19">
        <v>1.4533510811135301E-2</v>
      </c>
      <c r="AJ21" s="19"/>
      <c r="AK21" s="19">
        <v>5.14468217846755E-3</v>
      </c>
      <c r="AL21" s="19">
        <v>2.9846576120410799E-2</v>
      </c>
      <c r="AM21" s="19">
        <v>0</v>
      </c>
      <c r="AN21" s="19">
        <v>2.76727300487715E-2</v>
      </c>
      <c r="AO21" s="19">
        <v>9.3256468847481792E-3</v>
      </c>
      <c r="AP21" s="19">
        <v>7.1315698521509296E-3</v>
      </c>
      <c r="AQ21" s="19">
        <v>0</v>
      </c>
      <c r="AR21" s="19"/>
      <c r="AS21" s="19">
        <v>1.06434838978483E-2</v>
      </c>
      <c r="AT21" s="19">
        <v>2.92375580704923E-2</v>
      </c>
      <c r="AU21" s="19"/>
      <c r="AV21" s="19">
        <v>1.04954250772553E-2</v>
      </c>
      <c r="AW21" s="19">
        <v>6.5995713344820604E-3</v>
      </c>
      <c r="AX21" s="19">
        <v>7.6881405540354403E-3</v>
      </c>
      <c r="AY21" s="19"/>
      <c r="AZ21" s="19">
        <v>0</v>
      </c>
      <c r="BA21" s="19">
        <v>2.00548104877778E-2</v>
      </c>
      <c r="BB21" s="19"/>
      <c r="BC21" s="19">
        <v>8.5061556385478895E-3</v>
      </c>
      <c r="BD21" s="19">
        <v>2.53585170641728E-2</v>
      </c>
      <c r="BE21" s="19"/>
      <c r="BF21" s="19">
        <v>1.27219915710043E-2</v>
      </c>
      <c r="BG21" s="19">
        <v>3.0819803007794699E-2</v>
      </c>
      <c r="BH21" s="19"/>
      <c r="BI21" s="19">
        <v>1.17238759749812E-2</v>
      </c>
      <c r="BJ21" s="19">
        <v>2.4881349572108899E-2</v>
      </c>
      <c r="BK21" s="19"/>
      <c r="BL21" s="19">
        <v>4.1796193745978101E-2</v>
      </c>
      <c r="BM21" s="19">
        <v>2.61445114636835E-2</v>
      </c>
      <c r="BN21" s="19">
        <v>1.0157571574011599E-2</v>
      </c>
      <c r="BO21" s="19">
        <v>0</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158</v>
      </c>
      <c r="C9" s="17">
        <v>0.392997876953317</v>
      </c>
      <c r="D9" s="17">
        <v>0.32533310910637298</v>
      </c>
      <c r="E9" s="17">
        <v>0.485600574829049</v>
      </c>
      <c r="F9" s="17">
        <v>0.45730685079014799</v>
      </c>
      <c r="G9" s="17">
        <v>0.35976641228106698</v>
      </c>
      <c r="H9" s="17">
        <v>0.441438735679481</v>
      </c>
      <c r="I9" s="17">
        <v>0.35199324396568099</v>
      </c>
      <c r="J9" s="17">
        <v>0.68172370171116203</v>
      </c>
      <c r="K9" s="17">
        <v>0.52097142880369995</v>
      </c>
      <c r="L9" s="17">
        <v>0.49282142627791797</v>
      </c>
      <c r="M9" s="17">
        <v>0.41657685731537297</v>
      </c>
      <c r="N9" s="17">
        <v>0.33704102864027802</v>
      </c>
      <c r="O9" s="17">
        <v>0.19554914722633299</v>
      </c>
      <c r="P9" s="17">
        <v>0.43902419511260299</v>
      </c>
      <c r="Q9" s="17">
        <v>0.47224371871899201</v>
      </c>
      <c r="R9" s="17">
        <v>0.53579007823355396</v>
      </c>
      <c r="S9" s="17">
        <v>0.23960859906419599</v>
      </c>
      <c r="T9" s="17">
        <v>0.32498614373267998</v>
      </c>
      <c r="U9" s="17"/>
      <c r="V9" s="17">
        <v>0.65220494713323496</v>
      </c>
      <c r="W9" s="17">
        <v>0.45173612831344601</v>
      </c>
      <c r="X9" s="17">
        <v>0.28165206987226299</v>
      </c>
      <c r="Y9" s="17">
        <v>0.15220440372744401</v>
      </c>
      <c r="Z9" s="17"/>
      <c r="AA9" s="17">
        <v>0.58714242360119395</v>
      </c>
      <c r="AB9" s="17">
        <v>0.359140747958891</v>
      </c>
      <c r="AC9" s="17">
        <v>0.36971451456219301</v>
      </c>
      <c r="AD9" s="17">
        <v>0.30813033697218301</v>
      </c>
      <c r="AE9" s="17">
        <v>0.25666414430575102</v>
      </c>
      <c r="AF9" s="17">
        <v>0.18436232063243599</v>
      </c>
      <c r="AG9" s="17">
        <v>0.134609348246615</v>
      </c>
      <c r="AH9" s="17">
        <v>0.21352203823166599</v>
      </c>
      <c r="AI9" s="17">
        <v>0.12147191756666099</v>
      </c>
      <c r="AJ9" s="17"/>
      <c r="AK9" s="17">
        <v>0.53396676534963505</v>
      </c>
      <c r="AL9" s="17">
        <v>0.44127401360672203</v>
      </c>
      <c r="AM9" s="17">
        <v>0.34015687157097602</v>
      </c>
      <c r="AN9" s="17">
        <v>0.46289279331802402</v>
      </c>
      <c r="AO9" s="17">
        <v>0.191320614794975</v>
      </c>
      <c r="AP9" s="17">
        <v>0.310647275284267</v>
      </c>
      <c r="AQ9" s="17">
        <v>0.26672972506132298</v>
      </c>
      <c r="AR9" s="17"/>
      <c r="AS9" s="17">
        <v>0.223490223391166</v>
      </c>
      <c r="AT9" s="17">
        <v>0.61503602120867296</v>
      </c>
      <c r="AU9" s="17"/>
      <c r="AV9" s="17">
        <v>0.17773714159884099</v>
      </c>
      <c r="AW9" s="17">
        <v>0.135568340169992</v>
      </c>
      <c r="AX9" s="17">
        <v>0.297517076096526</v>
      </c>
      <c r="AY9" s="17"/>
      <c r="AZ9" s="17">
        <v>6.4281121320343304E-2</v>
      </c>
      <c r="BA9" s="17">
        <v>0.41694130801487</v>
      </c>
      <c r="BB9" s="17"/>
      <c r="BC9" s="17">
        <v>0.47821680882203699</v>
      </c>
      <c r="BD9" s="17">
        <v>0.33723987225313201</v>
      </c>
      <c r="BE9" s="17"/>
      <c r="BF9" s="17">
        <v>0.51156636183050597</v>
      </c>
      <c r="BG9" s="17">
        <v>0.15220440372744401</v>
      </c>
      <c r="BH9" s="17"/>
      <c r="BI9" s="17">
        <v>0.33140961847732903</v>
      </c>
      <c r="BJ9" s="17">
        <v>0.44768262964578298</v>
      </c>
      <c r="BK9" s="17"/>
      <c r="BL9" s="17">
        <v>0.75159371038990996</v>
      </c>
      <c r="BM9" s="17">
        <v>0.52400737694454702</v>
      </c>
      <c r="BN9" s="17">
        <v>0.235513354893188</v>
      </c>
      <c r="BO9" s="17">
        <v>0.141691445451507</v>
      </c>
    </row>
    <row r="10" spans="2:67" x14ac:dyDescent="0.25">
      <c r="B10" s="18" t="s">
        <v>159</v>
      </c>
      <c r="C10" s="17">
        <v>0.15766632178529</v>
      </c>
      <c r="D10" s="17">
        <v>0.155342134477956</v>
      </c>
      <c r="E10" s="17">
        <v>0.14987019952739</v>
      </c>
      <c r="F10" s="17">
        <v>0.23982665650373</v>
      </c>
      <c r="G10" s="17">
        <v>0.234470793604139</v>
      </c>
      <c r="H10" s="17">
        <v>8.9730016200880405E-2</v>
      </c>
      <c r="I10" s="17">
        <v>0.12829065314899801</v>
      </c>
      <c r="J10" s="17">
        <v>0</v>
      </c>
      <c r="K10" s="17">
        <v>9.8116306722085198E-2</v>
      </c>
      <c r="L10" s="17">
        <v>0.15376833074677601</v>
      </c>
      <c r="M10" s="17">
        <v>9.7378311232950196E-2</v>
      </c>
      <c r="N10" s="17">
        <v>0.12666380800392599</v>
      </c>
      <c r="O10" s="17">
        <v>0.19357994475575399</v>
      </c>
      <c r="P10" s="17">
        <v>0.15330926394428901</v>
      </c>
      <c r="Q10" s="17">
        <v>0.27435736738135602</v>
      </c>
      <c r="R10" s="17">
        <v>0.153436182717957</v>
      </c>
      <c r="S10" s="17">
        <v>0.18655248498462301</v>
      </c>
      <c r="T10" s="17">
        <v>7.2087702654060601E-2</v>
      </c>
      <c r="U10" s="17"/>
      <c r="V10" s="17">
        <v>3.2851853828543998E-2</v>
      </c>
      <c r="W10" s="17">
        <v>0.162026141161832</v>
      </c>
      <c r="X10" s="17">
        <v>0.19705964699745601</v>
      </c>
      <c r="Y10" s="17">
        <v>0.26408841560101998</v>
      </c>
      <c r="Z10" s="17"/>
      <c r="AA10" s="17">
        <v>6.3102679587132296E-2</v>
      </c>
      <c r="AB10" s="17">
        <v>0.161773824138261</v>
      </c>
      <c r="AC10" s="17">
        <v>0.144356949033034</v>
      </c>
      <c r="AD10" s="17">
        <v>0.17363966384443999</v>
      </c>
      <c r="AE10" s="17">
        <v>0.205572577430261</v>
      </c>
      <c r="AF10" s="17">
        <v>0.29242016863655002</v>
      </c>
      <c r="AG10" s="17">
        <v>0.26224641052860398</v>
      </c>
      <c r="AH10" s="17">
        <v>0.25831868868250102</v>
      </c>
      <c r="AI10" s="17">
        <v>0.246819112352199</v>
      </c>
      <c r="AJ10" s="17"/>
      <c r="AK10" s="17">
        <v>8.2210691091950894E-2</v>
      </c>
      <c r="AL10" s="17">
        <v>0.119777652882923</v>
      </c>
      <c r="AM10" s="17">
        <v>0.145995658618884</v>
      </c>
      <c r="AN10" s="17">
        <v>0.12927065747278599</v>
      </c>
      <c r="AO10" s="17">
        <v>0.25593551553324501</v>
      </c>
      <c r="AP10" s="17">
        <v>0.210069683532005</v>
      </c>
      <c r="AQ10" s="17">
        <v>0.20236874024997401</v>
      </c>
      <c r="AR10" s="17"/>
      <c r="AS10" s="17">
        <v>0.20918524211692699</v>
      </c>
      <c r="AT10" s="17">
        <v>9.0181667115806496E-2</v>
      </c>
      <c r="AU10" s="17"/>
      <c r="AV10" s="17">
        <v>0.23891711863374199</v>
      </c>
      <c r="AW10" s="17">
        <v>0.16127243804719399</v>
      </c>
      <c r="AX10" s="17">
        <v>0.206481555986019</v>
      </c>
      <c r="AY10" s="17"/>
      <c r="AZ10" s="17">
        <v>0.158109445674425</v>
      </c>
      <c r="BA10" s="17">
        <v>0.15763404504213799</v>
      </c>
      <c r="BB10" s="17"/>
      <c r="BC10" s="17">
        <v>0.14039922097450799</v>
      </c>
      <c r="BD10" s="17">
        <v>0.16896403541598101</v>
      </c>
      <c r="BE10" s="17"/>
      <c r="BF10" s="17">
        <v>0.105263296686048</v>
      </c>
      <c r="BG10" s="17">
        <v>0.26408841560101998</v>
      </c>
      <c r="BH10" s="17"/>
      <c r="BI10" s="17">
        <v>0.17039506583018299</v>
      </c>
      <c r="BJ10" s="17">
        <v>0.14636435875848999</v>
      </c>
      <c r="BK10" s="17"/>
      <c r="BL10" s="17">
        <v>3.9650109360833803E-2</v>
      </c>
      <c r="BM10" s="17">
        <v>0.13004321908820099</v>
      </c>
      <c r="BN10" s="17">
        <v>0.206727899085416</v>
      </c>
      <c r="BO10" s="17">
        <v>0.214350315146283</v>
      </c>
    </row>
    <row r="11" spans="2:67" x14ac:dyDescent="0.25">
      <c r="B11" s="18" t="s">
        <v>160</v>
      </c>
      <c r="C11" s="17">
        <v>8.4477425706575099E-2</v>
      </c>
      <c r="D11" s="17">
        <v>0.122427003600012</v>
      </c>
      <c r="E11" s="17">
        <v>6.4929704755479295E-2</v>
      </c>
      <c r="F11" s="17">
        <v>3.4596912248080501E-2</v>
      </c>
      <c r="G11" s="17">
        <v>0.110951841420816</v>
      </c>
      <c r="H11" s="17">
        <v>4.2156336645486098E-2</v>
      </c>
      <c r="I11" s="17">
        <v>6.1737515308049801E-2</v>
      </c>
      <c r="J11" s="17">
        <v>6.4188377626659798E-2</v>
      </c>
      <c r="K11" s="17">
        <v>6.8259464424577601E-2</v>
      </c>
      <c r="L11" s="17">
        <v>3.9098016105646602E-2</v>
      </c>
      <c r="M11" s="17">
        <v>0.11546635417975901</v>
      </c>
      <c r="N11" s="17">
        <v>0.14680785690623799</v>
      </c>
      <c r="O11" s="17">
        <v>4.4666624223801098E-2</v>
      </c>
      <c r="P11" s="17">
        <v>0.11591801042205301</v>
      </c>
      <c r="Q11" s="17">
        <v>9.8015725299523404E-2</v>
      </c>
      <c r="R11" s="17">
        <v>7.5355196884115502E-2</v>
      </c>
      <c r="S11" s="17">
        <v>8.89270939663626E-2</v>
      </c>
      <c r="T11" s="17">
        <v>0.105366067477892</v>
      </c>
      <c r="U11" s="17"/>
      <c r="V11" s="17">
        <v>2.0678448252832701E-2</v>
      </c>
      <c r="W11" s="17">
        <v>0.10575468058823</v>
      </c>
      <c r="X11" s="17">
        <v>0.13791368049331101</v>
      </c>
      <c r="Y11" s="17">
        <v>0.112683128629069</v>
      </c>
      <c r="Z11" s="17"/>
      <c r="AA11" s="17">
        <v>4.0957574474889902E-2</v>
      </c>
      <c r="AB11" s="17">
        <v>7.6976392813757802E-2</v>
      </c>
      <c r="AC11" s="17">
        <v>0.115863282329802</v>
      </c>
      <c r="AD11" s="17">
        <v>0.12589174685755899</v>
      </c>
      <c r="AE11" s="17">
        <v>0.13407800748617499</v>
      </c>
      <c r="AF11" s="17">
        <v>0.13372437870728601</v>
      </c>
      <c r="AG11" s="17">
        <v>6.8546507949072494E-2</v>
      </c>
      <c r="AH11" s="17">
        <v>0.122359711912258</v>
      </c>
      <c r="AI11" s="17">
        <v>0.16825058786713501</v>
      </c>
      <c r="AJ11" s="17"/>
      <c r="AK11" s="17">
        <v>6.3626949870225893E-2</v>
      </c>
      <c r="AL11" s="17">
        <v>0.121572550508185</v>
      </c>
      <c r="AM11" s="17">
        <v>0.102199912317168</v>
      </c>
      <c r="AN11" s="17">
        <v>8.2373709876673307E-2</v>
      </c>
      <c r="AO11" s="17">
        <v>0.120653530049715</v>
      </c>
      <c r="AP11" s="17">
        <v>0.10560414902423999</v>
      </c>
      <c r="AQ11" s="17">
        <v>5.9201127177417198E-2</v>
      </c>
      <c r="AR11" s="17"/>
      <c r="AS11" s="17">
        <v>0.10716906255863599</v>
      </c>
      <c r="AT11" s="17">
        <v>5.4753641376679103E-2</v>
      </c>
      <c r="AU11" s="17"/>
      <c r="AV11" s="17">
        <v>0.144915234486162</v>
      </c>
      <c r="AW11" s="17">
        <v>0.109093232103531</v>
      </c>
      <c r="AX11" s="17">
        <v>8.3997658497190403E-2</v>
      </c>
      <c r="AY11" s="17"/>
      <c r="AZ11" s="17">
        <v>0.11191996755954101</v>
      </c>
      <c r="BA11" s="17">
        <v>8.2478535787669102E-2</v>
      </c>
      <c r="BB11" s="17"/>
      <c r="BC11" s="17">
        <v>7.4747794801919301E-2</v>
      </c>
      <c r="BD11" s="17">
        <v>9.0843438443610994E-2</v>
      </c>
      <c r="BE11" s="17"/>
      <c r="BF11" s="17">
        <v>7.0588729241454706E-2</v>
      </c>
      <c r="BG11" s="17">
        <v>0.112683128629069</v>
      </c>
      <c r="BH11" s="17"/>
      <c r="BI11" s="17">
        <v>0.103731925721947</v>
      </c>
      <c r="BJ11" s="17">
        <v>6.7381186949179703E-2</v>
      </c>
      <c r="BK11" s="17"/>
      <c r="BL11" s="17">
        <v>1.26069395347174E-2</v>
      </c>
      <c r="BM11" s="17">
        <v>4.9799202389447898E-2</v>
      </c>
      <c r="BN11" s="17">
        <v>0.119651959051655</v>
      </c>
      <c r="BO11" s="17">
        <v>0.14287045388197001</v>
      </c>
    </row>
    <row r="12" spans="2:67" x14ac:dyDescent="0.25">
      <c r="B12" s="18" t="s">
        <v>161</v>
      </c>
      <c r="C12" s="17">
        <v>7.3965227955717999E-2</v>
      </c>
      <c r="D12" s="17">
        <v>0.101578348890822</v>
      </c>
      <c r="E12" s="17">
        <v>8.0920001307608E-2</v>
      </c>
      <c r="F12" s="17">
        <v>9.0327971365443196E-2</v>
      </c>
      <c r="G12" s="17">
        <v>0</v>
      </c>
      <c r="H12" s="17">
        <v>5.1015401304972098E-2</v>
      </c>
      <c r="I12" s="17">
        <v>2.6020515156103E-2</v>
      </c>
      <c r="J12" s="17">
        <v>0</v>
      </c>
      <c r="K12" s="17">
        <v>6.7387252357453506E-2</v>
      </c>
      <c r="L12" s="17">
        <v>0</v>
      </c>
      <c r="M12" s="17">
        <v>7.6121526362306E-2</v>
      </c>
      <c r="N12" s="17">
        <v>0.145204146977327</v>
      </c>
      <c r="O12" s="17">
        <v>0.202699567258218</v>
      </c>
      <c r="P12" s="17">
        <v>5.6975734704046502E-2</v>
      </c>
      <c r="Q12" s="17">
        <v>5.0276507614252598E-2</v>
      </c>
      <c r="R12" s="17">
        <v>0.128240856935595</v>
      </c>
      <c r="S12" s="17">
        <v>6.7036670321678399E-2</v>
      </c>
      <c r="T12" s="17">
        <v>5.7488845569467401E-2</v>
      </c>
      <c r="U12" s="17"/>
      <c r="V12" s="17">
        <v>2.8997686445665499E-2</v>
      </c>
      <c r="W12" s="17">
        <v>7.2188515327601205E-2</v>
      </c>
      <c r="X12" s="17">
        <v>7.3745132734567703E-2</v>
      </c>
      <c r="Y12" s="17">
        <v>0.12115526788445</v>
      </c>
      <c r="Z12" s="17"/>
      <c r="AA12" s="17">
        <v>2.30020132715032E-2</v>
      </c>
      <c r="AB12" s="17">
        <v>8.9219352755762094E-2</v>
      </c>
      <c r="AC12" s="17">
        <v>0.129201661371697</v>
      </c>
      <c r="AD12" s="17">
        <v>7.0556119791703398E-2</v>
      </c>
      <c r="AE12" s="17">
        <v>8.2364586486503105E-2</v>
      </c>
      <c r="AF12" s="17">
        <v>9.76167342478899E-2</v>
      </c>
      <c r="AG12" s="17">
        <v>0.14918831879495401</v>
      </c>
      <c r="AH12" s="17">
        <v>0.117148114835303</v>
      </c>
      <c r="AI12" s="17">
        <v>0.16586322788022501</v>
      </c>
      <c r="AJ12" s="17"/>
      <c r="AK12" s="17">
        <v>8.0199018313192302E-2</v>
      </c>
      <c r="AL12" s="17">
        <v>8.2280240916357203E-2</v>
      </c>
      <c r="AM12" s="17">
        <v>0.11051209349697801</v>
      </c>
      <c r="AN12" s="17">
        <v>4.7266984551288499E-2</v>
      </c>
      <c r="AO12" s="17">
        <v>9.8810843536433504E-2</v>
      </c>
      <c r="AP12" s="17">
        <v>7.9871553382304006E-2</v>
      </c>
      <c r="AQ12" s="17">
        <v>7.5322484621237404E-2</v>
      </c>
      <c r="AR12" s="17"/>
      <c r="AS12" s="17">
        <v>0.103109276390409</v>
      </c>
      <c r="AT12" s="17">
        <v>3.57894270727546E-2</v>
      </c>
      <c r="AU12" s="17"/>
      <c r="AV12" s="17">
        <v>0.121433665853033</v>
      </c>
      <c r="AW12" s="17">
        <v>0.13580357810342</v>
      </c>
      <c r="AX12" s="17">
        <v>7.6008016037440798E-2</v>
      </c>
      <c r="AY12" s="17"/>
      <c r="AZ12" s="17">
        <v>0.123762079468425</v>
      </c>
      <c r="BA12" s="17">
        <v>7.0338070347092399E-2</v>
      </c>
      <c r="BB12" s="17"/>
      <c r="BC12" s="17">
        <v>6.2949063844819797E-2</v>
      </c>
      <c r="BD12" s="17">
        <v>8.1173008161408794E-2</v>
      </c>
      <c r="BE12" s="17"/>
      <c r="BF12" s="17">
        <v>5.0728503717784798E-2</v>
      </c>
      <c r="BG12" s="17">
        <v>0.12115526788445</v>
      </c>
      <c r="BH12" s="17"/>
      <c r="BI12" s="17">
        <v>7.6243990753051605E-2</v>
      </c>
      <c r="BJ12" s="17">
        <v>7.1941894562299102E-2</v>
      </c>
      <c r="BK12" s="17"/>
      <c r="BL12" s="17">
        <v>1.32834974263748E-2</v>
      </c>
      <c r="BM12" s="17">
        <v>5.66558714424256E-2</v>
      </c>
      <c r="BN12" s="17">
        <v>8.9938351936383595E-2</v>
      </c>
      <c r="BO12" s="17">
        <v>0.13681249570026499</v>
      </c>
    </row>
    <row r="13" spans="2:67" x14ac:dyDescent="0.25">
      <c r="B13" s="18" t="s">
        <v>162</v>
      </c>
      <c r="C13" s="17">
        <v>4.8230886106547001E-2</v>
      </c>
      <c r="D13" s="17">
        <v>7.1849399289819094E-2</v>
      </c>
      <c r="E13" s="17">
        <v>9.1299388273174496E-3</v>
      </c>
      <c r="F13" s="17">
        <v>2.3538307258651501E-2</v>
      </c>
      <c r="G13" s="17">
        <v>2.2236292685884201E-2</v>
      </c>
      <c r="H13" s="17">
        <v>4.7573679555394197E-2</v>
      </c>
      <c r="I13" s="17">
        <v>5.8490981347130197E-2</v>
      </c>
      <c r="J13" s="17">
        <v>0.185255829591185</v>
      </c>
      <c r="K13" s="17">
        <v>5.6121647283557403E-2</v>
      </c>
      <c r="L13" s="17">
        <v>7.8960081223536704E-2</v>
      </c>
      <c r="M13" s="17">
        <v>4.64403072964341E-2</v>
      </c>
      <c r="N13" s="17">
        <v>1.50611089832621E-2</v>
      </c>
      <c r="O13" s="17">
        <v>7.2274904602757095E-2</v>
      </c>
      <c r="P13" s="17">
        <v>1.8991911568015499E-2</v>
      </c>
      <c r="Q13" s="17">
        <v>0</v>
      </c>
      <c r="R13" s="17">
        <v>0</v>
      </c>
      <c r="S13" s="17">
        <v>5.90969113718878E-2</v>
      </c>
      <c r="T13" s="17">
        <v>0.156656350020204</v>
      </c>
      <c r="U13" s="17"/>
      <c r="V13" s="17">
        <v>2.3811574199781799E-3</v>
      </c>
      <c r="W13" s="17">
        <v>3.7767201615024601E-2</v>
      </c>
      <c r="X13" s="17">
        <v>8.0892048509037598E-2</v>
      </c>
      <c r="Y13" s="17">
        <v>8.4429977923186905E-2</v>
      </c>
      <c r="Z13" s="17"/>
      <c r="AA13" s="17">
        <v>1.28202582940779E-2</v>
      </c>
      <c r="AB13" s="17">
        <v>1.8345081387072401E-2</v>
      </c>
      <c r="AC13" s="17">
        <v>4.37236318602017E-2</v>
      </c>
      <c r="AD13" s="17">
        <v>9.4659401789795497E-2</v>
      </c>
      <c r="AE13" s="17">
        <v>0.136087137139668</v>
      </c>
      <c r="AF13" s="17">
        <v>0.118810706674644</v>
      </c>
      <c r="AG13" s="17">
        <v>8.9944974259847196E-2</v>
      </c>
      <c r="AH13" s="17">
        <v>4.20627818452394E-2</v>
      </c>
      <c r="AI13" s="17">
        <v>4.0991604531485502E-2</v>
      </c>
      <c r="AJ13" s="17"/>
      <c r="AK13" s="17">
        <v>1.1492030809622999E-2</v>
      </c>
      <c r="AL13" s="17">
        <v>5.1047778269121602E-2</v>
      </c>
      <c r="AM13" s="17">
        <v>0.112432419291237</v>
      </c>
      <c r="AN13" s="17">
        <v>3.9510763021213403E-2</v>
      </c>
      <c r="AO13" s="17">
        <v>6.6802624714960498E-2</v>
      </c>
      <c r="AP13" s="17">
        <v>5.0194763685743903E-2</v>
      </c>
      <c r="AQ13" s="17">
        <v>6.98231829239149E-2</v>
      </c>
      <c r="AR13" s="17"/>
      <c r="AS13" s="17">
        <v>7.1619382164955697E-2</v>
      </c>
      <c r="AT13" s="17">
        <v>1.7594285619190901E-2</v>
      </c>
      <c r="AU13" s="17"/>
      <c r="AV13" s="17">
        <v>6.9462930875443904E-2</v>
      </c>
      <c r="AW13" s="17">
        <v>0.11204144674333</v>
      </c>
      <c r="AX13" s="17">
        <v>5.4089269213112003E-2</v>
      </c>
      <c r="AY13" s="17"/>
      <c r="AZ13" s="17">
        <v>0.14670897408581701</v>
      </c>
      <c r="BA13" s="17">
        <v>4.1057831279862497E-2</v>
      </c>
      <c r="BB13" s="17"/>
      <c r="BC13" s="17">
        <v>4.5460604810206501E-2</v>
      </c>
      <c r="BD13" s="17">
        <v>5.0043457024240998E-2</v>
      </c>
      <c r="BE13" s="17"/>
      <c r="BF13" s="17">
        <v>3.0406185905461802E-2</v>
      </c>
      <c r="BG13" s="17">
        <v>8.4429977923186905E-2</v>
      </c>
      <c r="BH13" s="17"/>
      <c r="BI13" s="17">
        <v>5.4995672411255102E-2</v>
      </c>
      <c r="BJ13" s="17">
        <v>4.2224373254189498E-2</v>
      </c>
      <c r="BK13" s="17"/>
      <c r="BL13" s="17">
        <v>6.3603286654911901E-3</v>
      </c>
      <c r="BM13" s="17">
        <v>2.578635055783E-2</v>
      </c>
      <c r="BN13" s="17">
        <v>7.2902053045696399E-2</v>
      </c>
      <c r="BO13" s="17">
        <v>7.5041141430334496E-2</v>
      </c>
    </row>
    <row r="14" spans="2:67" x14ac:dyDescent="0.25">
      <c r="B14" s="18" t="s">
        <v>163</v>
      </c>
      <c r="C14" s="17">
        <v>4.7335682045061098E-2</v>
      </c>
      <c r="D14" s="17">
        <v>5.2594973524120701E-2</v>
      </c>
      <c r="E14" s="17">
        <v>3.0438152214444299E-2</v>
      </c>
      <c r="F14" s="17">
        <v>2.56055176552459E-2</v>
      </c>
      <c r="G14" s="17">
        <v>1.97041862007373E-2</v>
      </c>
      <c r="H14" s="17">
        <v>0.13188635284636599</v>
      </c>
      <c r="I14" s="17">
        <v>9.0617617997841599E-2</v>
      </c>
      <c r="J14" s="17">
        <v>0</v>
      </c>
      <c r="K14" s="17">
        <v>3.6484230186460402E-2</v>
      </c>
      <c r="L14" s="17">
        <v>8.1597804125915094E-2</v>
      </c>
      <c r="M14" s="17">
        <v>5.0938003936516103E-2</v>
      </c>
      <c r="N14" s="17">
        <v>2.43703264773916E-2</v>
      </c>
      <c r="O14" s="17">
        <v>8.9333248447602098E-2</v>
      </c>
      <c r="P14" s="17">
        <v>5.8349706104211002E-2</v>
      </c>
      <c r="Q14" s="17">
        <v>0</v>
      </c>
      <c r="R14" s="17">
        <v>0</v>
      </c>
      <c r="S14" s="17">
        <v>6.9131537433079496E-2</v>
      </c>
      <c r="T14" s="17">
        <v>4.6214810767241203E-2</v>
      </c>
      <c r="U14" s="17"/>
      <c r="V14" s="17">
        <v>1.7711076614129101E-2</v>
      </c>
      <c r="W14" s="17">
        <v>5.5802975495094498E-2</v>
      </c>
      <c r="X14" s="17">
        <v>4.5545520128274397E-2</v>
      </c>
      <c r="Y14" s="17">
        <v>7.4345336098399994E-2</v>
      </c>
      <c r="Z14" s="17"/>
      <c r="AA14" s="17">
        <v>3.0839792203698198E-2</v>
      </c>
      <c r="AB14" s="17">
        <v>4.2247483508525203E-2</v>
      </c>
      <c r="AC14" s="17">
        <v>4.0015171824585298E-2</v>
      </c>
      <c r="AD14" s="17">
        <v>5.0697919871955502E-2</v>
      </c>
      <c r="AE14" s="17">
        <v>4.4312167882485397E-2</v>
      </c>
      <c r="AF14" s="17">
        <v>4.33551959497133E-2</v>
      </c>
      <c r="AG14" s="17">
        <v>8.5972325640095507E-2</v>
      </c>
      <c r="AH14" s="17">
        <v>0.107111631834111</v>
      </c>
      <c r="AI14" s="17">
        <v>5.1835037919469501E-2</v>
      </c>
      <c r="AJ14" s="17"/>
      <c r="AK14" s="17">
        <v>4.5952902388278601E-2</v>
      </c>
      <c r="AL14" s="17">
        <v>5.2201333881859803E-2</v>
      </c>
      <c r="AM14" s="17">
        <v>7.0349767032368699E-2</v>
      </c>
      <c r="AN14" s="17">
        <v>2.06787751466255E-2</v>
      </c>
      <c r="AO14" s="17">
        <v>8.4276779364025001E-2</v>
      </c>
      <c r="AP14" s="17">
        <v>5.8856478891282003E-2</v>
      </c>
      <c r="AQ14" s="17">
        <v>3.5664878369790001E-2</v>
      </c>
      <c r="AR14" s="17"/>
      <c r="AS14" s="17">
        <v>6.6522586708854498E-2</v>
      </c>
      <c r="AT14" s="17">
        <v>2.2202747832205199E-2</v>
      </c>
      <c r="AU14" s="17"/>
      <c r="AV14" s="17">
        <v>6.1892727208561302E-2</v>
      </c>
      <c r="AW14" s="17">
        <v>7.1673038436067898E-2</v>
      </c>
      <c r="AX14" s="17">
        <v>6.3948723348561401E-2</v>
      </c>
      <c r="AY14" s="17"/>
      <c r="AZ14" s="17">
        <v>5.2658787813166602E-2</v>
      </c>
      <c r="BA14" s="17">
        <v>4.6947951837190902E-2</v>
      </c>
      <c r="BB14" s="17"/>
      <c r="BC14" s="17">
        <v>3.5774925092490903E-2</v>
      </c>
      <c r="BD14" s="17">
        <v>5.4899784602602301E-2</v>
      </c>
      <c r="BE14" s="17"/>
      <c r="BF14" s="17">
        <v>3.4035928877925503E-2</v>
      </c>
      <c r="BG14" s="17">
        <v>7.4345336098399994E-2</v>
      </c>
      <c r="BH14" s="17"/>
      <c r="BI14" s="17">
        <v>5.7765485499867E-2</v>
      </c>
      <c r="BJ14" s="17">
        <v>3.8074968450124098E-2</v>
      </c>
      <c r="BK14" s="17"/>
      <c r="BL14" s="17">
        <v>1.7656936523476999E-2</v>
      </c>
      <c r="BM14" s="17">
        <v>4.0680569245399499E-2</v>
      </c>
      <c r="BN14" s="17">
        <v>5.66343008839797E-2</v>
      </c>
      <c r="BO14" s="17">
        <v>6.9776388480663198E-2</v>
      </c>
    </row>
    <row r="15" spans="2:67" x14ac:dyDescent="0.25">
      <c r="B15" s="18" t="s">
        <v>164</v>
      </c>
      <c r="C15" s="17">
        <v>3.8407298076320297E-2</v>
      </c>
      <c r="D15" s="17">
        <v>3.8719175468156099E-2</v>
      </c>
      <c r="E15" s="17">
        <v>1.4773121301201E-2</v>
      </c>
      <c r="F15" s="17">
        <v>4.0409162288553298E-2</v>
      </c>
      <c r="G15" s="17">
        <v>0</v>
      </c>
      <c r="H15" s="17">
        <v>0.10302773981696101</v>
      </c>
      <c r="I15" s="17">
        <v>2.3682351292220901E-2</v>
      </c>
      <c r="J15" s="17">
        <v>0</v>
      </c>
      <c r="K15" s="17">
        <v>2.98568422975076E-2</v>
      </c>
      <c r="L15" s="17">
        <v>0</v>
      </c>
      <c r="M15" s="17">
        <v>9.8873427574039593E-2</v>
      </c>
      <c r="N15" s="17">
        <v>8.9775798344347693E-2</v>
      </c>
      <c r="O15" s="17">
        <v>0</v>
      </c>
      <c r="P15" s="17">
        <v>3.9357794536195499E-2</v>
      </c>
      <c r="Q15" s="17">
        <v>0</v>
      </c>
      <c r="R15" s="17">
        <v>0</v>
      </c>
      <c r="S15" s="17">
        <v>4.6355216712647099E-2</v>
      </c>
      <c r="T15" s="17">
        <v>5.7789172710418599E-2</v>
      </c>
      <c r="U15" s="17"/>
      <c r="V15" s="17">
        <v>2.1549293343294799E-2</v>
      </c>
      <c r="W15" s="17">
        <v>2.9505913511078601E-2</v>
      </c>
      <c r="X15" s="17">
        <v>5.7158348446363E-2</v>
      </c>
      <c r="Y15" s="17">
        <v>5.0939857586807899E-2</v>
      </c>
      <c r="Z15" s="17"/>
      <c r="AA15" s="17">
        <v>2.2796622933518099E-2</v>
      </c>
      <c r="AB15" s="17">
        <v>3.0108621741197699E-2</v>
      </c>
      <c r="AC15" s="17">
        <v>5.8334342564532703E-2</v>
      </c>
      <c r="AD15" s="17">
        <v>8.8926234514248206E-2</v>
      </c>
      <c r="AE15" s="17">
        <v>1.84548493417298E-2</v>
      </c>
      <c r="AF15" s="17">
        <v>0</v>
      </c>
      <c r="AG15" s="17">
        <v>5.1819659808236003E-2</v>
      </c>
      <c r="AH15" s="17">
        <v>3.2143781408011003E-2</v>
      </c>
      <c r="AI15" s="17">
        <v>9.3632016273807295E-2</v>
      </c>
      <c r="AJ15" s="17"/>
      <c r="AK15" s="17">
        <v>3.38483942962867E-2</v>
      </c>
      <c r="AL15" s="17">
        <v>1.1774013989977799E-2</v>
      </c>
      <c r="AM15" s="17">
        <v>0</v>
      </c>
      <c r="AN15" s="17">
        <v>1.9917524485981698E-2</v>
      </c>
      <c r="AO15" s="17">
        <v>9.1009040562593693E-2</v>
      </c>
      <c r="AP15" s="17">
        <v>4.93193042925879E-2</v>
      </c>
      <c r="AQ15" s="17">
        <v>6.5382120485960801E-2</v>
      </c>
      <c r="AR15" s="17"/>
      <c r="AS15" s="17">
        <v>4.9724337733715998E-2</v>
      </c>
      <c r="AT15" s="17">
        <v>2.35831032320972E-2</v>
      </c>
      <c r="AU15" s="17"/>
      <c r="AV15" s="17">
        <v>3.5803604491149298E-2</v>
      </c>
      <c r="AW15" s="17">
        <v>9.0632972664162301E-2</v>
      </c>
      <c r="AX15" s="17">
        <v>4.0256646673113197E-2</v>
      </c>
      <c r="AY15" s="17"/>
      <c r="AZ15" s="17">
        <v>0.125900288726776</v>
      </c>
      <c r="BA15" s="17">
        <v>3.2034387799889902E-2</v>
      </c>
      <c r="BB15" s="17"/>
      <c r="BC15" s="17">
        <v>1.7988157643408598E-2</v>
      </c>
      <c r="BD15" s="17">
        <v>5.1767363771416698E-2</v>
      </c>
      <c r="BE15" s="17"/>
      <c r="BF15" s="17">
        <v>3.2236173199535097E-2</v>
      </c>
      <c r="BG15" s="17">
        <v>5.0939857586807899E-2</v>
      </c>
      <c r="BH15" s="17"/>
      <c r="BI15" s="17">
        <v>4.4940367593312699E-2</v>
      </c>
      <c r="BJ15" s="17">
        <v>3.26065285838903E-2</v>
      </c>
      <c r="BK15" s="17"/>
      <c r="BL15" s="17">
        <v>8.5397976064850393E-3</v>
      </c>
      <c r="BM15" s="17">
        <v>2.4363559540455399E-2</v>
      </c>
      <c r="BN15" s="17">
        <v>5.2465616065717299E-2</v>
      </c>
      <c r="BO15" s="17">
        <v>6.3489994289106802E-2</v>
      </c>
    </row>
    <row r="16" spans="2:67" x14ac:dyDescent="0.25">
      <c r="B16" s="18" t="s">
        <v>165</v>
      </c>
      <c r="C16" s="17">
        <v>2.1165300100806701E-2</v>
      </c>
      <c r="D16" s="17">
        <v>0</v>
      </c>
      <c r="E16" s="17">
        <v>6.9406058445793698E-3</v>
      </c>
      <c r="F16" s="17">
        <v>1.1058604989429E-2</v>
      </c>
      <c r="G16" s="17">
        <v>2.59196414093022E-2</v>
      </c>
      <c r="H16" s="17">
        <v>0</v>
      </c>
      <c r="I16" s="17">
        <v>1.11262787626883E-2</v>
      </c>
      <c r="J16" s="17">
        <v>0</v>
      </c>
      <c r="K16" s="17">
        <v>0</v>
      </c>
      <c r="L16" s="17">
        <v>0</v>
      </c>
      <c r="M16" s="17">
        <v>1.60908727591451E-2</v>
      </c>
      <c r="N16" s="17">
        <v>3.4348495541603699E-2</v>
      </c>
      <c r="O16" s="17">
        <v>0</v>
      </c>
      <c r="P16" s="17">
        <v>2.0365882968179899E-2</v>
      </c>
      <c r="Q16" s="17">
        <v>0</v>
      </c>
      <c r="R16" s="17">
        <v>3.3387148918497603E-2</v>
      </c>
      <c r="S16" s="17">
        <v>7.7314032489983003E-2</v>
      </c>
      <c r="T16" s="17">
        <v>4.3796571253779802E-2</v>
      </c>
      <c r="U16" s="17"/>
      <c r="V16" s="17">
        <v>2.4424092906145099E-3</v>
      </c>
      <c r="W16" s="17">
        <v>1.35710849912397E-2</v>
      </c>
      <c r="X16" s="17">
        <v>4.6485800720030598E-2</v>
      </c>
      <c r="Y16" s="17">
        <v>3.1690594646678699E-2</v>
      </c>
      <c r="Z16" s="17"/>
      <c r="AA16" s="17">
        <v>5.65384861145562E-3</v>
      </c>
      <c r="AB16" s="17">
        <v>0</v>
      </c>
      <c r="AC16" s="17">
        <v>2.9665636948231999E-2</v>
      </c>
      <c r="AD16" s="17">
        <v>2.3022916685202399E-2</v>
      </c>
      <c r="AE16" s="17">
        <v>8.0914290939917297E-2</v>
      </c>
      <c r="AF16" s="17">
        <v>1.8150472395197102E-2</v>
      </c>
      <c r="AG16" s="17">
        <v>5.1452167642844597E-2</v>
      </c>
      <c r="AH16" s="17">
        <v>4.7518461575434101E-2</v>
      </c>
      <c r="AI16" s="17">
        <v>1.5261229693918899E-2</v>
      </c>
      <c r="AJ16" s="17"/>
      <c r="AK16" s="17">
        <v>2.1798422555189299E-2</v>
      </c>
      <c r="AL16" s="17">
        <v>2.0229730968564001E-2</v>
      </c>
      <c r="AM16" s="17">
        <v>1.0956970994403899E-2</v>
      </c>
      <c r="AN16" s="17">
        <v>1.23270012480478E-2</v>
      </c>
      <c r="AO16" s="17">
        <v>6.6648627869243396E-3</v>
      </c>
      <c r="AP16" s="17">
        <v>2.9857561949779999E-2</v>
      </c>
      <c r="AQ16" s="17">
        <v>6.2670407756981794E-2</v>
      </c>
      <c r="AR16" s="17"/>
      <c r="AS16" s="17">
        <v>3.5904034871752803E-2</v>
      </c>
      <c r="AT16" s="17">
        <v>1.85902543744551E-3</v>
      </c>
      <c r="AU16" s="17"/>
      <c r="AV16" s="17">
        <v>3.7145728623080403E-2</v>
      </c>
      <c r="AW16" s="17">
        <v>3.1020789970193498E-2</v>
      </c>
      <c r="AX16" s="17">
        <v>3.8702434165876903E-2</v>
      </c>
      <c r="AY16" s="17"/>
      <c r="AZ16" s="17">
        <v>5.8895724554058997E-2</v>
      </c>
      <c r="BA16" s="17">
        <v>1.84170501216415E-2</v>
      </c>
      <c r="BB16" s="17"/>
      <c r="BC16" s="17">
        <v>1.3661654613002901E-2</v>
      </c>
      <c r="BD16" s="17">
        <v>2.6074869972229402E-2</v>
      </c>
      <c r="BE16" s="17"/>
      <c r="BF16" s="17">
        <v>1.5982567319592401E-2</v>
      </c>
      <c r="BG16" s="17">
        <v>3.1690594646678699E-2</v>
      </c>
      <c r="BH16" s="17"/>
      <c r="BI16" s="17">
        <v>3.3985132612969503E-2</v>
      </c>
      <c r="BJ16" s="17">
        <v>9.7824588282325493E-3</v>
      </c>
      <c r="BK16" s="17"/>
      <c r="BL16" s="17">
        <v>0</v>
      </c>
      <c r="BM16" s="17">
        <v>8.3508393841534995E-3</v>
      </c>
      <c r="BN16" s="17">
        <v>2.7641440492801699E-2</v>
      </c>
      <c r="BO16" s="17">
        <v>5.5357033944671501E-2</v>
      </c>
    </row>
    <row r="17" spans="2:67" x14ac:dyDescent="0.25">
      <c r="B17" s="18" t="s">
        <v>166</v>
      </c>
      <c r="C17" s="17">
        <v>2.7619030549255599E-2</v>
      </c>
      <c r="D17" s="17">
        <v>3.8719175468156099E-2</v>
      </c>
      <c r="E17" s="17">
        <v>0</v>
      </c>
      <c r="F17" s="17">
        <v>2.3538307258651501E-2</v>
      </c>
      <c r="G17" s="17">
        <v>0</v>
      </c>
      <c r="H17" s="17">
        <v>4.2156336645486098E-2</v>
      </c>
      <c r="I17" s="17">
        <v>2.45907213892586E-2</v>
      </c>
      <c r="J17" s="17">
        <v>0</v>
      </c>
      <c r="K17" s="17">
        <v>0</v>
      </c>
      <c r="L17" s="17">
        <v>0</v>
      </c>
      <c r="M17" s="17">
        <v>3.1513530046873302E-2</v>
      </c>
      <c r="N17" s="17">
        <v>1.14494985138679E-2</v>
      </c>
      <c r="O17" s="17">
        <v>4.4666624223801098E-2</v>
      </c>
      <c r="P17" s="17">
        <v>1.8991911568015499E-2</v>
      </c>
      <c r="Q17" s="17">
        <v>2.6276670246468899E-2</v>
      </c>
      <c r="R17" s="17">
        <v>3.3387148918497603E-2</v>
      </c>
      <c r="S17" s="17">
        <v>7.3883466070506804E-2</v>
      </c>
      <c r="T17" s="17">
        <v>4.3796571253779802E-2</v>
      </c>
      <c r="U17" s="17"/>
      <c r="V17" s="17">
        <v>9.3352394693980503E-3</v>
      </c>
      <c r="W17" s="17">
        <v>2.85310547665674E-2</v>
      </c>
      <c r="X17" s="17">
        <v>4.37946724085354E-2</v>
      </c>
      <c r="Y17" s="17">
        <v>3.7908841732347598E-2</v>
      </c>
      <c r="Z17" s="17"/>
      <c r="AA17" s="17">
        <v>9.2295126432986492E-3</v>
      </c>
      <c r="AB17" s="17">
        <v>0.115370072508464</v>
      </c>
      <c r="AC17" s="17">
        <v>3.5906957168757199E-2</v>
      </c>
      <c r="AD17" s="17">
        <v>2.2217916045987898E-2</v>
      </c>
      <c r="AE17" s="17">
        <v>2.91069335585116E-2</v>
      </c>
      <c r="AF17" s="17">
        <v>9.7836016913721693E-2</v>
      </c>
      <c r="AG17" s="17">
        <v>3.6787890215313798E-2</v>
      </c>
      <c r="AH17" s="17">
        <v>0</v>
      </c>
      <c r="AI17" s="17">
        <v>1.11968640264314E-2</v>
      </c>
      <c r="AJ17" s="17"/>
      <c r="AK17" s="17">
        <v>2.6920385859846799E-2</v>
      </c>
      <c r="AL17" s="17">
        <v>2.4113462473241198E-2</v>
      </c>
      <c r="AM17" s="17">
        <v>0</v>
      </c>
      <c r="AN17" s="17">
        <v>2.44420028584077E-2</v>
      </c>
      <c r="AO17" s="17">
        <v>4.07687271879629E-2</v>
      </c>
      <c r="AP17" s="17">
        <v>5.0955583090317398E-2</v>
      </c>
      <c r="AQ17" s="17">
        <v>7.00755493122942E-3</v>
      </c>
      <c r="AR17" s="17"/>
      <c r="AS17" s="17">
        <v>4.7377122387107798E-2</v>
      </c>
      <c r="AT17" s="17">
        <v>1.73789802508293E-3</v>
      </c>
      <c r="AU17" s="17"/>
      <c r="AV17" s="17">
        <v>4.5617708600199397E-2</v>
      </c>
      <c r="AW17" s="17">
        <v>5.2117651279585099E-2</v>
      </c>
      <c r="AX17" s="17">
        <v>4.8394116452115103E-2</v>
      </c>
      <c r="AY17" s="17"/>
      <c r="AZ17" s="17">
        <v>7.3877152499978505E-2</v>
      </c>
      <c r="BA17" s="17">
        <v>2.4249630800127299E-2</v>
      </c>
      <c r="BB17" s="17"/>
      <c r="BC17" s="17">
        <v>3.0492888529907999E-2</v>
      </c>
      <c r="BD17" s="17">
        <v>2.57386903093694E-2</v>
      </c>
      <c r="BE17" s="17"/>
      <c r="BF17" s="17">
        <v>2.2552251515311001E-2</v>
      </c>
      <c r="BG17" s="17">
        <v>3.7908841732347598E-2</v>
      </c>
      <c r="BH17" s="17"/>
      <c r="BI17" s="17">
        <v>3.6136850255632402E-2</v>
      </c>
      <c r="BJ17" s="17">
        <v>2.0055984026291801E-2</v>
      </c>
      <c r="BK17" s="17"/>
      <c r="BL17" s="17">
        <v>0</v>
      </c>
      <c r="BM17" s="17">
        <v>1.00517517784642E-2</v>
      </c>
      <c r="BN17" s="17">
        <v>4.5813058489253398E-2</v>
      </c>
      <c r="BO17" s="17">
        <v>4.5799832843326803E-2</v>
      </c>
    </row>
    <row r="18" spans="2:67" x14ac:dyDescent="0.25">
      <c r="B18" s="18" t="s">
        <v>167</v>
      </c>
      <c r="C18" s="17">
        <v>2.4248929069855599E-2</v>
      </c>
      <c r="D18" s="17">
        <v>2.9623787632623601E-2</v>
      </c>
      <c r="E18" s="17">
        <v>3.2868863531453803E-2</v>
      </c>
      <c r="F18" s="17">
        <v>1.45469126658169E-2</v>
      </c>
      <c r="G18" s="17">
        <v>6.4176771572505703E-2</v>
      </c>
      <c r="H18" s="17">
        <v>0</v>
      </c>
      <c r="I18" s="17">
        <v>3.8318284632011597E-2</v>
      </c>
      <c r="J18" s="17">
        <v>0</v>
      </c>
      <c r="K18" s="17">
        <v>3.4912410253505402E-2</v>
      </c>
      <c r="L18" s="17">
        <v>0</v>
      </c>
      <c r="M18" s="17">
        <v>1.60908727591451E-2</v>
      </c>
      <c r="N18" s="17">
        <v>0</v>
      </c>
      <c r="O18" s="17">
        <v>4.1091414207858501E-2</v>
      </c>
      <c r="P18" s="17">
        <v>1.8991911568015499E-2</v>
      </c>
      <c r="Q18" s="17">
        <v>0</v>
      </c>
      <c r="R18" s="17">
        <v>0</v>
      </c>
      <c r="S18" s="17">
        <v>3.3696214156154002E-2</v>
      </c>
      <c r="T18" s="17">
        <v>2.9197714169186501E-2</v>
      </c>
      <c r="U18" s="17"/>
      <c r="V18" s="17">
        <v>1.1530554241736501E-2</v>
      </c>
      <c r="W18" s="17">
        <v>3.6624486033523501E-2</v>
      </c>
      <c r="X18" s="17">
        <v>2.02711801068414E-2</v>
      </c>
      <c r="Y18" s="17">
        <v>3.2997083800811303E-2</v>
      </c>
      <c r="Z18" s="17"/>
      <c r="AA18" s="17">
        <v>1.9449946700700198E-2</v>
      </c>
      <c r="AB18" s="17">
        <v>5.8618567408137499E-2</v>
      </c>
      <c r="AC18" s="17">
        <v>2.3181404171270299E-2</v>
      </c>
      <c r="AD18" s="17">
        <v>8.8851710641455906E-3</v>
      </c>
      <c r="AE18" s="17">
        <v>1.2445305428998099E-2</v>
      </c>
      <c r="AF18" s="17">
        <v>1.37240058425614E-2</v>
      </c>
      <c r="AG18" s="17">
        <v>3.9639328500934601E-2</v>
      </c>
      <c r="AH18" s="17">
        <v>2.98454870647493E-2</v>
      </c>
      <c r="AI18" s="17">
        <v>2.9794740505054099E-2</v>
      </c>
      <c r="AJ18" s="17"/>
      <c r="AK18" s="17">
        <v>1.56224482435183E-2</v>
      </c>
      <c r="AL18" s="17">
        <v>2.1168157813565399E-2</v>
      </c>
      <c r="AM18" s="17">
        <v>5.0286962902962001E-2</v>
      </c>
      <c r="AN18" s="17">
        <v>2.3381762942744501E-2</v>
      </c>
      <c r="AO18" s="17">
        <v>6.8677321422938604E-3</v>
      </c>
      <c r="AP18" s="17">
        <v>1.54457004258781E-2</v>
      </c>
      <c r="AQ18" s="17">
        <v>4.4641640536283701E-2</v>
      </c>
      <c r="AR18" s="17"/>
      <c r="AS18" s="17">
        <v>3.1576277497492103E-2</v>
      </c>
      <c r="AT18" s="17">
        <v>1.4650832388113299E-2</v>
      </c>
      <c r="AU18" s="17"/>
      <c r="AV18" s="17">
        <v>2.08293560200523E-2</v>
      </c>
      <c r="AW18" s="17">
        <v>3.6248928777662198E-2</v>
      </c>
      <c r="AX18" s="17">
        <v>3.8328315223325797E-2</v>
      </c>
      <c r="AY18" s="17"/>
      <c r="AZ18" s="17">
        <v>3.9497032168742501E-2</v>
      </c>
      <c r="BA18" s="17">
        <v>2.3138271036423099E-2</v>
      </c>
      <c r="BB18" s="17"/>
      <c r="BC18" s="17">
        <v>2.14499498398305E-2</v>
      </c>
      <c r="BD18" s="17">
        <v>2.6080276795545001E-2</v>
      </c>
      <c r="BE18" s="17"/>
      <c r="BF18" s="17">
        <v>1.9941273060642899E-2</v>
      </c>
      <c r="BG18" s="17">
        <v>3.2997083800811303E-2</v>
      </c>
      <c r="BH18" s="17"/>
      <c r="BI18" s="17">
        <v>2.74289109409778E-2</v>
      </c>
      <c r="BJ18" s="17">
        <v>2.1425395388404999E-2</v>
      </c>
      <c r="BK18" s="17"/>
      <c r="BL18" s="17">
        <v>9.9256291118019393E-3</v>
      </c>
      <c r="BM18" s="17">
        <v>1.5637973232818899E-2</v>
      </c>
      <c r="BN18" s="17">
        <v>3.7799185974188201E-2</v>
      </c>
      <c r="BO18" s="17">
        <v>2.0629670545326599E-2</v>
      </c>
    </row>
    <row r="19" spans="2:67" x14ac:dyDescent="0.25">
      <c r="B19" s="18" t="s">
        <v>168</v>
      </c>
      <c r="C19" s="17">
        <v>1.15204242039129E-2</v>
      </c>
      <c r="D19" s="17">
        <v>2.0528399797091201E-2</v>
      </c>
      <c r="E19" s="17">
        <v>2.37389247041364E-2</v>
      </c>
      <c r="F19" s="17">
        <v>0</v>
      </c>
      <c r="G19" s="17">
        <v>0</v>
      </c>
      <c r="H19" s="17">
        <v>0</v>
      </c>
      <c r="I19" s="17">
        <v>3.9748078398856003E-2</v>
      </c>
      <c r="J19" s="17">
        <v>0</v>
      </c>
      <c r="K19" s="17">
        <v>3.4912410253505402E-2</v>
      </c>
      <c r="L19" s="17">
        <v>0</v>
      </c>
      <c r="M19" s="17">
        <v>0</v>
      </c>
      <c r="N19" s="17">
        <v>0</v>
      </c>
      <c r="O19" s="17">
        <v>4.1091414207858501E-2</v>
      </c>
      <c r="P19" s="17">
        <v>0</v>
      </c>
      <c r="Q19" s="17">
        <v>0</v>
      </c>
      <c r="R19" s="17">
        <v>0</v>
      </c>
      <c r="S19" s="17">
        <v>8.3425390612687899E-3</v>
      </c>
      <c r="T19" s="17">
        <v>0</v>
      </c>
      <c r="U19" s="17"/>
      <c r="V19" s="17">
        <v>1.47760513950362E-2</v>
      </c>
      <c r="W19" s="17">
        <v>6.4918181963620003E-3</v>
      </c>
      <c r="X19" s="17">
        <v>4.9178298308929502E-3</v>
      </c>
      <c r="Y19" s="17">
        <v>1.40060924561872E-2</v>
      </c>
      <c r="Z19" s="17"/>
      <c r="AA19" s="17">
        <v>1.80786921400285E-2</v>
      </c>
      <c r="AB19" s="17">
        <v>0</v>
      </c>
      <c r="AC19" s="17">
        <v>0</v>
      </c>
      <c r="AD19" s="17">
        <v>0</v>
      </c>
      <c r="AE19" s="17">
        <v>0</v>
      </c>
      <c r="AF19" s="17">
        <v>0</v>
      </c>
      <c r="AG19" s="17">
        <v>2.9793068413483201E-2</v>
      </c>
      <c r="AH19" s="17">
        <v>1.4984651305364E-2</v>
      </c>
      <c r="AI19" s="17">
        <v>4.0350150572477601E-2</v>
      </c>
      <c r="AJ19" s="17"/>
      <c r="AK19" s="17">
        <v>1.1072077324047001E-2</v>
      </c>
      <c r="AL19" s="17">
        <v>0</v>
      </c>
      <c r="AM19" s="17">
        <v>1.4811155951819701E-2</v>
      </c>
      <c r="AN19" s="17">
        <v>1.26458424228363E-2</v>
      </c>
      <c r="AO19" s="17">
        <v>7.6481143291690801E-3</v>
      </c>
      <c r="AP19" s="17">
        <v>1.3245543439979E-2</v>
      </c>
      <c r="AQ19" s="17">
        <v>2.4226929318437999E-2</v>
      </c>
      <c r="AR19" s="17"/>
      <c r="AS19" s="17">
        <v>1.36427866954553E-2</v>
      </c>
      <c r="AT19" s="17">
        <v>8.7403407141342804E-3</v>
      </c>
      <c r="AU19" s="17"/>
      <c r="AV19" s="17">
        <v>1.5813748935000801E-2</v>
      </c>
      <c r="AW19" s="17">
        <v>2.52662385680055E-2</v>
      </c>
      <c r="AX19" s="17">
        <v>7.3899499922245896E-3</v>
      </c>
      <c r="AY19" s="17"/>
      <c r="AZ19" s="17">
        <v>2.9770175247837601E-2</v>
      </c>
      <c r="BA19" s="17">
        <v>1.0191128850016801E-2</v>
      </c>
      <c r="BB19" s="17"/>
      <c r="BC19" s="17">
        <v>1.17720810120242E-2</v>
      </c>
      <c r="BD19" s="17">
        <v>1.13557673467826E-2</v>
      </c>
      <c r="BE19" s="17"/>
      <c r="BF19" s="17">
        <v>1.02964627956938E-2</v>
      </c>
      <c r="BG19" s="17">
        <v>1.40060924561872E-2</v>
      </c>
      <c r="BH19" s="17"/>
      <c r="BI19" s="17">
        <v>1.6428658441722799E-2</v>
      </c>
      <c r="BJ19" s="17">
        <v>7.1623601492851298E-3</v>
      </c>
      <c r="BK19" s="17"/>
      <c r="BL19" s="17">
        <v>0</v>
      </c>
      <c r="BM19" s="17">
        <v>1.56017870201451E-2</v>
      </c>
      <c r="BN19" s="17">
        <v>1.03669648189866E-2</v>
      </c>
      <c r="BO19" s="17">
        <v>1.9411536212812198E-2</v>
      </c>
    </row>
    <row r="20" spans="2:67" x14ac:dyDescent="0.25">
      <c r="B20" s="18" t="s">
        <v>169</v>
      </c>
      <c r="C20" s="17">
        <v>5.64384243702769E-2</v>
      </c>
      <c r="D20" s="17">
        <v>2.2013528564215699E-2</v>
      </c>
      <c r="E20" s="17">
        <v>0.100789913157342</v>
      </c>
      <c r="F20" s="17">
        <v>2.67650947070277E-2</v>
      </c>
      <c r="G20" s="17">
        <v>0.14306987462481099</v>
      </c>
      <c r="H20" s="17">
        <v>5.1015401304972098E-2</v>
      </c>
      <c r="I20" s="17">
        <v>0.107715541012562</v>
      </c>
      <c r="J20" s="17">
        <v>0</v>
      </c>
      <c r="K20" s="17">
        <v>3.6131194328284003E-2</v>
      </c>
      <c r="L20" s="17">
        <v>0.11729404831694</v>
      </c>
      <c r="M20" s="17">
        <v>3.4509936537458999E-2</v>
      </c>
      <c r="N20" s="17">
        <v>4.1566758967055299E-2</v>
      </c>
      <c r="O20" s="17">
        <v>4.1091414207858501E-2</v>
      </c>
      <c r="P20" s="17">
        <v>4.0731765936359902E-2</v>
      </c>
      <c r="Q20" s="17">
        <v>2.6276670246468899E-2</v>
      </c>
      <c r="R20" s="17">
        <v>4.0403387391783598E-2</v>
      </c>
      <c r="S20" s="17">
        <v>5.0055234367612798E-2</v>
      </c>
      <c r="T20" s="17">
        <v>6.2620050391289497E-2</v>
      </c>
      <c r="U20" s="17"/>
      <c r="V20" s="17">
        <v>0.16657023167808099</v>
      </c>
      <c r="W20" s="17">
        <v>0</v>
      </c>
      <c r="X20" s="17">
        <v>0</v>
      </c>
      <c r="Y20" s="17">
        <v>0</v>
      </c>
      <c r="Z20" s="17"/>
      <c r="AA20" s="17">
        <v>0.14785666139578299</v>
      </c>
      <c r="AB20" s="17">
        <v>4.8199855779931897E-2</v>
      </c>
      <c r="AC20" s="17">
        <v>1.00364481656949E-2</v>
      </c>
      <c r="AD20" s="17">
        <v>9.8180862798352506E-3</v>
      </c>
      <c r="AE20" s="17">
        <v>0</v>
      </c>
      <c r="AF20" s="17">
        <v>0</v>
      </c>
      <c r="AG20" s="17">
        <v>0</v>
      </c>
      <c r="AH20" s="17">
        <v>0</v>
      </c>
      <c r="AI20" s="17">
        <v>0</v>
      </c>
      <c r="AJ20" s="17"/>
      <c r="AK20" s="17">
        <v>6.8145231719738394E-2</v>
      </c>
      <c r="AL20" s="17">
        <v>2.4714488569072501E-2</v>
      </c>
      <c r="AM20" s="17">
        <v>4.2298187823202799E-2</v>
      </c>
      <c r="AN20" s="17">
        <v>0.107631049117815</v>
      </c>
      <c r="AO20" s="17">
        <v>1.9915968112954801E-2</v>
      </c>
      <c r="AP20" s="17">
        <v>2.59324030016156E-2</v>
      </c>
      <c r="AQ20" s="17">
        <v>6.7570300021725302E-2</v>
      </c>
      <c r="AR20" s="17"/>
      <c r="AS20" s="17">
        <v>2.8437977956035601E-2</v>
      </c>
      <c r="AT20" s="17">
        <v>9.3116220502119998E-2</v>
      </c>
      <c r="AU20" s="17"/>
      <c r="AV20" s="17">
        <v>1.9935609597479802E-2</v>
      </c>
      <c r="AW20" s="17">
        <v>3.2661773802373902E-2</v>
      </c>
      <c r="AX20" s="17">
        <v>3.3681152205834702E-2</v>
      </c>
      <c r="AY20" s="17"/>
      <c r="AZ20" s="17">
        <v>1.46192508808886E-2</v>
      </c>
      <c r="BA20" s="17">
        <v>5.9484495129785903E-2</v>
      </c>
      <c r="BB20" s="17"/>
      <c r="BC20" s="17">
        <v>5.3482513025046502E-2</v>
      </c>
      <c r="BD20" s="17">
        <v>5.8372451411763303E-2</v>
      </c>
      <c r="BE20" s="17"/>
      <c r="BF20" s="17">
        <v>8.4229121421946399E-2</v>
      </c>
      <c r="BG20" s="17">
        <v>0</v>
      </c>
      <c r="BH20" s="17"/>
      <c r="BI20" s="17">
        <v>4.0686366072738199E-2</v>
      </c>
      <c r="BJ20" s="17">
        <v>7.0424814531545005E-2</v>
      </c>
      <c r="BK20" s="17"/>
      <c r="BL20" s="17">
        <v>9.5413592571892705E-2</v>
      </c>
      <c r="BM20" s="17">
        <v>8.3724279072714194E-2</v>
      </c>
      <c r="BN20" s="17">
        <v>3.43882436887233E-2</v>
      </c>
      <c r="BO20" s="17">
        <v>1.47696920737333E-2</v>
      </c>
    </row>
    <row r="21" spans="2:67" x14ac:dyDescent="0.25">
      <c r="B21" s="18" t="s">
        <v>83</v>
      </c>
      <c r="C21" s="19">
        <v>1.5927173077063601E-2</v>
      </c>
      <c r="D21" s="19">
        <v>2.1270964180653398E-2</v>
      </c>
      <c r="E21" s="19">
        <v>0</v>
      </c>
      <c r="F21" s="19">
        <v>1.2479702269222501E-2</v>
      </c>
      <c r="G21" s="19">
        <v>1.97041862007373E-2</v>
      </c>
      <c r="H21" s="19">
        <v>0</v>
      </c>
      <c r="I21" s="19">
        <v>3.7668217588598001E-2</v>
      </c>
      <c r="J21" s="19">
        <v>6.8832091070993195E-2</v>
      </c>
      <c r="K21" s="19">
        <v>1.6846813089363401E-2</v>
      </c>
      <c r="L21" s="19">
        <v>3.6460293203268199E-2</v>
      </c>
      <c r="M21" s="19">
        <v>0</v>
      </c>
      <c r="N21" s="19">
        <v>2.7711172644703502E-2</v>
      </c>
      <c r="O21" s="19">
        <v>3.3955696638159401E-2</v>
      </c>
      <c r="P21" s="19">
        <v>1.8991911568015499E-2</v>
      </c>
      <c r="Q21" s="19">
        <v>5.2553340492937799E-2</v>
      </c>
      <c r="R21" s="19">
        <v>0</v>
      </c>
      <c r="S21" s="19">
        <v>0</v>
      </c>
      <c r="T21" s="19">
        <v>0</v>
      </c>
      <c r="U21" s="19"/>
      <c r="V21" s="19">
        <v>1.89710508874541E-2</v>
      </c>
      <c r="W21" s="19">
        <v>0</v>
      </c>
      <c r="X21" s="19">
        <v>1.05640697524273E-2</v>
      </c>
      <c r="Y21" s="19">
        <v>2.3550999913597201E-2</v>
      </c>
      <c r="Z21" s="19"/>
      <c r="AA21" s="19">
        <v>1.9069974142719999E-2</v>
      </c>
      <c r="AB21" s="19">
        <v>0</v>
      </c>
      <c r="AC21" s="19">
        <v>0</v>
      </c>
      <c r="AD21" s="19">
        <v>2.3554486282944299E-2</v>
      </c>
      <c r="AE21" s="19">
        <v>0</v>
      </c>
      <c r="AF21" s="19">
        <v>0</v>
      </c>
      <c r="AG21" s="19">
        <v>0</v>
      </c>
      <c r="AH21" s="19">
        <v>1.4984651305364E-2</v>
      </c>
      <c r="AI21" s="19">
        <v>1.4533510811135301E-2</v>
      </c>
      <c r="AJ21" s="19"/>
      <c r="AK21" s="19">
        <v>5.14468217846755E-3</v>
      </c>
      <c r="AL21" s="19">
        <v>2.9846576120410799E-2</v>
      </c>
      <c r="AM21" s="19">
        <v>0</v>
      </c>
      <c r="AN21" s="19">
        <v>1.7661133537556498E-2</v>
      </c>
      <c r="AO21" s="19">
        <v>9.3256468847481792E-3</v>
      </c>
      <c r="AP21" s="19">
        <v>0</v>
      </c>
      <c r="AQ21" s="19">
        <v>1.9390908545723898E-2</v>
      </c>
      <c r="AR21" s="19"/>
      <c r="AS21" s="19">
        <v>1.2241689527491601E-2</v>
      </c>
      <c r="AT21" s="19">
        <v>2.0754789475697501E-2</v>
      </c>
      <c r="AU21" s="19"/>
      <c r="AV21" s="19">
        <v>1.04954250772553E-2</v>
      </c>
      <c r="AW21" s="19">
        <v>6.5995713344820604E-3</v>
      </c>
      <c r="AX21" s="19">
        <v>1.12050861086608E-2</v>
      </c>
      <c r="AY21" s="19"/>
      <c r="AZ21" s="19">
        <v>0</v>
      </c>
      <c r="BA21" s="19">
        <v>1.7087293953292601E-2</v>
      </c>
      <c r="BB21" s="19"/>
      <c r="BC21" s="19">
        <v>1.36043369907979E-2</v>
      </c>
      <c r="BD21" s="19">
        <v>1.74469844919177E-2</v>
      </c>
      <c r="BE21" s="19"/>
      <c r="BF21" s="19">
        <v>1.2173144428098101E-2</v>
      </c>
      <c r="BG21" s="19">
        <v>2.3550999913597201E-2</v>
      </c>
      <c r="BH21" s="19"/>
      <c r="BI21" s="19">
        <v>5.8519553890147603E-3</v>
      </c>
      <c r="BJ21" s="19">
        <v>2.48730468722855E-2</v>
      </c>
      <c r="BK21" s="19"/>
      <c r="BL21" s="19">
        <v>4.4969458809016399E-2</v>
      </c>
      <c r="BM21" s="19">
        <v>1.5297220303397301E-2</v>
      </c>
      <c r="BN21" s="19">
        <v>1.0157571574011599E-2</v>
      </c>
      <c r="BO21" s="19">
        <v>0</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172</v>
      </c>
      <c r="C9" s="17">
        <v>0.183490827231893</v>
      </c>
      <c r="D9" s="17">
        <v>0.14337771286856699</v>
      </c>
      <c r="E9" s="17">
        <v>0.20293424054746301</v>
      </c>
      <c r="F9" s="17">
        <v>0.112829774233091</v>
      </c>
      <c r="G9" s="17">
        <v>0.23569839409176599</v>
      </c>
      <c r="H9" s="17">
        <v>0.38254295366833602</v>
      </c>
      <c r="I9" s="17">
        <v>0.21409264861394101</v>
      </c>
      <c r="J9" s="17">
        <v>6.4188377626659798E-2</v>
      </c>
      <c r="K9" s="17">
        <v>0.17456851511804899</v>
      </c>
      <c r="L9" s="17">
        <v>0.153754341520208</v>
      </c>
      <c r="M9" s="17">
        <v>0.178328555066843</v>
      </c>
      <c r="N9" s="17">
        <v>0.13294731307054899</v>
      </c>
      <c r="O9" s="17">
        <v>0.11613852505387599</v>
      </c>
      <c r="P9" s="17">
        <v>0.21440691284882801</v>
      </c>
      <c r="Q9" s="17">
        <v>7.7057271817818601E-2</v>
      </c>
      <c r="R9" s="17">
        <v>0.154597311093848</v>
      </c>
      <c r="S9" s="17">
        <v>0.27142958174007698</v>
      </c>
      <c r="T9" s="17">
        <v>0.207396109981313</v>
      </c>
      <c r="U9" s="17"/>
      <c r="V9" s="17">
        <v>0.21421898356268501</v>
      </c>
      <c r="W9" s="17">
        <v>9.83425372176739E-2</v>
      </c>
      <c r="X9" s="17">
        <v>0.15893526821128701</v>
      </c>
      <c r="Y9" s="17">
        <v>0.207362440929485</v>
      </c>
      <c r="Z9" s="17"/>
      <c r="AA9" s="17">
        <v>0.21219189915065001</v>
      </c>
      <c r="AB9" s="17">
        <v>0.17201104590290101</v>
      </c>
      <c r="AC9" s="17">
        <v>0.16216685781703</v>
      </c>
      <c r="AD9" s="17">
        <v>0.16164200371361601</v>
      </c>
      <c r="AE9" s="17">
        <v>0.12245449895225199</v>
      </c>
      <c r="AF9" s="17">
        <v>0.296160931459518</v>
      </c>
      <c r="AG9" s="17">
        <v>0.195312051428357</v>
      </c>
      <c r="AH9" s="17">
        <v>0.13298511356473799</v>
      </c>
      <c r="AI9" s="17">
        <v>0.27113547685657002</v>
      </c>
      <c r="AJ9" s="17"/>
      <c r="AK9" s="17">
        <v>0.164809930497714</v>
      </c>
      <c r="AL9" s="17">
        <v>0.113994629521508</v>
      </c>
      <c r="AM9" s="17">
        <v>0.136039285804089</v>
      </c>
      <c r="AN9" s="17">
        <v>0.18114454072726</v>
      </c>
      <c r="AO9" s="17">
        <v>0.192024676221483</v>
      </c>
      <c r="AP9" s="17">
        <v>0.231628850845606</v>
      </c>
      <c r="AQ9" s="17">
        <v>0.267164904407036</v>
      </c>
      <c r="AR9" s="17"/>
      <c r="AS9" s="17">
        <v>0.19760429684119299</v>
      </c>
      <c r="AT9" s="17">
        <v>0.165003587657755</v>
      </c>
      <c r="AU9" s="17"/>
      <c r="AV9" s="17">
        <v>0.181825808536175</v>
      </c>
      <c r="AW9" s="17">
        <v>0.26173086045786398</v>
      </c>
      <c r="AX9" s="17">
        <v>0.176768177951797</v>
      </c>
      <c r="AY9" s="17"/>
      <c r="AZ9" s="17">
        <v>0.32789523614308702</v>
      </c>
      <c r="BA9" s="17">
        <v>0.17297254074207999</v>
      </c>
      <c r="BB9" s="17"/>
      <c r="BC9" s="17">
        <v>0.14642547908086001</v>
      </c>
      <c r="BD9" s="17">
        <v>0.20774236161633</v>
      </c>
      <c r="BE9" s="17"/>
      <c r="BF9" s="17">
        <v>0.17173626831558</v>
      </c>
      <c r="BG9" s="17">
        <v>0.207362440929485</v>
      </c>
      <c r="BH9" s="17"/>
      <c r="BI9" s="17">
        <v>0.23217209950629</v>
      </c>
      <c r="BJ9" s="17">
        <v>0.14026630033415799</v>
      </c>
      <c r="BK9" s="17"/>
      <c r="BL9" s="17">
        <v>0.120243606551689</v>
      </c>
      <c r="BM9" s="17">
        <v>0.13820900776101699</v>
      </c>
      <c r="BN9" s="17">
        <v>0.211787581338751</v>
      </c>
      <c r="BO9" s="17">
        <v>0.27505341547591999</v>
      </c>
    </row>
    <row r="10" spans="2:67" x14ac:dyDescent="0.25">
      <c r="B10" s="18" t="s">
        <v>173</v>
      </c>
      <c r="C10" s="17">
        <v>0.25293941249419799</v>
      </c>
      <c r="D10" s="17">
        <v>0.31117255546987499</v>
      </c>
      <c r="E10" s="17">
        <v>0.21463576885848701</v>
      </c>
      <c r="F10" s="17">
        <v>0.215770097049576</v>
      </c>
      <c r="G10" s="17">
        <v>0.140461409890308</v>
      </c>
      <c r="H10" s="17">
        <v>0.13188635284636599</v>
      </c>
      <c r="I10" s="17">
        <v>0.22743326542946299</v>
      </c>
      <c r="J10" s="17">
        <v>0.185255829591185</v>
      </c>
      <c r="K10" s="17">
        <v>0.22684691466986501</v>
      </c>
      <c r="L10" s="17">
        <v>0.236116194658367</v>
      </c>
      <c r="M10" s="17">
        <v>0.23985432501109299</v>
      </c>
      <c r="N10" s="17">
        <v>0.33045335069075799</v>
      </c>
      <c r="O10" s="17">
        <v>0.381366064153422</v>
      </c>
      <c r="P10" s="17">
        <v>0.19639827178779301</v>
      </c>
      <c r="Q10" s="17">
        <v>0.25391240962006401</v>
      </c>
      <c r="R10" s="17">
        <v>0.30961261067259799</v>
      </c>
      <c r="S10" s="17">
        <v>0.31566384591416502</v>
      </c>
      <c r="T10" s="17">
        <v>0.26912756329415699</v>
      </c>
      <c r="U10" s="17"/>
      <c r="V10" s="17">
        <v>0.119785001594584</v>
      </c>
      <c r="W10" s="17">
        <v>0.23860180044225501</v>
      </c>
      <c r="X10" s="17">
        <v>0.34197548046895598</v>
      </c>
      <c r="Y10" s="17">
        <v>0.352799865928422</v>
      </c>
      <c r="Z10" s="17"/>
      <c r="AA10" s="17">
        <v>0.14145835662148101</v>
      </c>
      <c r="AB10" s="17">
        <v>0.28430020948502499</v>
      </c>
      <c r="AC10" s="17">
        <v>0.33520035337162002</v>
      </c>
      <c r="AD10" s="17">
        <v>0.31206259315184598</v>
      </c>
      <c r="AE10" s="17">
        <v>0.33996603174408202</v>
      </c>
      <c r="AF10" s="17">
        <v>0.23784697563660601</v>
      </c>
      <c r="AG10" s="17">
        <v>0.46890276236404899</v>
      </c>
      <c r="AH10" s="17">
        <v>0.39661407948660399</v>
      </c>
      <c r="AI10" s="17">
        <v>0.31486072118131597</v>
      </c>
      <c r="AJ10" s="17"/>
      <c r="AK10" s="17">
        <v>0.173127151065741</v>
      </c>
      <c r="AL10" s="17">
        <v>0.22827177082604599</v>
      </c>
      <c r="AM10" s="17">
        <v>0.35875100792231401</v>
      </c>
      <c r="AN10" s="17">
        <v>0.194382090519299</v>
      </c>
      <c r="AO10" s="17">
        <v>0.43880489610772</v>
      </c>
      <c r="AP10" s="17">
        <v>0.31863587796409898</v>
      </c>
      <c r="AQ10" s="17">
        <v>0.22960398645490701</v>
      </c>
      <c r="AR10" s="17"/>
      <c r="AS10" s="17">
        <v>0.36854893952609902</v>
      </c>
      <c r="AT10" s="17">
        <v>0.101502446074327</v>
      </c>
      <c r="AU10" s="17"/>
      <c r="AV10" s="17">
        <v>0.38470439505474702</v>
      </c>
      <c r="AW10" s="17">
        <v>0.37387712957133701</v>
      </c>
      <c r="AX10" s="17">
        <v>0.356081853473105</v>
      </c>
      <c r="AY10" s="17"/>
      <c r="AZ10" s="17">
        <v>0.38349783474552102</v>
      </c>
      <c r="BA10" s="17">
        <v>0.24342965514501699</v>
      </c>
      <c r="BB10" s="17"/>
      <c r="BC10" s="17">
        <v>0.225673121106783</v>
      </c>
      <c r="BD10" s="17">
        <v>0.27077950940691498</v>
      </c>
      <c r="BE10" s="17"/>
      <c r="BF10" s="17">
        <v>0.20376738758745</v>
      </c>
      <c r="BG10" s="17">
        <v>0.352799865928422</v>
      </c>
      <c r="BH10" s="17"/>
      <c r="BI10" s="17">
        <v>0.26702183099279803</v>
      </c>
      <c r="BJ10" s="17">
        <v>0.240435510095205</v>
      </c>
      <c r="BK10" s="17"/>
      <c r="BL10" s="17">
        <v>7.4331997400400696E-2</v>
      </c>
      <c r="BM10" s="17">
        <v>0.20586340948941401</v>
      </c>
      <c r="BN10" s="17">
        <v>0.31946560313873001</v>
      </c>
      <c r="BO10" s="17">
        <v>0.37274542992236398</v>
      </c>
    </row>
    <row r="11" spans="2:67" x14ac:dyDescent="0.25">
      <c r="B11" s="18" t="s">
        <v>174</v>
      </c>
      <c r="C11" s="17">
        <v>0.13166953467978401</v>
      </c>
      <c r="D11" s="17">
        <v>0.167091463143626</v>
      </c>
      <c r="E11" s="17">
        <v>0.113299463775794</v>
      </c>
      <c r="F11" s="17">
        <v>0.12854105221121101</v>
      </c>
      <c r="G11" s="17">
        <v>0.107725936877378</v>
      </c>
      <c r="H11" s="17">
        <v>9.5147359110788504E-2</v>
      </c>
      <c r="I11" s="17">
        <v>0.16907092745593999</v>
      </c>
      <c r="J11" s="17">
        <v>7.4820913460275196E-2</v>
      </c>
      <c r="K11" s="17">
        <v>5.14126513352142E-2</v>
      </c>
      <c r="L11" s="17">
        <v>0.23460208586044701</v>
      </c>
      <c r="M11" s="17">
        <v>0.129724915957903</v>
      </c>
      <c r="N11" s="17">
        <v>9.0578176223920795E-2</v>
      </c>
      <c r="O11" s="17">
        <v>0.31685418737932902</v>
      </c>
      <c r="P11" s="17">
        <v>0.13136600362293599</v>
      </c>
      <c r="Q11" s="17">
        <v>0.15006497183536399</v>
      </c>
      <c r="R11" s="17">
        <v>8.4322122163689395E-2</v>
      </c>
      <c r="S11" s="17">
        <v>0.12334617624272499</v>
      </c>
      <c r="T11" s="17">
        <v>0.121415246914238</v>
      </c>
      <c r="U11" s="17"/>
      <c r="V11" s="17">
        <v>9.5722818047810396E-2</v>
      </c>
      <c r="W11" s="17">
        <v>0.144020085887202</v>
      </c>
      <c r="X11" s="17">
        <v>0.16983261884949999</v>
      </c>
      <c r="Y11" s="17">
        <v>0.143382402155705</v>
      </c>
      <c r="Z11" s="17"/>
      <c r="AA11" s="17">
        <v>0.106845875835758</v>
      </c>
      <c r="AB11" s="17">
        <v>0.188285161605423</v>
      </c>
      <c r="AC11" s="17">
        <v>0.15765707865905301</v>
      </c>
      <c r="AD11" s="17">
        <v>0.13116522267529401</v>
      </c>
      <c r="AE11" s="17">
        <v>0.18203927962376701</v>
      </c>
      <c r="AF11" s="17">
        <v>0.117434669564661</v>
      </c>
      <c r="AG11" s="17">
        <v>9.6458192381416299E-2</v>
      </c>
      <c r="AH11" s="17">
        <v>7.7281380811021899E-2</v>
      </c>
      <c r="AI11" s="17">
        <v>0.21499029795020999</v>
      </c>
      <c r="AJ11" s="17"/>
      <c r="AK11" s="17">
        <v>0.11625503616097101</v>
      </c>
      <c r="AL11" s="17">
        <v>0.145752495595871</v>
      </c>
      <c r="AM11" s="17">
        <v>0.14472808048003499</v>
      </c>
      <c r="AN11" s="17">
        <v>0.141610831700826</v>
      </c>
      <c r="AO11" s="17">
        <v>0.11047030681966601</v>
      </c>
      <c r="AP11" s="17">
        <v>0.130446089708739</v>
      </c>
      <c r="AQ11" s="17">
        <v>0.15467365907800701</v>
      </c>
      <c r="AR11" s="17"/>
      <c r="AS11" s="17">
        <v>0.160750147040575</v>
      </c>
      <c r="AT11" s="17">
        <v>9.3576828735788598E-2</v>
      </c>
      <c r="AU11" s="17"/>
      <c r="AV11" s="17">
        <v>0.167750351323565</v>
      </c>
      <c r="AW11" s="17">
        <v>0.150552037863114</v>
      </c>
      <c r="AX11" s="17">
        <v>0.15737401567443199</v>
      </c>
      <c r="AY11" s="17"/>
      <c r="AZ11" s="17">
        <v>0.119758910306082</v>
      </c>
      <c r="BA11" s="17">
        <v>0.13253709378258199</v>
      </c>
      <c r="BB11" s="17"/>
      <c r="BC11" s="17">
        <v>0.11714296808074499</v>
      </c>
      <c r="BD11" s="17">
        <v>0.141174140651078</v>
      </c>
      <c r="BE11" s="17"/>
      <c r="BF11" s="17">
        <v>0.125902032215609</v>
      </c>
      <c r="BG11" s="17">
        <v>0.143382402155705</v>
      </c>
      <c r="BH11" s="17"/>
      <c r="BI11" s="17">
        <v>0.122276830561222</v>
      </c>
      <c r="BJ11" s="17">
        <v>0.1400093987147</v>
      </c>
      <c r="BK11" s="17"/>
      <c r="BL11" s="17">
        <v>0.10465057925938701</v>
      </c>
      <c r="BM11" s="17">
        <v>0.10372412763224</v>
      </c>
      <c r="BN11" s="17">
        <v>0.15760819088949099</v>
      </c>
      <c r="BO11" s="17">
        <v>0.149470602258619</v>
      </c>
    </row>
    <row r="12" spans="2:67" x14ac:dyDescent="0.25">
      <c r="B12" s="18" t="s">
        <v>175</v>
      </c>
      <c r="C12" s="17">
        <v>0.13347416928151501</v>
      </c>
      <c r="D12" s="17">
        <v>0.11333161576448</v>
      </c>
      <c r="E12" s="17">
        <v>0.158943147492624</v>
      </c>
      <c r="F12" s="17">
        <v>0.16068137291338599</v>
      </c>
      <c r="G12" s="17">
        <v>0.21347916481975401</v>
      </c>
      <c r="H12" s="17">
        <v>0.15306445716861999</v>
      </c>
      <c r="I12" s="17">
        <v>8.3081702736388693E-2</v>
      </c>
      <c r="J12" s="17">
        <v>0</v>
      </c>
      <c r="K12" s="17">
        <v>0.14087488893932201</v>
      </c>
      <c r="L12" s="17">
        <v>0.14017523231485499</v>
      </c>
      <c r="M12" s="17">
        <v>0.17766033959542599</v>
      </c>
      <c r="N12" s="17">
        <v>0.136425497230453</v>
      </c>
      <c r="O12" s="17">
        <v>7.6638415929195403E-2</v>
      </c>
      <c r="P12" s="17">
        <v>0.15920313732834801</v>
      </c>
      <c r="Q12" s="17">
        <v>0.15056906579246099</v>
      </c>
      <c r="R12" s="17">
        <v>4.3918734771905797E-2</v>
      </c>
      <c r="S12" s="17">
        <v>9.54508167552863E-2</v>
      </c>
      <c r="T12" s="17">
        <v>0.168292046356185</v>
      </c>
      <c r="U12" s="17"/>
      <c r="V12" s="17">
        <v>9.4779150322748598E-2</v>
      </c>
      <c r="W12" s="17">
        <v>0.17172485223127501</v>
      </c>
      <c r="X12" s="17">
        <v>0.136673015830061</v>
      </c>
      <c r="Y12" s="17">
        <v>0.15219665561192</v>
      </c>
      <c r="Z12" s="17"/>
      <c r="AA12" s="17">
        <v>0.10498636231963</v>
      </c>
      <c r="AB12" s="17">
        <v>0.113078270765076</v>
      </c>
      <c r="AC12" s="17">
        <v>8.4726923793678896E-2</v>
      </c>
      <c r="AD12" s="17">
        <v>0.168328073935539</v>
      </c>
      <c r="AE12" s="17">
        <v>0.169743984661784</v>
      </c>
      <c r="AF12" s="17">
        <v>0.172279230279165</v>
      </c>
      <c r="AG12" s="17">
        <v>0.113728276717356</v>
      </c>
      <c r="AH12" s="17">
        <v>0.235836971932358</v>
      </c>
      <c r="AI12" s="17">
        <v>7.6242011112190894E-2</v>
      </c>
      <c r="AJ12" s="17"/>
      <c r="AK12" s="17">
        <v>0.10748904369538199</v>
      </c>
      <c r="AL12" s="17">
        <v>0.24105955554254699</v>
      </c>
      <c r="AM12" s="17">
        <v>8.5569076991134793E-2</v>
      </c>
      <c r="AN12" s="17">
        <v>0.144390580416382</v>
      </c>
      <c r="AO12" s="17">
        <v>0.120054468210516</v>
      </c>
      <c r="AP12" s="17">
        <v>0.140289138314903</v>
      </c>
      <c r="AQ12" s="17">
        <v>0.11245974691173</v>
      </c>
      <c r="AR12" s="17"/>
      <c r="AS12" s="17">
        <v>0.126899236686463</v>
      </c>
      <c r="AT12" s="17">
        <v>0.142086676158522</v>
      </c>
      <c r="AU12" s="17"/>
      <c r="AV12" s="17">
        <v>0.13095928298135501</v>
      </c>
      <c r="AW12" s="17">
        <v>9.4525530582076606E-2</v>
      </c>
      <c r="AX12" s="17">
        <v>0.137361285380662</v>
      </c>
      <c r="AY12" s="17"/>
      <c r="AZ12" s="17">
        <v>0.13079914806360601</v>
      </c>
      <c r="BA12" s="17">
        <v>0.13366901540670201</v>
      </c>
      <c r="BB12" s="17"/>
      <c r="BC12" s="17">
        <v>0.13847680620320499</v>
      </c>
      <c r="BD12" s="17">
        <v>0.13020098752628501</v>
      </c>
      <c r="BE12" s="17"/>
      <c r="BF12" s="17">
        <v>0.124255078715686</v>
      </c>
      <c r="BG12" s="17">
        <v>0.15219665561192</v>
      </c>
      <c r="BH12" s="17"/>
      <c r="BI12" s="17">
        <v>0.139399858401699</v>
      </c>
      <c r="BJ12" s="17">
        <v>0.128212698149058</v>
      </c>
      <c r="BK12" s="17"/>
      <c r="BL12" s="17">
        <v>9.8753041005636796E-2</v>
      </c>
      <c r="BM12" s="17">
        <v>0.15785849674979199</v>
      </c>
      <c r="BN12" s="17">
        <v>0.13915862870245499</v>
      </c>
      <c r="BO12" s="17">
        <v>0.10408809004030101</v>
      </c>
    </row>
    <row r="13" spans="2:67" x14ac:dyDescent="0.25">
      <c r="B13" s="18" t="s">
        <v>176</v>
      </c>
      <c r="C13" s="17">
        <v>0.247632375284979</v>
      </c>
      <c r="D13" s="17">
        <v>0.21908428097045801</v>
      </c>
      <c r="E13" s="17">
        <v>0.26965013576193803</v>
      </c>
      <c r="F13" s="17">
        <v>0.35541260888570902</v>
      </c>
      <c r="G13" s="17">
        <v>0.23524094991178601</v>
      </c>
      <c r="H13" s="17">
        <v>0.13532807459594401</v>
      </c>
      <c r="I13" s="17">
        <v>0.23990761272845301</v>
      </c>
      <c r="J13" s="17">
        <v>0.53807069717989398</v>
      </c>
      <c r="K13" s="17">
        <v>0.33402817743045998</v>
      </c>
      <c r="L13" s="17">
        <v>0.15715611343482999</v>
      </c>
      <c r="M13" s="17">
        <v>0.25717689610000499</v>
      </c>
      <c r="N13" s="17">
        <v>0.26802890381726402</v>
      </c>
      <c r="O13" s="17">
        <v>7.5047110846017895E-2</v>
      </c>
      <c r="P13" s="17">
        <v>0.19639827178779301</v>
      </c>
      <c r="Q13" s="17">
        <v>0.21022276373506599</v>
      </c>
      <c r="R13" s="17">
        <v>0.367145833906175</v>
      </c>
      <c r="S13" s="17">
        <v>0.177424501225209</v>
      </c>
      <c r="T13" s="17">
        <v>0.202459008258462</v>
      </c>
      <c r="U13" s="17"/>
      <c r="V13" s="17">
        <v>0.36144187863214799</v>
      </c>
      <c r="W13" s="17">
        <v>0.31028234340250899</v>
      </c>
      <c r="X13" s="17">
        <v>0.17276216033303199</v>
      </c>
      <c r="Y13" s="17">
        <v>0.136073162967107</v>
      </c>
      <c r="Z13" s="17"/>
      <c r="AA13" s="17">
        <v>0.335308952912723</v>
      </c>
      <c r="AB13" s="17">
        <v>0.22613737487484201</v>
      </c>
      <c r="AC13" s="17">
        <v>0.26024878635861898</v>
      </c>
      <c r="AD13" s="17">
        <v>0.226802106523706</v>
      </c>
      <c r="AE13" s="17">
        <v>0.16469146684761601</v>
      </c>
      <c r="AF13" s="17">
        <v>0.17627819306004999</v>
      </c>
      <c r="AG13" s="17">
        <v>0.12559871710882101</v>
      </c>
      <c r="AH13" s="17">
        <v>0.157282454205279</v>
      </c>
      <c r="AI13" s="17">
        <v>0.10795334835345</v>
      </c>
      <c r="AJ13" s="17"/>
      <c r="AK13" s="17">
        <v>0.34242496326084598</v>
      </c>
      <c r="AL13" s="17">
        <v>0.208199817037206</v>
      </c>
      <c r="AM13" s="17">
        <v>0.233635689850752</v>
      </c>
      <c r="AN13" s="17">
        <v>0.27590316513155899</v>
      </c>
      <c r="AO13" s="17">
        <v>0.13864565264061601</v>
      </c>
      <c r="AP13" s="17">
        <v>0.15814497894368201</v>
      </c>
      <c r="AQ13" s="17">
        <v>0.21670679460259701</v>
      </c>
      <c r="AR13" s="17"/>
      <c r="AS13" s="17">
        <v>0.12680038965695301</v>
      </c>
      <c r="AT13" s="17">
        <v>0.40591024234128698</v>
      </c>
      <c r="AU13" s="17"/>
      <c r="AV13" s="17">
        <v>0.108382505096704</v>
      </c>
      <c r="AW13" s="17">
        <v>8.4259453822667404E-2</v>
      </c>
      <c r="AX13" s="17">
        <v>0.16426372435613201</v>
      </c>
      <c r="AY13" s="17"/>
      <c r="AZ13" s="17">
        <v>3.8048870741704599E-2</v>
      </c>
      <c r="BA13" s="17">
        <v>0.26289824812741303</v>
      </c>
      <c r="BB13" s="17"/>
      <c r="BC13" s="17">
        <v>0.29359955874191501</v>
      </c>
      <c r="BD13" s="17">
        <v>0.21755644761206999</v>
      </c>
      <c r="BE13" s="17"/>
      <c r="BF13" s="17">
        <v>0.30256495548085</v>
      </c>
      <c r="BG13" s="17">
        <v>0.136073162967107</v>
      </c>
      <c r="BH13" s="17"/>
      <c r="BI13" s="17">
        <v>0.21012156134020099</v>
      </c>
      <c r="BJ13" s="17">
        <v>0.28093855465459</v>
      </c>
      <c r="BK13" s="17"/>
      <c r="BL13" s="17">
        <v>0.42778405490135701</v>
      </c>
      <c r="BM13" s="17">
        <v>0.349960817101021</v>
      </c>
      <c r="BN13" s="17">
        <v>0.15095905063592099</v>
      </c>
      <c r="BO13" s="17">
        <v>9.2097688337063194E-2</v>
      </c>
    </row>
    <row r="14" spans="2:67" x14ac:dyDescent="0.25">
      <c r="B14" s="18" t="s">
        <v>83</v>
      </c>
      <c r="C14" s="17">
        <v>5.0793681027631203E-2</v>
      </c>
      <c r="D14" s="17">
        <v>4.59423717829942E-2</v>
      </c>
      <c r="E14" s="17">
        <v>4.0537243563693398E-2</v>
      </c>
      <c r="F14" s="17">
        <v>2.67650947070277E-2</v>
      </c>
      <c r="G14" s="17">
        <v>6.7394144409007706E-2</v>
      </c>
      <c r="H14" s="17">
        <v>0.102030802609944</v>
      </c>
      <c r="I14" s="17">
        <v>6.6413843035813894E-2</v>
      </c>
      <c r="J14" s="17">
        <v>0.137664182141986</v>
      </c>
      <c r="K14" s="17">
        <v>7.2268852507089795E-2</v>
      </c>
      <c r="L14" s="17">
        <v>7.8196032211293107E-2</v>
      </c>
      <c r="M14" s="17">
        <v>1.7254968268729499E-2</v>
      </c>
      <c r="N14" s="17">
        <v>4.1566758967055299E-2</v>
      </c>
      <c r="O14" s="17">
        <v>3.3955696638159401E-2</v>
      </c>
      <c r="P14" s="17">
        <v>0.10222740262430199</v>
      </c>
      <c r="Q14" s="17">
        <v>0.15817351719922601</v>
      </c>
      <c r="R14" s="17">
        <v>4.0403387391783598E-2</v>
      </c>
      <c r="S14" s="17">
        <v>1.6685078122537601E-2</v>
      </c>
      <c r="T14" s="17">
        <v>3.13100251956447E-2</v>
      </c>
      <c r="U14" s="17"/>
      <c r="V14" s="17">
        <v>0.114052167840025</v>
      </c>
      <c r="W14" s="17">
        <v>3.7028380819084598E-2</v>
      </c>
      <c r="X14" s="17">
        <v>1.9821456307164899E-2</v>
      </c>
      <c r="Y14" s="17">
        <v>8.1854724073614198E-3</v>
      </c>
      <c r="Z14" s="17"/>
      <c r="AA14" s="17">
        <v>9.9208553159757601E-2</v>
      </c>
      <c r="AB14" s="17">
        <v>1.6187937366733299E-2</v>
      </c>
      <c r="AC14" s="17">
        <v>0</v>
      </c>
      <c r="AD14" s="17">
        <v>0</v>
      </c>
      <c r="AE14" s="17">
        <v>2.11047381704999E-2</v>
      </c>
      <c r="AF14" s="17">
        <v>0</v>
      </c>
      <c r="AG14" s="17">
        <v>0</v>
      </c>
      <c r="AH14" s="17">
        <v>0</v>
      </c>
      <c r="AI14" s="17">
        <v>1.4818144546262201E-2</v>
      </c>
      <c r="AJ14" s="17"/>
      <c r="AK14" s="17">
        <v>9.5893875319345803E-2</v>
      </c>
      <c r="AL14" s="17">
        <v>6.2721731476822404E-2</v>
      </c>
      <c r="AM14" s="17">
        <v>4.1276858951674301E-2</v>
      </c>
      <c r="AN14" s="17">
        <v>6.2568791504672996E-2</v>
      </c>
      <c r="AO14" s="17">
        <v>0</v>
      </c>
      <c r="AP14" s="17">
        <v>2.0855064222972699E-2</v>
      </c>
      <c r="AQ14" s="17">
        <v>1.9390908545723898E-2</v>
      </c>
      <c r="AR14" s="17"/>
      <c r="AS14" s="17">
        <v>1.9396990248715901E-2</v>
      </c>
      <c r="AT14" s="17">
        <v>9.1920219032321004E-2</v>
      </c>
      <c r="AU14" s="17"/>
      <c r="AV14" s="17">
        <v>2.63776570074538E-2</v>
      </c>
      <c r="AW14" s="17">
        <v>3.5054987702941097E-2</v>
      </c>
      <c r="AX14" s="17">
        <v>8.1509431638722204E-3</v>
      </c>
      <c r="AY14" s="17"/>
      <c r="AZ14" s="17">
        <v>0</v>
      </c>
      <c r="BA14" s="17">
        <v>5.44934467962052E-2</v>
      </c>
      <c r="BB14" s="17"/>
      <c r="BC14" s="17">
        <v>7.8682066786491506E-2</v>
      </c>
      <c r="BD14" s="17">
        <v>3.2546553187322198E-2</v>
      </c>
      <c r="BE14" s="17"/>
      <c r="BF14" s="17">
        <v>7.1774277684823806E-2</v>
      </c>
      <c r="BG14" s="17">
        <v>8.1854724073614198E-3</v>
      </c>
      <c r="BH14" s="17"/>
      <c r="BI14" s="17">
        <v>2.9007819197788502E-2</v>
      </c>
      <c r="BJ14" s="17">
        <v>7.0137538052288603E-2</v>
      </c>
      <c r="BK14" s="17"/>
      <c r="BL14" s="17">
        <v>0.174236720881529</v>
      </c>
      <c r="BM14" s="17">
        <v>4.4384141266515603E-2</v>
      </c>
      <c r="BN14" s="17">
        <v>2.1020945294650598E-2</v>
      </c>
      <c r="BO14" s="17">
        <v>6.5447739657333104E-3</v>
      </c>
    </row>
    <row r="15" spans="2:67" x14ac:dyDescent="0.25">
      <c r="B15" s="18" t="s">
        <v>177</v>
      </c>
      <c r="C15" s="20">
        <v>0.43643023972609102</v>
      </c>
      <c r="D15" s="20">
        <v>0.45455026833844198</v>
      </c>
      <c r="E15" s="20">
        <v>0.41757000940595002</v>
      </c>
      <c r="F15" s="20">
        <v>0.32859987128266699</v>
      </c>
      <c r="G15" s="20">
        <v>0.37615980398207399</v>
      </c>
      <c r="H15" s="20">
        <v>0.51442930651470298</v>
      </c>
      <c r="I15" s="20">
        <v>0.44152591404340502</v>
      </c>
      <c r="J15" s="20">
        <v>0.24944420721784499</v>
      </c>
      <c r="K15" s="20">
        <v>0.401415429787914</v>
      </c>
      <c r="L15" s="20">
        <v>0.38987053617857398</v>
      </c>
      <c r="M15" s="20">
        <v>0.41818288007793702</v>
      </c>
      <c r="N15" s="20">
        <v>0.46340066376130701</v>
      </c>
      <c r="O15" s="20">
        <v>0.49750458920729801</v>
      </c>
      <c r="P15" s="20">
        <v>0.41080518463662102</v>
      </c>
      <c r="Q15" s="20">
        <v>0.33096968143788302</v>
      </c>
      <c r="R15" s="20">
        <v>0.46420992176644599</v>
      </c>
      <c r="S15" s="20">
        <v>0.58709342765424199</v>
      </c>
      <c r="T15" s="20">
        <v>0.47652367327547102</v>
      </c>
      <c r="U15" s="20"/>
      <c r="V15" s="20">
        <v>0.33400398515726798</v>
      </c>
      <c r="W15" s="20">
        <v>0.33694433765992898</v>
      </c>
      <c r="X15" s="20">
        <v>0.50091074868024199</v>
      </c>
      <c r="Y15" s="20">
        <v>0.56016230685790702</v>
      </c>
      <c r="Z15" s="20"/>
      <c r="AA15" s="20">
        <v>0.35365025577213099</v>
      </c>
      <c r="AB15" s="20">
        <v>0.456311255387926</v>
      </c>
      <c r="AC15" s="20">
        <v>0.49736721118864902</v>
      </c>
      <c r="AD15" s="20">
        <v>0.47370459686546201</v>
      </c>
      <c r="AE15" s="20">
        <v>0.46242053069633299</v>
      </c>
      <c r="AF15" s="20">
        <v>0.534007907096124</v>
      </c>
      <c r="AG15" s="20">
        <v>0.66421481379240599</v>
      </c>
      <c r="AH15" s="20">
        <v>0.52959919305134195</v>
      </c>
      <c r="AI15" s="20">
        <v>0.58599619803788705</v>
      </c>
      <c r="AJ15" s="20"/>
      <c r="AK15" s="20">
        <v>0.33793708156345498</v>
      </c>
      <c r="AL15" s="20">
        <v>0.34226640034755301</v>
      </c>
      <c r="AM15" s="20">
        <v>0.49479029372640398</v>
      </c>
      <c r="AN15" s="20">
        <v>0.375526631246559</v>
      </c>
      <c r="AO15" s="20">
        <v>0.630829572329203</v>
      </c>
      <c r="AP15" s="20">
        <v>0.55026472880970401</v>
      </c>
      <c r="AQ15" s="20">
        <v>0.49676889086194298</v>
      </c>
      <c r="AR15" s="20"/>
      <c r="AS15" s="20">
        <v>0.56615323636729298</v>
      </c>
      <c r="AT15" s="20">
        <v>0.26650603373208098</v>
      </c>
      <c r="AU15" s="20"/>
      <c r="AV15" s="20">
        <v>0.56653020359092199</v>
      </c>
      <c r="AW15" s="20">
        <v>0.63560799002920099</v>
      </c>
      <c r="AX15" s="20">
        <v>0.53285003142490195</v>
      </c>
      <c r="AY15" s="20"/>
      <c r="AZ15" s="20">
        <v>0.71139307088860804</v>
      </c>
      <c r="BA15" s="20">
        <v>0.41640219588709698</v>
      </c>
      <c r="BB15" s="20"/>
      <c r="BC15" s="20">
        <v>0.37209860018764301</v>
      </c>
      <c r="BD15" s="20">
        <v>0.478521871023245</v>
      </c>
      <c r="BE15" s="20"/>
      <c r="BF15" s="20">
        <v>0.37550365590303098</v>
      </c>
      <c r="BG15" s="20">
        <v>0.56016230685790702</v>
      </c>
      <c r="BH15" s="20"/>
      <c r="BI15" s="20">
        <v>0.499193930499088</v>
      </c>
      <c r="BJ15" s="20">
        <v>0.38070181042936302</v>
      </c>
      <c r="BK15" s="20"/>
      <c r="BL15" s="20">
        <v>0.19457560395209</v>
      </c>
      <c r="BM15" s="20">
        <v>0.34407241725042997</v>
      </c>
      <c r="BN15" s="20">
        <v>0.53125318447748104</v>
      </c>
      <c r="BO15" s="20">
        <v>0.64779884539828403</v>
      </c>
    </row>
    <row r="16" spans="2:67" x14ac:dyDescent="0.25">
      <c r="B16" s="18" t="s">
        <v>178</v>
      </c>
      <c r="C16" s="20">
        <v>0.38110654456649401</v>
      </c>
      <c r="D16" s="20">
        <v>0.33241589673493799</v>
      </c>
      <c r="E16" s="20">
        <v>0.42859328325456197</v>
      </c>
      <c r="F16" s="20">
        <v>0.51609398179909505</v>
      </c>
      <c r="G16" s="20">
        <v>0.44872011473154</v>
      </c>
      <c r="H16" s="20">
        <v>0.28839253176456497</v>
      </c>
      <c r="I16" s="20">
        <v>0.322989315464841</v>
      </c>
      <c r="J16" s="20">
        <v>0.53807069717989398</v>
      </c>
      <c r="K16" s="20">
        <v>0.47490306636978202</v>
      </c>
      <c r="L16" s="20">
        <v>0.29733134574968501</v>
      </c>
      <c r="M16" s="20">
        <v>0.43483723569543098</v>
      </c>
      <c r="N16" s="20">
        <v>0.40445440104771702</v>
      </c>
      <c r="O16" s="20">
        <v>0.15168552677521299</v>
      </c>
      <c r="P16" s="20">
        <v>0.35560140911614102</v>
      </c>
      <c r="Q16" s="20">
        <v>0.36079182952752797</v>
      </c>
      <c r="R16" s="20">
        <v>0.411064568678081</v>
      </c>
      <c r="S16" s="20">
        <v>0.27287531798049502</v>
      </c>
      <c r="T16" s="20">
        <v>0.37075105461464603</v>
      </c>
      <c r="U16" s="20"/>
      <c r="V16" s="20">
        <v>0.45622102895489702</v>
      </c>
      <c r="W16" s="20">
        <v>0.48200719563378402</v>
      </c>
      <c r="X16" s="20">
        <v>0.30943517616309302</v>
      </c>
      <c r="Y16" s="20">
        <v>0.288269818579027</v>
      </c>
      <c r="Z16" s="20"/>
      <c r="AA16" s="20">
        <v>0.44029531523235299</v>
      </c>
      <c r="AB16" s="20">
        <v>0.33921564563991702</v>
      </c>
      <c r="AC16" s="20">
        <v>0.344975710152298</v>
      </c>
      <c r="AD16" s="20">
        <v>0.39513018045924397</v>
      </c>
      <c r="AE16" s="20">
        <v>0.33443545150940002</v>
      </c>
      <c r="AF16" s="20">
        <v>0.34855742333921402</v>
      </c>
      <c r="AG16" s="20">
        <v>0.239326993826178</v>
      </c>
      <c r="AH16" s="20">
        <v>0.39311942613763701</v>
      </c>
      <c r="AI16" s="20">
        <v>0.184195359465641</v>
      </c>
      <c r="AJ16" s="20"/>
      <c r="AK16" s="20">
        <v>0.44991400695622802</v>
      </c>
      <c r="AL16" s="20">
        <v>0.44925937257975301</v>
      </c>
      <c r="AM16" s="20">
        <v>0.31920476684188698</v>
      </c>
      <c r="AN16" s="20">
        <v>0.42029374554794102</v>
      </c>
      <c r="AO16" s="20">
        <v>0.25870012085113098</v>
      </c>
      <c r="AP16" s="20">
        <v>0.29843411725858399</v>
      </c>
      <c r="AQ16" s="20">
        <v>0.329166541514327</v>
      </c>
      <c r="AR16" s="20"/>
      <c r="AS16" s="20">
        <v>0.25369962634341597</v>
      </c>
      <c r="AT16" s="20">
        <v>0.54799691849980903</v>
      </c>
      <c r="AU16" s="20"/>
      <c r="AV16" s="20">
        <v>0.239341788078059</v>
      </c>
      <c r="AW16" s="20">
        <v>0.178784984404744</v>
      </c>
      <c r="AX16" s="20">
        <v>0.30162500973679401</v>
      </c>
      <c r="AY16" s="20"/>
      <c r="AZ16" s="20">
        <v>0.16884801880531</v>
      </c>
      <c r="BA16" s="20">
        <v>0.39656726353411598</v>
      </c>
      <c r="BB16" s="20"/>
      <c r="BC16" s="20">
        <v>0.43207636494511997</v>
      </c>
      <c r="BD16" s="20">
        <v>0.347757435138355</v>
      </c>
      <c r="BE16" s="20"/>
      <c r="BF16" s="20">
        <v>0.42682003419653602</v>
      </c>
      <c r="BG16" s="20">
        <v>0.288269818579027</v>
      </c>
      <c r="BH16" s="20"/>
      <c r="BI16" s="20">
        <v>0.34952141974190098</v>
      </c>
      <c r="BJ16" s="20">
        <v>0.409151252803649</v>
      </c>
      <c r="BK16" s="20"/>
      <c r="BL16" s="20">
        <v>0.52653709590699405</v>
      </c>
      <c r="BM16" s="20">
        <v>0.50781931385081402</v>
      </c>
      <c r="BN16" s="20">
        <v>0.29011767933837701</v>
      </c>
      <c r="BO16" s="20">
        <v>0.19618577837736401</v>
      </c>
    </row>
    <row r="17" spans="2:67" x14ac:dyDescent="0.25">
      <c r="B17" s="18" t="s">
        <v>179</v>
      </c>
      <c r="C17" s="21">
        <v>5.5323695159596703E-2</v>
      </c>
      <c r="D17" s="21">
        <v>0.122134371603504</v>
      </c>
      <c r="E17" s="21">
        <v>-1.10232738486126E-2</v>
      </c>
      <c r="F17" s="21">
        <v>-0.187494110516428</v>
      </c>
      <c r="G17" s="21">
        <v>-7.2560310749465895E-2</v>
      </c>
      <c r="H17" s="21">
        <v>0.226036774750138</v>
      </c>
      <c r="I17" s="21">
        <v>0.118536598578563</v>
      </c>
      <c r="J17" s="21">
        <v>-0.28862648996204898</v>
      </c>
      <c r="K17" s="21">
        <v>-7.3487636581868396E-2</v>
      </c>
      <c r="L17" s="21">
        <v>9.2539190428889098E-2</v>
      </c>
      <c r="M17" s="21">
        <v>-1.6654355617494301E-2</v>
      </c>
      <c r="N17" s="21">
        <v>5.8946262713589402E-2</v>
      </c>
      <c r="O17" s="21">
        <v>0.34581906243208499</v>
      </c>
      <c r="P17" s="21">
        <v>5.5203775520480003E-2</v>
      </c>
      <c r="Q17" s="21">
        <v>-2.9822148089644999E-2</v>
      </c>
      <c r="R17" s="21">
        <v>5.3145353088365897E-2</v>
      </c>
      <c r="S17" s="21">
        <v>0.31421810967374703</v>
      </c>
      <c r="T17" s="21">
        <v>0.10577261866082401</v>
      </c>
      <c r="U17" s="21"/>
      <c r="V17" s="21">
        <v>-0.122217043797629</v>
      </c>
      <c r="W17" s="21">
        <v>-0.14506285797385499</v>
      </c>
      <c r="X17" s="21">
        <v>0.191475572517149</v>
      </c>
      <c r="Y17" s="21">
        <v>0.27189248827888002</v>
      </c>
      <c r="Z17" s="21"/>
      <c r="AA17" s="21">
        <v>-8.6645059460221593E-2</v>
      </c>
      <c r="AB17" s="21">
        <v>0.11709560974800901</v>
      </c>
      <c r="AC17" s="21">
        <v>0.15239150103635099</v>
      </c>
      <c r="AD17" s="21">
        <v>7.8574416406217304E-2</v>
      </c>
      <c r="AE17" s="21">
        <v>0.127985079186934</v>
      </c>
      <c r="AF17" s="21">
        <v>0.18545048375691001</v>
      </c>
      <c r="AG17" s="21">
        <v>0.42488781996622899</v>
      </c>
      <c r="AH17" s="21">
        <v>0.136479766913705</v>
      </c>
      <c r="AI17" s="21">
        <v>0.40180083857224602</v>
      </c>
      <c r="AJ17" s="21"/>
      <c r="AK17" s="21">
        <v>-0.111976925392773</v>
      </c>
      <c r="AL17" s="21">
        <v>-0.1069929722322</v>
      </c>
      <c r="AM17" s="21">
        <v>0.17558552688451701</v>
      </c>
      <c r="AN17" s="21">
        <v>-4.4767114301382298E-2</v>
      </c>
      <c r="AO17" s="21">
        <v>0.37212945147807103</v>
      </c>
      <c r="AP17" s="21">
        <v>0.25183061155112002</v>
      </c>
      <c r="AQ17" s="21">
        <v>0.167602349347616</v>
      </c>
      <c r="AR17" s="21"/>
      <c r="AS17" s="21">
        <v>0.312453610023877</v>
      </c>
      <c r="AT17" s="21">
        <v>-0.28149088476772799</v>
      </c>
      <c r="AU17" s="21"/>
      <c r="AV17" s="21">
        <v>0.32718841551286298</v>
      </c>
      <c r="AW17" s="21">
        <v>0.45682300562445699</v>
      </c>
      <c r="AX17" s="21">
        <v>0.23122502168810799</v>
      </c>
      <c r="AY17" s="21"/>
      <c r="AZ17" s="21">
        <v>0.54254505208329795</v>
      </c>
      <c r="BA17" s="21">
        <v>1.9834932352981598E-2</v>
      </c>
      <c r="BB17" s="21"/>
      <c r="BC17" s="21">
        <v>-5.99777647574775E-2</v>
      </c>
      <c r="BD17" s="21">
        <v>0.13076443588488901</v>
      </c>
      <c r="BE17" s="21"/>
      <c r="BF17" s="21">
        <v>-5.1316378293505299E-2</v>
      </c>
      <c r="BG17" s="21">
        <v>0.27189248827888002</v>
      </c>
      <c r="BH17" s="21"/>
      <c r="BI17" s="21">
        <v>0.14967251075718699</v>
      </c>
      <c r="BJ17" s="21">
        <v>-2.8449442374285601E-2</v>
      </c>
      <c r="BK17" s="21"/>
      <c r="BL17" s="21">
        <v>-0.33196149195490499</v>
      </c>
      <c r="BM17" s="21">
        <v>-0.163746896600383</v>
      </c>
      <c r="BN17" s="21">
        <v>0.24113550513910501</v>
      </c>
      <c r="BO17" s="21">
        <v>0.45161306702092002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190</v>
      </c>
      <c r="E2" s="26"/>
      <c r="F2" s="26"/>
      <c r="G2" s="26"/>
      <c r="H2" s="26"/>
      <c r="I2" s="26"/>
    </row>
    <row r="6" spans="2:9" ht="50.1" customHeight="1" x14ac:dyDescent="0.25">
      <c r="B6" s="23" t="s">
        <v>15</v>
      </c>
      <c r="C6" s="23" t="s">
        <v>181</v>
      </c>
      <c r="D6" s="23" t="s">
        <v>182</v>
      </c>
      <c r="E6" s="23" t="s">
        <v>183</v>
      </c>
      <c r="F6" s="23" t="s">
        <v>184</v>
      </c>
      <c r="G6" s="23" t="s">
        <v>185</v>
      </c>
      <c r="H6" s="23" t="s">
        <v>186</v>
      </c>
    </row>
    <row r="7" spans="2:9" ht="30" x14ac:dyDescent="0.25">
      <c r="B7" s="18" t="s">
        <v>187</v>
      </c>
      <c r="C7" s="17">
        <v>0.56793068237603594</v>
      </c>
      <c r="D7" s="17">
        <v>0.36302769605338597</v>
      </c>
      <c r="E7" s="17">
        <v>0.450801613736107</v>
      </c>
      <c r="F7" s="17">
        <v>0.31466232097421798</v>
      </c>
      <c r="G7" s="17">
        <v>0.38514684961468199</v>
      </c>
      <c r="H7" s="17">
        <v>0.37177144743469698</v>
      </c>
    </row>
    <row r="8" spans="2:9" ht="45" x14ac:dyDescent="0.25">
      <c r="B8" s="18" t="s">
        <v>188</v>
      </c>
      <c r="C8" s="17">
        <v>0.29260616676187501</v>
      </c>
      <c r="D8" s="17">
        <v>0.39053075960396</v>
      </c>
      <c r="E8" s="17">
        <v>0.35357346715428001</v>
      </c>
      <c r="F8" s="17">
        <v>0.35497813396333</v>
      </c>
      <c r="G8" s="17">
        <v>0.35932419772685698</v>
      </c>
      <c r="H8" s="17">
        <v>0.36417978846610399</v>
      </c>
    </row>
    <row r="9" spans="2:9" x14ac:dyDescent="0.25">
      <c r="B9" s="18" t="s">
        <v>189</v>
      </c>
      <c r="C9" s="17">
        <v>0.12164048001949899</v>
      </c>
      <c r="D9" s="17">
        <v>0.218181773035171</v>
      </c>
      <c r="E9" s="17">
        <v>0.18137486859135199</v>
      </c>
      <c r="F9" s="17">
        <v>0.30414018060051801</v>
      </c>
      <c r="G9" s="17">
        <v>0.221081811857821</v>
      </c>
      <c r="H9" s="17">
        <v>0.232737267188243</v>
      </c>
    </row>
    <row r="10" spans="2:9" x14ac:dyDescent="0.25">
      <c r="B10" s="18" t="s">
        <v>83</v>
      </c>
      <c r="C10" s="17">
        <v>1.78226708425905E-2</v>
      </c>
      <c r="D10" s="17">
        <v>2.8259771307483299E-2</v>
      </c>
      <c r="E10" s="17">
        <v>1.42500505182606E-2</v>
      </c>
      <c r="F10" s="17">
        <v>2.6219364461934101E-2</v>
      </c>
      <c r="G10" s="17">
        <v>3.4447140800640097E-2</v>
      </c>
      <c r="H10" s="17">
        <v>3.1311496910955403E-2</v>
      </c>
    </row>
    <row r="11" spans="2:9" x14ac:dyDescent="0.25">
      <c r="B11" s="16"/>
      <c r="C11" s="16"/>
      <c r="D11" s="16"/>
      <c r="E11" s="16"/>
      <c r="F11" s="16"/>
      <c r="G11" s="16"/>
      <c r="H11" s="16"/>
    </row>
    <row r="12" spans="2:9" x14ac:dyDescent="0.25">
      <c r="B12" t="s">
        <v>86</v>
      </c>
    </row>
    <row r="13" spans="2:9" x14ac:dyDescent="0.25">
      <c r="B13" t="s">
        <v>87</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187</v>
      </c>
      <c r="C9" s="17">
        <v>0.56793068237603594</v>
      </c>
      <c r="D9" s="17">
        <v>0.63647912507330096</v>
      </c>
      <c r="E9" s="17">
        <v>0.54718440139779101</v>
      </c>
      <c r="F9" s="17">
        <v>0.58369599345867096</v>
      </c>
      <c r="G9" s="17">
        <v>0.56924098454280003</v>
      </c>
      <c r="H9" s="17">
        <v>0.45997218346015301</v>
      </c>
      <c r="I9" s="17">
        <v>0.68009027579811498</v>
      </c>
      <c r="J9" s="17">
        <v>0.53941580612484197</v>
      </c>
      <c r="K9" s="17">
        <v>0.56727202472562899</v>
      </c>
      <c r="L9" s="17">
        <v>0.28450229633000901</v>
      </c>
      <c r="M9" s="17">
        <v>0.65211816873644701</v>
      </c>
      <c r="N9" s="17">
        <v>0.46144704768522099</v>
      </c>
      <c r="O9" s="17">
        <v>0.59819077796169295</v>
      </c>
      <c r="P9" s="17">
        <v>0.54060992191921697</v>
      </c>
      <c r="Q9" s="17">
        <v>0.60658629202041503</v>
      </c>
      <c r="R9" s="17">
        <v>0.42846855384371801</v>
      </c>
      <c r="S9" s="17">
        <v>0.59516353052884696</v>
      </c>
      <c r="T9" s="17">
        <v>0.50722744284316101</v>
      </c>
      <c r="U9" s="17"/>
      <c r="V9" s="17">
        <v>0.35652210053724798</v>
      </c>
      <c r="W9" s="17">
        <v>0.51027543321971103</v>
      </c>
      <c r="X9" s="17">
        <v>0.68984743907427803</v>
      </c>
      <c r="Y9" s="17">
        <v>0.75384525693675197</v>
      </c>
      <c r="Z9" s="17"/>
      <c r="AA9" s="17">
        <v>0.41424953816230298</v>
      </c>
      <c r="AB9" s="17">
        <v>0.52255384285864304</v>
      </c>
      <c r="AC9" s="17">
        <v>0.63741763938724605</v>
      </c>
      <c r="AD9" s="17">
        <v>0.67233359436118501</v>
      </c>
      <c r="AE9" s="17">
        <v>0.60075270134300396</v>
      </c>
      <c r="AF9" s="17">
        <v>0.77848522613584203</v>
      </c>
      <c r="AG9" s="17">
        <v>0.74609420759198797</v>
      </c>
      <c r="AH9" s="17">
        <v>0.70725229509618104</v>
      </c>
      <c r="AI9" s="17">
        <v>0.78295350180346901</v>
      </c>
      <c r="AJ9" s="17"/>
      <c r="AK9" s="17">
        <v>0.39663109450886902</v>
      </c>
      <c r="AL9" s="17">
        <v>0.60507842010161395</v>
      </c>
      <c r="AM9" s="17">
        <v>0.54137993870360601</v>
      </c>
      <c r="AN9" s="17">
        <v>0.53225872759731996</v>
      </c>
      <c r="AO9" s="17">
        <v>0.64063145885271799</v>
      </c>
      <c r="AP9" s="17">
        <v>0.71076947858539496</v>
      </c>
      <c r="AQ9" s="17">
        <v>0.69466001687990697</v>
      </c>
      <c r="AR9" s="17"/>
      <c r="AS9" s="17">
        <v>0.68952129144172103</v>
      </c>
      <c r="AT9" s="17">
        <v>0.40865909417058399</v>
      </c>
      <c r="AU9" s="17"/>
      <c r="AV9" s="17">
        <v>0.67995400250066396</v>
      </c>
      <c r="AW9" s="17">
        <v>0.77683067905019798</v>
      </c>
      <c r="AX9" s="17">
        <v>0.65646162768170002</v>
      </c>
      <c r="AY9" s="17"/>
      <c r="AZ9" s="17">
        <v>0.74189432200345096</v>
      </c>
      <c r="BA9" s="17">
        <v>0.55525932826567104</v>
      </c>
      <c r="BB9" s="17"/>
      <c r="BC9" s="17">
        <v>0.55553422079321901</v>
      </c>
      <c r="BD9" s="17">
        <v>0.57604157919254595</v>
      </c>
      <c r="BE9" s="17"/>
      <c r="BF9" s="17">
        <v>0.476384972573621</v>
      </c>
      <c r="BG9" s="17">
        <v>0.75384525693675197</v>
      </c>
      <c r="BH9" s="17"/>
      <c r="BI9" s="17">
        <v>0.66879407706954297</v>
      </c>
      <c r="BJ9" s="17">
        <v>0.47837319315611598</v>
      </c>
      <c r="BK9" s="17"/>
      <c r="BL9" s="17">
        <v>0.22194722374145501</v>
      </c>
      <c r="BM9" s="17">
        <v>0.47232876473873397</v>
      </c>
      <c r="BN9" s="17">
        <v>0.69788050805712198</v>
      </c>
      <c r="BO9" s="17">
        <v>0.80656559476986001</v>
      </c>
    </row>
    <row r="10" spans="2:67" ht="45" x14ac:dyDescent="0.25">
      <c r="B10" s="18" t="s">
        <v>188</v>
      </c>
      <c r="C10" s="17">
        <v>0.29260616676187501</v>
      </c>
      <c r="D10" s="17">
        <v>0.26668768953841498</v>
      </c>
      <c r="E10" s="17">
        <v>0.29087509581941801</v>
      </c>
      <c r="F10" s="17">
        <v>0.26909119739215598</v>
      </c>
      <c r="G10" s="17">
        <v>0.31360025053475499</v>
      </c>
      <c r="H10" s="17">
        <v>0.29281293746745601</v>
      </c>
      <c r="I10" s="17">
        <v>0.24028974159312499</v>
      </c>
      <c r="J10" s="17">
        <v>0.254087920662178</v>
      </c>
      <c r="K10" s="17">
        <v>0.28785016210305903</v>
      </c>
      <c r="L10" s="17">
        <v>0.55910563924740497</v>
      </c>
      <c r="M10" s="17">
        <v>0.195583523335573</v>
      </c>
      <c r="N10" s="17">
        <v>0.441563848058317</v>
      </c>
      <c r="O10" s="17">
        <v>0.20348786856871301</v>
      </c>
      <c r="P10" s="17">
        <v>0.237130037724153</v>
      </c>
      <c r="Q10" s="17">
        <v>0.28829762523039498</v>
      </c>
      <c r="R10" s="17">
        <v>0.45032128398093102</v>
      </c>
      <c r="S10" s="17">
        <v>0.28267254813570297</v>
      </c>
      <c r="T10" s="17">
        <v>0.30974328366384202</v>
      </c>
      <c r="U10" s="17"/>
      <c r="V10" s="17">
        <v>0.33993306118386502</v>
      </c>
      <c r="W10" s="17">
        <v>0.39230013331192198</v>
      </c>
      <c r="X10" s="17">
        <v>0.25599537359510499</v>
      </c>
      <c r="Y10" s="17">
        <v>0.211528169190869</v>
      </c>
      <c r="Z10" s="17"/>
      <c r="AA10" s="17">
        <v>0.33380440736365702</v>
      </c>
      <c r="AB10" s="17">
        <v>0.33574806964321102</v>
      </c>
      <c r="AC10" s="17">
        <v>0.31603945170848302</v>
      </c>
      <c r="AD10" s="17">
        <v>0.25619276910837302</v>
      </c>
      <c r="AE10" s="17">
        <v>0.36544832452616799</v>
      </c>
      <c r="AF10" s="17">
        <v>0.202687732032688</v>
      </c>
      <c r="AG10" s="17">
        <v>0.23419183347504499</v>
      </c>
      <c r="AH10" s="17">
        <v>0.256521732475463</v>
      </c>
      <c r="AI10" s="17">
        <v>0.159201837849127</v>
      </c>
      <c r="AJ10" s="17"/>
      <c r="AK10" s="17">
        <v>0.375432858439952</v>
      </c>
      <c r="AL10" s="17">
        <v>0.256654147613471</v>
      </c>
      <c r="AM10" s="17">
        <v>0.36957739484269397</v>
      </c>
      <c r="AN10" s="17">
        <v>0.30818384709594998</v>
      </c>
      <c r="AO10" s="17">
        <v>0.288112026857334</v>
      </c>
      <c r="AP10" s="17">
        <v>0.21165633660802899</v>
      </c>
      <c r="AQ10" s="17">
        <v>0.25474228265140703</v>
      </c>
      <c r="AR10" s="17"/>
      <c r="AS10" s="17">
        <v>0.26668764607225698</v>
      </c>
      <c r="AT10" s="17">
        <v>0.326556847541352</v>
      </c>
      <c r="AU10" s="17"/>
      <c r="AV10" s="17">
        <v>0.27512046432287202</v>
      </c>
      <c r="AW10" s="17">
        <v>0.20667467102502901</v>
      </c>
      <c r="AX10" s="17">
        <v>0.29416608450001103</v>
      </c>
      <c r="AY10" s="17"/>
      <c r="AZ10" s="17">
        <v>0.228761129539963</v>
      </c>
      <c r="BA10" s="17">
        <v>0.29725658150693901</v>
      </c>
      <c r="BB10" s="17"/>
      <c r="BC10" s="17">
        <v>0.273466657003749</v>
      </c>
      <c r="BD10" s="17">
        <v>0.30512898125451399</v>
      </c>
      <c r="BE10" s="17"/>
      <c r="BF10" s="17">
        <v>0.33252957166186098</v>
      </c>
      <c r="BG10" s="17">
        <v>0.211528169190869</v>
      </c>
      <c r="BH10" s="17"/>
      <c r="BI10" s="17">
        <v>0.25158410590486202</v>
      </c>
      <c r="BJ10" s="17">
        <v>0.32903001293663903</v>
      </c>
      <c r="BK10" s="17"/>
      <c r="BL10" s="17">
        <v>0.27558054728331199</v>
      </c>
      <c r="BM10" s="17">
        <v>0.40319173178614098</v>
      </c>
      <c r="BN10" s="17">
        <v>0.249918537543665</v>
      </c>
      <c r="BO10" s="17">
        <v>0.19343440523013999</v>
      </c>
    </row>
    <row r="11" spans="2:67" x14ac:dyDescent="0.25">
      <c r="B11" s="18" t="s">
        <v>189</v>
      </c>
      <c r="C11" s="17">
        <v>0.12164048001949899</v>
      </c>
      <c r="D11" s="17">
        <v>7.6304785591192595E-2</v>
      </c>
      <c r="E11" s="17">
        <v>0.145142183923233</v>
      </c>
      <c r="F11" s="17">
        <v>0.132665896483357</v>
      </c>
      <c r="G11" s="17">
        <v>9.7454578721707805E-2</v>
      </c>
      <c r="H11" s="17">
        <v>0.20505854242690599</v>
      </c>
      <c r="I11" s="17">
        <v>5.1519606642399199E-2</v>
      </c>
      <c r="J11" s="17">
        <v>0.20649627321298</v>
      </c>
      <c r="K11" s="17">
        <v>0.125240396074215</v>
      </c>
      <c r="L11" s="17">
        <v>0.15639206442258599</v>
      </c>
      <c r="M11" s="17">
        <v>0.15229830792797999</v>
      </c>
      <c r="N11" s="17">
        <v>6.9277931611758797E-2</v>
      </c>
      <c r="O11" s="17">
        <v>0.164365656831434</v>
      </c>
      <c r="P11" s="17">
        <v>0.200122198204884</v>
      </c>
      <c r="Q11" s="17">
        <v>0.105116082749191</v>
      </c>
      <c r="R11" s="17">
        <v>0.12121016217535099</v>
      </c>
      <c r="S11" s="17">
        <v>0.105478843212912</v>
      </c>
      <c r="T11" s="17">
        <v>0.151719248297353</v>
      </c>
      <c r="U11" s="17"/>
      <c r="V11" s="17">
        <v>0.27823914341282502</v>
      </c>
      <c r="W11" s="17">
        <v>7.0440714547340605E-2</v>
      </c>
      <c r="X11" s="17">
        <v>3.7210583735540002E-2</v>
      </c>
      <c r="Y11" s="17">
        <v>2.8706897090196099E-2</v>
      </c>
      <c r="Z11" s="17"/>
      <c r="AA11" s="17">
        <v>0.230759097907347</v>
      </c>
      <c r="AB11" s="17">
        <v>0.12771758831459401</v>
      </c>
      <c r="AC11" s="17">
        <v>4.65429089042712E-2</v>
      </c>
      <c r="AD11" s="17">
        <v>6.1353564530765202E-2</v>
      </c>
      <c r="AE11" s="17">
        <v>3.37989741308279E-2</v>
      </c>
      <c r="AF11" s="17">
        <v>1.88270418314701E-2</v>
      </c>
      <c r="AG11" s="17">
        <v>1.97139589329672E-2</v>
      </c>
      <c r="AH11" s="17">
        <v>3.6225972428356602E-2</v>
      </c>
      <c r="AI11" s="17">
        <v>2.87776387251335E-2</v>
      </c>
      <c r="AJ11" s="17"/>
      <c r="AK11" s="17">
        <v>0.21214650507819099</v>
      </c>
      <c r="AL11" s="17">
        <v>0.125980848257914</v>
      </c>
      <c r="AM11" s="17">
        <v>5.9260291672297197E-2</v>
      </c>
      <c r="AN11" s="17">
        <v>0.15126854270253501</v>
      </c>
      <c r="AO11" s="17">
        <v>7.1256514289947601E-2</v>
      </c>
      <c r="AP11" s="17">
        <v>6.4773538690848204E-2</v>
      </c>
      <c r="AQ11" s="17">
        <v>5.0597700468686099E-2</v>
      </c>
      <c r="AR11" s="17"/>
      <c r="AS11" s="17">
        <v>3.66131615673791E-2</v>
      </c>
      <c r="AT11" s="17">
        <v>0.23301779899816999</v>
      </c>
      <c r="AU11" s="17"/>
      <c r="AV11" s="17">
        <v>3.95589336810451E-2</v>
      </c>
      <c r="AW11" s="17">
        <v>7.1911817239246698E-3</v>
      </c>
      <c r="AX11" s="17">
        <v>4.5105051536520703E-2</v>
      </c>
      <c r="AY11" s="17"/>
      <c r="AZ11" s="17">
        <v>1.3320930981099099E-2</v>
      </c>
      <c r="BA11" s="17">
        <v>0.12953037796530101</v>
      </c>
      <c r="BB11" s="17"/>
      <c r="BC11" s="17">
        <v>0.15555990127740801</v>
      </c>
      <c r="BD11" s="17">
        <v>9.9447298194131201E-2</v>
      </c>
      <c r="BE11" s="17"/>
      <c r="BF11" s="17">
        <v>0.16740166272314999</v>
      </c>
      <c r="BG11" s="17">
        <v>2.8706897090196099E-2</v>
      </c>
      <c r="BH11" s="17"/>
      <c r="BI11" s="17">
        <v>7.3347345173869802E-2</v>
      </c>
      <c r="BJ11" s="17">
        <v>0.16452037630373401</v>
      </c>
      <c r="BK11" s="17"/>
      <c r="BL11" s="17">
        <v>0.42927403936541803</v>
      </c>
      <c r="BM11" s="17">
        <v>0.118024373183977</v>
      </c>
      <c r="BN11" s="17">
        <v>4.20034063126795E-2</v>
      </c>
      <c r="BO11" s="17">
        <v>0</v>
      </c>
    </row>
    <row r="12" spans="2:67" x14ac:dyDescent="0.25">
      <c r="B12" s="18" t="s">
        <v>83</v>
      </c>
      <c r="C12" s="19">
        <v>1.78226708425905E-2</v>
      </c>
      <c r="D12" s="19">
        <v>2.0528399797091201E-2</v>
      </c>
      <c r="E12" s="19">
        <v>1.6798318859557002E-2</v>
      </c>
      <c r="F12" s="19">
        <v>1.45469126658169E-2</v>
      </c>
      <c r="G12" s="19">
        <v>1.97041862007373E-2</v>
      </c>
      <c r="H12" s="19">
        <v>4.2156336645486098E-2</v>
      </c>
      <c r="I12" s="19">
        <v>2.8100375966360999E-2</v>
      </c>
      <c r="J12" s="19">
        <v>0</v>
      </c>
      <c r="K12" s="19">
        <v>1.9637417097097001E-2</v>
      </c>
      <c r="L12" s="19">
        <v>0</v>
      </c>
      <c r="M12" s="19">
        <v>0</v>
      </c>
      <c r="N12" s="19">
        <v>2.7711172644703502E-2</v>
      </c>
      <c r="O12" s="19">
        <v>3.3955696638159401E-2</v>
      </c>
      <c r="P12" s="19">
        <v>2.2137842151746499E-2</v>
      </c>
      <c r="Q12" s="19">
        <v>0</v>
      </c>
      <c r="R12" s="19">
        <v>0</v>
      </c>
      <c r="S12" s="19">
        <v>1.6685078122537601E-2</v>
      </c>
      <c r="T12" s="19">
        <v>3.13100251956447E-2</v>
      </c>
      <c r="U12" s="19"/>
      <c r="V12" s="19">
        <v>2.5305694866062201E-2</v>
      </c>
      <c r="W12" s="19">
        <v>2.6983718921026901E-2</v>
      </c>
      <c r="X12" s="19">
        <v>1.69466035950777E-2</v>
      </c>
      <c r="Y12" s="19">
        <v>5.9196767821826099E-3</v>
      </c>
      <c r="Z12" s="19"/>
      <c r="AA12" s="19">
        <v>2.1186956566693501E-2</v>
      </c>
      <c r="AB12" s="19">
        <v>1.39804991835528E-2</v>
      </c>
      <c r="AC12" s="19">
        <v>0</v>
      </c>
      <c r="AD12" s="19">
        <v>1.01200719996767E-2</v>
      </c>
      <c r="AE12" s="19">
        <v>0</v>
      </c>
      <c r="AF12" s="19">
        <v>0</v>
      </c>
      <c r="AG12" s="19">
        <v>0</v>
      </c>
      <c r="AH12" s="19">
        <v>0</v>
      </c>
      <c r="AI12" s="19">
        <v>2.9067021622270501E-2</v>
      </c>
      <c r="AJ12" s="19"/>
      <c r="AK12" s="19">
        <v>1.5789541972988701E-2</v>
      </c>
      <c r="AL12" s="19">
        <v>1.22865840270004E-2</v>
      </c>
      <c r="AM12" s="19">
        <v>2.97823747814028E-2</v>
      </c>
      <c r="AN12" s="19">
        <v>8.2888826041947802E-3</v>
      </c>
      <c r="AO12" s="19">
        <v>0</v>
      </c>
      <c r="AP12" s="19">
        <v>1.2800646115728001E-2</v>
      </c>
      <c r="AQ12" s="19">
        <v>0</v>
      </c>
      <c r="AR12" s="19"/>
      <c r="AS12" s="19">
        <v>7.1779009186422197E-3</v>
      </c>
      <c r="AT12" s="19">
        <v>3.1766259289893801E-2</v>
      </c>
      <c r="AU12" s="19"/>
      <c r="AV12" s="19">
        <v>5.3665994954188202E-3</v>
      </c>
      <c r="AW12" s="19">
        <v>9.3034682008481598E-3</v>
      </c>
      <c r="AX12" s="19">
        <v>4.2672362817677998E-3</v>
      </c>
      <c r="AY12" s="19"/>
      <c r="AZ12" s="19">
        <v>1.6023617475487101E-2</v>
      </c>
      <c r="BA12" s="19">
        <v>1.79537122620896E-2</v>
      </c>
      <c r="BB12" s="19"/>
      <c r="BC12" s="19">
        <v>1.5439220925623999E-2</v>
      </c>
      <c r="BD12" s="19">
        <v>1.93821413588087E-2</v>
      </c>
      <c r="BE12" s="19"/>
      <c r="BF12" s="19">
        <v>2.36837930413673E-2</v>
      </c>
      <c r="BG12" s="19">
        <v>5.9196767821826099E-3</v>
      </c>
      <c r="BH12" s="19"/>
      <c r="BI12" s="19">
        <v>6.2744718517252799E-3</v>
      </c>
      <c r="BJ12" s="19">
        <v>2.8076417603509998E-2</v>
      </c>
      <c r="BK12" s="19"/>
      <c r="BL12" s="19">
        <v>7.3198189609814807E-2</v>
      </c>
      <c r="BM12" s="19">
        <v>6.4551302911486702E-3</v>
      </c>
      <c r="BN12" s="19">
        <v>1.01975480865341E-2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187</v>
      </c>
      <c r="C9" s="17">
        <v>0.36302769605338597</v>
      </c>
      <c r="D9" s="17">
        <v>0.33478508198454199</v>
      </c>
      <c r="E9" s="17">
        <v>0.26735429219186901</v>
      </c>
      <c r="F9" s="17">
        <v>0.348526798204153</v>
      </c>
      <c r="G9" s="17">
        <v>0.32893582166072</v>
      </c>
      <c r="H9" s="17">
        <v>0.23491409266332799</v>
      </c>
      <c r="I9" s="17">
        <v>0.50820769525795995</v>
      </c>
      <c r="J9" s="17">
        <v>0.45728558937577302</v>
      </c>
      <c r="K9" s="17">
        <v>0.33281585720620399</v>
      </c>
      <c r="L9" s="17">
        <v>0.15451839053245101</v>
      </c>
      <c r="M9" s="17">
        <v>0.46119850366579901</v>
      </c>
      <c r="N9" s="17">
        <v>0.27213271593976301</v>
      </c>
      <c r="O9" s="17">
        <v>0.481249249135135</v>
      </c>
      <c r="P9" s="17">
        <v>0.383569444667619</v>
      </c>
      <c r="Q9" s="17">
        <v>0.39711867752942698</v>
      </c>
      <c r="R9" s="17">
        <v>0.35467801753343697</v>
      </c>
      <c r="S9" s="17">
        <v>0.39405650451498597</v>
      </c>
      <c r="T9" s="17">
        <v>0.46131856056292297</v>
      </c>
      <c r="U9" s="17"/>
      <c r="V9" s="17">
        <v>0.173715604399545</v>
      </c>
      <c r="W9" s="17">
        <v>0.36417844810816102</v>
      </c>
      <c r="X9" s="17">
        <v>0.41345405538813201</v>
      </c>
      <c r="Y9" s="17">
        <v>0.53184179203659598</v>
      </c>
      <c r="Z9" s="17"/>
      <c r="AA9" s="17">
        <v>0.214151393360374</v>
      </c>
      <c r="AB9" s="17">
        <v>0.37044689164695099</v>
      </c>
      <c r="AC9" s="17">
        <v>0.43919331883649698</v>
      </c>
      <c r="AD9" s="17">
        <v>0.40772796414954299</v>
      </c>
      <c r="AE9" s="17">
        <v>0.34408768117774402</v>
      </c>
      <c r="AF9" s="17">
        <v>0.60346538275786998</v>
      </c>
      <c r="AG9" s="17">
        <v>0.54205287210845199</v>
      </c>
      <c r="AH9" s="17">
        <v>0.50903892170876497</v>
      </c>
      <c r="AI9" s="17">
        <v>0.59365307550897795</v>
      </c>
      <c r="AJ9" s="17"/>
      <c r="AK9" s="17">
        <v>0.26515273228974601</v>
      </c>
      <c r="AL9" s="17">
        <v>0.37234437740017701</v>
      </c>
      <c r="AM9" s="17">
        <v>0.41764546254356</v>
      </c>
      <c r="AN9" s="17">
        <v>0.29123662850041698</v>
      </c>
      <c r="AO9" s="17">
        <v>0.441110953466335</v>
      </c>
      <c r="AP9" s="17">
        <v>0.455021532099606</v>
      </c>
      <c r="AQ9" s="17">
        <v>0.44387079945816399</v>
      </c>
      <c r="AR9" s="17"/>
      <c r="AS9" s="17">
        <v>0.48519719199845601</v>
      </c>
      <c r="AT9" s="17">
        <v>0.20299782368948399</v>
      </c>
      <c r="AU9" s="17"/>
      <c r="AV9" s="17">
        <v>0.50706705174515898</v>
      </c>
      <c r="AW9" s="17">
        <v>0.57456201494171</v>
      </c>
      <c r="AX9" s="17">
        <v>0.43387988362125401</v>
      </c>
      <c r="AY9" s="17"/>
      <c r="AZ9" s="17">
        <v>0.63536643417401995</v>
      </c>
      <c r="BA9" s="17">
        <v>0.34319078877731701</v>
      </c>
      <c r="BB9" s="17"/>
      <c r="BC9" s="17">
        <v>0.37020878174499899</v>
      </c>
      <c r="BD9" s="17">
        <v>0.35832917424649202</v>
      </c>
      <c r="BE9" s="17"/>
      <c r="BF9" s="17">
        <v>0.27990238821804603</v>
      </c>
      <c r="BG9" s="17">
        <v>0.53184179203659598</v>
      </c>
      <c r="BH9" s="17"/>
      <c r="BI9" s="17">
        <v>0.45633076893368901</v>
      </c>
      <c r="BJ9" s="17">
        <v>0.28018308261305602</v>
      </c>
      <c r="BK9" s="17"/>
      <c r="BL9" s="17">
        <v>0.13294987108929701</v>
      </c>
      <c r="BM9" s="17">
        <v>0.302660727597172</v>
      </c>
      <c r="BN9" s="17">
        <v>0.409490447865755</v>
      </c>
      <c r="BO9" s="17">
        <v>0.63069589876858601</v>
      </c>
    </row>
    <row r="10" spans="2:67" ht="45" x14ac:dyDescent="0.25">
      <c r="B10" s="18" t="s">
        <v>188</v>
      </c>
      <c r="C10" s="17">
        <v>0.39053075960396</v>
      </c>
      <c r="D10" s="17">
        <v>0.437465435096906</v>
      </c>
      <c r="E10" s="17">
        <v>0.37937958985465198</v>
      </c>
      <c r="F10" s="17">
        <v>0.42512468557737199</v>
      </c>
      <c r="G10" s="17">
        <v>0.32073912581021602</v>
      </c>
      <c r="H10" s="17">
        <v>0.51442930651470298</v>
      </c>
      <c r="I10" s="17">
        <v>0.30510203060157198</v>
      </c>
      <c r="J10" s="17">
        <v>0.27202975978458799</v>
      </c>
      <c r="K10" s="17">
        <v>0.37428487658526199</v>
      </c>
      <c r="L10" s="17">
        <v>0.53268349139580795</v>
      </c>
      <c r="M10" s="17">
        <v>0.33590237910961701</v>
      </c>
      <c r="N10" s="17">
        <v>0.42798398355138401</v>
      </c>
      <c r="O10" s="17">
        <v>0.32042939739527199</v>
      </c>
      <c r="P10" s="17">
        <v>0.290569140951284</v>
      </c>
      <c r="Q10" s="17">
        <v>0.44699403991334802</v>
      </c>
      <c r="R10" s="17">
        <v>0.35819336491355902</v>
      </c>
      <c r="S10" s="17">
        <v>0.456900455662688</v>
      </c>
      <c r="T10" s="17">
        <v>0.29242025857878401</v>
      </c>
      <c r="U10" s="17"/>
      <c r="V10" s="17">
        <v>0.32226433305520702</v>
      </c>
      <c r="W10" s="17">
        <v>0.413539944680823</v>
      </c>
      <c r="X10" s="17">
        <v>0.4897546760716</v>
      </c>
      <c r="Y10" s="17">
        <v>0.39973388308782998</v>
      </c>
      <c r="Z10" s="17"/>
      <c r="AA10" s="17">
        <v>0.36139827468452201</v>
      </c>
      <c r="AB10" s="17">
        <v>0.442982558548348</v>
      </c>
      <c r="AC10" s="17">
        <v>0.39136733557514702</v>
      </c>
      <c r="AD10" s="17">
        <v>0.45993706249766902</v>
      </c>
      <c r="AE10" s="17">
        <v>0.46891356380993898</v>
      </c>
      <c r="AF10" s="17">
        <v>0.36432774653864602</v>
      </c>
      <c r="AG10" s="17">
        <v>0.42828421928340998</v>
      </c>
      <c r="AH10" s="17">
        <v>0.41242651623655402</v>
      </c>
      <c r="AI10" s="17">
        <v>0.32490505244739698</v>
      </c>
      <c r="AJ10" s="17"/>
      <c r="AK10" s="17">
        <v>0.36959697982401002</v>
      </c>
      <c r="AL10" s="17">
        <v>0.38838124071723901</v>
      </c>
      <c r="AM10" s="17">
        <v>0.42068010737433698</v>
      </c>
      <c r="AN10" s="17">
        <v>0.36381182286361102</v>
      </c>
      <c r="AO10" s="17">
        <v>0.45352486317562202</v>
      </c>
      <c r="AP10" s="17">
        <v>0.42907651910851402</v>
      </c>
      <c r="AQ10" s="17">
        <v>0.426940823135317</v>
      </c>
      <c r="AR10" s="17"/>
      <c r="AS10" s="17">
        <v>0.42404704559914802</v>
      </c>
      <c r="AT10" s="17">
        <v>0.34662776296449099</v>
      </c>
      <c r="AU10" s="17"/>
      <c r="AV10" s="17">
        <v>0.401789745998957</v>
      </c>
      <c r="AW10" s="17">
        <v>0.390111330723792</v>
      </c>
      <c r="AX10" s="17">
        <v>0.457274018988168</v>
      </c>
      <c r="AY10" s="17"/>
      <c r="AZ10" s="17">
        <v>0.33571952953635598</v>
      </c>
      <c r="BA10" s="17">
        <v>0.39452316000957799</v>
      </c>
      <c r="BB10" s="17"/>
      <c r="BC10" s="17">
        <v>0.33392283244996201</v>
      </c>
      <c r="BD10" s="17">
        <v>0.42756883317642302</v>
      </c>
      <c r="BE10" s="17"/>
      <c r="BF10" s="17">
        <v>0.38599907362010999</v>
      </c>
      <c r="BG10" s="17">
        <v>0.39973388308782998</v>
      </c>
      <c r="BH10" s="17"/>
      <c r="BI10" s="17">
        <v>0.36878731550113603</v>
      </c>
      <c r="BJ10" s="17">
        <v>0.40983695355826599</v>
      </c>
      <c r="BK10" s="17"/>
      <c r="BL10" s="17">
        <v>0.223994071373086</v>
      </c>
      <c r="BM10" s="17">
        <v>0.39363902609527202</v>
      </c>
      <c r="BN10" s="17">
        <v>0.47276512497988898</v>
      </c>
      <c r="BO10" s="17">
        <v>0.340233172821227</v>
      </c>
    </row>
    <row r="11" spans="2:67" x14ac:dyDescent="0.25">
      <c r="B11" s="18" t="s">
        <v>189</v>
      </c>
      <c r="C11" s="17">
        <v>0.218181773035171</v>
      </c>
      <c r="D11" s="17">
        <v>0.165105402439605</v>
      </c>
      <c r="E11" s="17">
        <v>0.34486695852370097</v>
      </c>
      <c r="F11" s="17">
        <v>0.21180160355265801</v>
      </c>
      <c r="G11" s="17">
        <v>0.28707170102345497</v>
      </c>
      <c r="H11" s="17">
        <v>0.25065660082197</v>
      </c>
      <c r="I11" s="17">
        <v>0.17413420161093501</v>
      </c>
      <c r="J11" s="17">
        <v>0.270684650839639</v>
      </c>
      <c r="K11" s="17">
        <v>0.27326184911143803</v>
      </c>
      <c r="L11" s="17">
        <v>0.19889185244285501</v>
      </c>
      <c r="M11" s="17">
        <v>0.18564414895585399</v>
      </c>
      <c r="N11" s="17">
        <v>0.27096660520323901</v>
      </c>
      <c r="O11" s="17">
        <v>0.164365656831434</v>
      </c>
      <c r="P11" s="17">
        <v>0.30372357222934998</v>
      </c>
      <c r="Q11" s="17">
        <v>0.12961061231075599</v>
      </c>
      <c r="R11" s="17">
        <v>0.28712861755300401</v>
      </c>
      <c r="S11" s="17">
        <v>0.13292078581563099</v>
      </c>
      <c r="T11" s="17">
        <v>0.169342600523362</v>
      </c>
      <c r="U11" s="17"/>
      <c r="V11" s="17">
        <v>0.46618222111668201</v>
      </c>
      <c r="W11" s="17">
        <v>0.18338865023524201</v>
      </c>
      <c r="X11" s="17">
        <v>6.61793735957385E-2</v>
      </c>
      <c r="Y11" s="17">
        <v>5.6567906256442903E-2</v>
      </c>
      <c r="Z11" s="17"/>
      <c r="AA11" s="17">
        <v>0.39747902782257699</v>
      </c>
      <c r="AB11" s="17">
        <v>0.17259005062114799</v>
      </c>
      <c r="AC11" s="17">
        <v>0.13124558167081901</v>
      </c>
      <c r="AD11" s="17">
        <v>8.2885003767761298E-2</v>
      </c>
      <c r="AE11" s="17">
        <v>0.186998755012317</v>
      </c>
      <c r="AF11" s="17">
        <v>3.2206870703484103E-2</v>
      </c>
      <c r="AG11" s="17">
        <v>2.9662908608138E-2</v>
      </c>
      <c r="AH11" s="17">
        <v>7.8534562054680901E-2</v>
      </c>
      <c r="AI11" s="17">
        <v>3.7113620727435299E-2</v>
      </c>
      <c r="AJ11" s="17"/>
      <c r="AK11" s="17">
        <v>0.33788599159168198</v>
      </c>
      <c r="AL11" s="17">
        <v>0.22698779785558401</v>
      </c>
      <c r="AM11" s="17">
        <v>0.13244588238194199</v>
      </c>
      <c r="AN11" s="17">
        <v>0.31211343318093798</v>
      </c>
      <c r="AO11" s="17">
        <v>8.1344421482889603E-2</v>
      </c>
      <c r="AP11" s="17">
        <v>0.10330519376174201</v>
      </c>
      <c r="AQ11" s="17">
        <v>0.12133047862655499</v>
      </c>
      <c r="AR11" s="17"/>
      <c r="AS11" s="17">
        <v>8.2161318445298004E-2</v>
      </c>
      <c r="AT11" s="17">
        <v>0.39635502175418202</v>
      </c>
      <c r="AU11" s="17"/>
      <c r="AV11" s="17">
        <v>8.5776602760466003E-2</v>
      </c>
      <c r="AW11" s="17">
        <v>3.5326654334497699E-2</v>
      </c>
      <c r="AX11" s="17">
        <v>9.3723115554700503E-2</v>
      </c>
      <c r="AY11" s="17"/>
      <c r="AZ11" s="17">
        <v>2.8914036289624301E-2</v>
      </c>
      <c r="BA11" s="17">
        <v>0.23196786373266701</v>
      </c>
      <c r="BB11" s="17"/>
      <c r="BC11" s="17">
        <v>0.26744454644748999</v>
      </c>
      <c r="BD11" s="17">
        <v>0.18594956956541001</v>
      </c>
      <c r="BE11" s="17"/>
      <c r="BF11" s="17">
        <v>0.29776163482454099</v>
      </c>
      <c r="BG11" s="17">
        <v>5.6567906256442903E-2</v>
      </c>
      <c r="BH11" s="17"/>
      <c r="BI11" s="17">
        <v>0.15997747495095899</v>
      </c>
      <c r="BJ11" s="17">
        <v>0.26986187773588299</v>
      </c>
      <c r="BK11" s="17"/>
      <c r="BL11" s="17">
        <v>0.57105884820838504</v>
      </c>
      <c r="BM11" s="17">
        <v>0.27204899583772402</v>
      </c>
      <c r="BN11" s="17">
        <v>9.9987587755246493E-2</v>
      </c>
      <c r="BO11" s="17">
        <v>2.9070928410186998E-2</v>
      </c>
    </row>
    <row r="12" spans="2:67" x14ac:dyDescent="0.25">
      <c r="B12" s="18" t="s">
        <v>83</v>
      </c>
      <c r="C12" s="19">
        <v>2.8259771307483299E-2</v>
      </c>
      <c r="D12" s="19">
        <v>6.2644080478947206E-2</v>
      </c>
      <c r="E12" s="19">
        <v>8.3991594297785008E-3</v>
      </c>
      <c r="F12" s="19">
        <v>1.45469126658169E-2</v>
      </c>
      <c r="G12" s="19">
        <v>6.3253351505609803E-2</v>
      </c>
      <c r="H12" s="19">
        <v>0</v>
      </c>
      <c r="I12" s="19">
        <v>1.25560725295327E-2</v>
      </c>
      <c r="J12" s="19">
        <v>0</v>
      </c>
      <c r="K12" s="19">
        <v>1.9637417097097001E-2</v>
      </c>
      <c r="L12" s="19">
        <v>0.11390626562888501</v>
      </c>
      <c r="M12" s="19">
        <v>1.7254968268729499E-2</v>
      </c>
      <c r="N12" s="19">
        <v>2.8916695305613901E-2</v>
      </c>
      <c r="O12" s="19">
        <v>3.3955696638159401E-2</v>
      </c>
      <c r="P12" s="19">
        <v>2.2137842151746499E-2</v>
      </c>
      <c r="Q12" s="19">
        <v>2.6276670246468899E-2</v>
      </c>
      <c r="R12" s="19">
        <v>0</v>
      </c>
      <c r="S12" s="19">
        <v>1.6122254006694099E-2</v>
      </c>
      <c r="T12" s="19">
        <v>7.6918580334931499E-2</v>
      </c>
      <c r="U12" s="19"/>
      <c r="V12" s="19">
        <v>3.7837841428566402E-2</v>
      </c>
      <c r="W12" s="19">
        <v>3.8892956975774398E-2</v>
      </c>
      <c r="X12" s="19">
        <v>3.06118949445288E-2</v>
      </c>
      <c r="Y12" s="19">
        <v>1.18564186191309E-2</v>
      </c>
      <c r="Z12" s="19"/>
      <c r="AA12" s="19">
        <v>2.69713041325279E-2</v>
      </c>
      <c r="AB12" s="19">
        <v>1.39804991835528E-2</v>
      </c>
      <c r="AC12" s="19">
        <v>3.8193763917537503E-2</v>
      </c>
      <c r="AD12" s="19">
        <v>4.94499695850266E-2</v>
      </c>
      <c r="AE12" s="19">
        <v>0</v>
      </c>
      <c r="AF12" s="19">
        <v>0</v>
      </c>
      <c r="AG12" s="19">
        <v>0</v>
      </c>
      <c r="AH12" s="19">
        <v>0</v>
      </c>
      <c r="AI12" s="19">
        <v>4.43282513161894E-2</v>
      </c>
      <c r="AJ12" s="19"/>
      <c r="AK12" s="19">
        <v>2.7364296294562499E-2</v>
      </c>
      <c r="AL12" s="19">
        <v>1.22865840270004E-2</v>
      </c>
      <c r="AM12" s="19">
        <v>2.9228547700160201E-2</v>
      </c>
      <c r="AN12" s="19">
        <v>3.2838115455033803E-2</v>
      </c>
      <c r="AO12" s="19">
        <v>2.4019761875153901E-2</v>
      </c>
      <c r="AP12" s="19">
        <v>1.2596755030138299E-2</v>
      </c>
      <c r="AQ12" s="19">
        <v>7.8578987799645394E-3</v>
      </c>
      <c r="AR12" s="19"/>
      <c r="AS12" s="19">
        <v>8.5944439570975195E-3</v>
      </c>
      <c r="AT12" s="19">
        <v>5.40193915918427E-2</v>
      </c>
      <c r="AU12" s="19"/>
      <c r="AV12" s="19">
        <v>5.3665994954188202E-3</v>
      </c>
      <c r="AW12" s="19">
        <v>0</v>
      </c>
      <c r="AX12" s="19">
        <v>1.51229818358776E-2</v>
      </c>
      <c r="AY12" s="19"/>
      <c r="AZ12" s="19">
        <v>0</v>
      </c>
      <c r="BA12" s="19">
        <v>3.0318187480437599E-2</v>
      </c>
      <c r="BB12" s="19"/>
      <c r="BC12" s="19">
        <v>2.8423839357549299E-2</v>
      </c>
      <c r="BD12" s="19">
        <v>2.8152423011674799E-2</v>
      </c>
      <c r="BE12" s="19"/>
      <c r="BF12" s="19">
        <v>3.6336903337302502E-2</v>
      </c>
      <c r="BG12" s="19">
        <v>1.18564186191309E-2</v>
      </c>
      <c r="BH12" s="19"/>
      <c r="BI12" s="19">
        <v>1.4904440614215799E-2</v>
      </c>
      <c r="BJ12" s="19">
        <v>4.0118086092795199E-2</v>
      </c>
      <c r="BK12" s="19"/>
      <c r="BL12" s="19">
        <v>7.1997209329232606E-2</v>
      </c>
      <c r="BM12" s="19">
        <v>3.16512504698322E-2</v>
      </c>
      <c r="BN12" s="19">
        <v>1.7756839399109499E-2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187</v>
      </c>
      <c r="C9" s="17">
        <v>0.450801613736107</v>
      </c>
      <c r="D9" s="17">
        <v>0.50767665151039298</v>
      </c>
      <c r="E9" s="17">
        <v>0.34481379961360598</v>
      </c>
      <c r="F9" s="17">
        <v>0.46109505220923203</v>
      </c>
      <c r="G9" s="17">
        <v>0.45912587339535699</v>
      </c>
      <c r="H9" s="17">
        <v>0.31478810699770499</v>
      </c>
      <c r="I9" s="17">
        <v>0.58639788409987603</v>
      </c>
      <c r="J9" s="17">
        <v>0.33489765651173498</v>
      </c>
      <c r="K9" s="17">
        <v>0.43877187204149798</v>
      </c>
      <c r="L9" s="17">
        <v>0.34738473738487402</v>
      </c>
      <c r="M9" s="17">
        <v>0.43545019596348</v>
      </c>
      <c r="N9" s="17">
        <v>0.46927997821635697</v>
      </c>
      <c r="O9" s="17">
        <v>0.44293004117053703</v>
      </c>
      <c r="P9" s="17">
        <v>0.36418683220641901</v>
      </c>
      <c r="Q9" s="17">
        <v>0.50731132351971597</v>
      </c>
      <c r="R9" s="17">
        <v>0.40209764339850701</v>
      </c>
      <c r="S9" s="17">
        <v>0.51139177501260902</v>
      </c>
      <c r="T9" s="17">
        <v>0.42894677850799701</v>
      </c>
      <c r="U9" s="17"/>
      <c r="V9" s="17">
        <v>0.28999177856991298</v>
      </c>
      <c r="W9" s="17">
        <v>0.432949548766624</v>
      </c>
      <c r="X9" s="17">
        <v>0.55824092067645104</v>
      </c>
      <c r="Y9" s="17">
        <v>0.57171924385470096</v>
      </c>
      <c r="Z9" s="17"/>
      <c r="AA9" s="17">
        <v>0.28968858500204397</v>
      </c>
      <c r="AB9" s="17">
        <v>0.54487125311468798</v>
      </c>
      <c r="AC9" s="17">
        <v>0.57604968869502904</v>
      </c>
      <c r="AD9" s="17">
        <v>0.53511092446450703</v>
      </c>
      <c r="AE9" s="17">
        <v>0.59267497596630403</v>
      </c>
      <c r="AF9" s="17">
        <v>0.60019675422251195</v>
      </c>
      <c r="AG9" s="17">
        <v>0.53219256302224305</v>
      </c>
      <c r="AH9" s="17">
        <v>0.54416567919993897</v>
      </c>
      <c r="AI9" s="17">
        <v>0.60821427190563704</v>
      </c>
      <c r="AJ9" s="17"/>
      <c r="AK9" s="17">
        <v>0.38956755949959698</v>
      </c>
      <c r="AL9" s="17">
        <v>0.42109202858657002</v>
      </c>
      <c r="AM9" s="17">
        <v>0.40123108719598299</v>
      </c>
      <c r="AN9" s="17">
        <v>0.40001718781013201</v>
      </c>
      <c r="AO9" s="17">
        <v>0.53531230319922196</v>
      </c>
      <c r="AP9" s="17">
        <v>0.54406582276290105</v>
      </c>
      <c r="AQ9" s="17">
        <v>0.61307318109798103</v>
      </c>
      <c r="AR9" s="17"/>
      <c r="AS9" s="17">
        <v>0.56069099617883</v>
      </c>
      <c r="AT9" s="17">
        <v>0.30685746703713201</v>
      </c>
      <c r="AU9" s="17"/>
      <c r="AV9" s="17">
        <v>0.54125543000853205</v>
      </c>
      <c r="AW9" s="17">
        <v>0.63813394642752497</v>
      </c>
      <c r="AX9" s="17">
        <v>0.54753190906678895</v>
      </c>
      <c r="AY9" s="17"/>
      <c r="AZ9" s="17">
        <v>0.66488618062736304</v>
      </c>
      <c r="BA9" s="17">
        <v>0.43520788758474999</v>
      </c>
      <c r="BB9" s="17"/>
      <c r="BC9" s="17">
        <v>0.443199321154926</v>
      </c>
      <c r="BD9" s="17">
        <v>0.45577572754132001</v>
      </c>
      <c r="BE9" s="17"/>
      <c r="BF9" s="17">
        <v>0.39126087948766097</v>
      </c>
      <c r="BG9" s="17">
        <v>0.57171924385470096</v>
      </c>
      <c r="BH9" s="17"/>
      <c r="BI9" s="17">
        <v>0.58373613543943303</v>
      </c>
      <c r="BJ9" s="17">
        <v>0.33276789069339902</v>
      </c>
      <c r="BK9" s="17"/>
      <c r="BL9" s="17">
        <v>0.16732453672528</v>
      </c>
      <c r="BM9" s="17">
        <v>0.36580810713738898</v>
      </c>
      <c r="BN9" s="17">
        <v>0.564665668640702</v>
      </c>
      <c r="BO9" s="17">
        <v>0.63950748276422797</v>
      </c>
    </row>
    <row r="10" spans="2:67" ht="45" x14ac:dyDescent="0.25">
      <c r="B10" s="18" t="s">
        <v>188</v>
      </c>
      <c r="C10" s="17">
        <v>0.35357346715428001</v>
      </c>
      <c r="D10" s="17">
        <v>0.33854102703622102</v>
      </c>
      <c r="E10" s="17">
        <v>0.40288314664427399</v>
      </c>
      <c r="F10" s="17">
        <v>0.29250643199003001</v>
      </c>
      <c r="G10" s="17">
        <v>0.39780425197983199</v>
      </c>
      <c r="H10" s="17">
        <v>0.43357660822701199</v>
      </c>
      <c r="I10" s="17">
        <v>0.226003471662619</v>
      </c>
      <c r="J10" s="17">
        <v>0.45860607027528499</v>
      </c>
      <c r="K10" s="17">
        <v>0.40264067771321399</v>
      </c>
      <c r="L10" s="17">
        <v>0.3789291498756</v>
      </c>
      <c r="M10" s="17">
        <v>0.39465933319989899</v>
      </c>
      <c r="N10" s="17">
        <v>0.29650304241715397</v>
      </c>
      <c r="O10" s="17">
        <v>0.39984001956772802</v>
      </c>
      <c r="P10" s="17">
        <v>0.431756350328379</v>
      </c>
      <c r="Q10" s="17">
        <v>0.28475214738721799</v>
      </c>
      <c r="R10" s="17">
        <v>0.43901459598408499</v>
      </c>
      <c r="S10" s="17">
        <v>0.35096819556505698</v>
      </c>
      <c r="T10" s="17">
        <v>0.37131277988795403</v>
      </c>
      <c r="U10" s="17"/>
      <c r="V10" s="17">
        <v>0.27189579436505401</v>
      </c>
      <c r="W10" s="17">
        <v>0.46488963824750301</v>
      </c>
      <c r="X10" s="17">
        <v>0.365428522216247</v>
      </c>
      <c r="Y10" s="17">
        <v>0.37503188814187299</v>
      </c>
      <c r="Z10" s="17"/>
      <c r="AA10" s="17">
        <v>0.30182944261661498</v>
      </c>
      <c r="AB10" s="17">
        <v>0.371040578751271</v>
      </c>
      <c r="AC10" s="17">
        <v>0.39513696674993598</v>
      </c>
      <c r="AD10" s="17">
        <v>0.37306484405750101</v>
      </c>
      <c r="AE10" s="17">
        <v>0.33622987979198399</v>
      </c>
      <c r="AF10" s="17">
        <v>0.36064870161388501</v>
      </c>
      <c r="AG10" s="17">
        <v>0.40891042135820899</v>
      </c>
      <c r="AH10" s="17">
        <v>0.39346612016541499</v>
      </c>
      <c r="AI10" s="17">
        <v>0.32034126168378002</v>
      </c>
      <c r="AJ10" s="17"/>
      <c r="AK10" s="17">
        <v>0.29392774146011003</v>
      </c>
      <c r="AL10" s="17">
        <v>0.41871123697206603</v>
      </c>
      <c r="AM10" s="17">
        <v>0.41886556210925802</v>
      </c>
      <c r="AN10" s="17">
        <v>0.36777112726028899</v>
      </c>
      <c r="AO10" s="17">
        <v>0.39011144034105899</v>
      </c>
      <c r="AP10" s="17">
        <v>0.36152732774441099</v>
      </c>
      <c r="AQ10" s="17">
        <v>0.243066829591288</v>
      </c>
      <c r="AR10" s="17"/>
      <c r="AS10" s="17">
        <v>0.36259614194510498</v>
      </c>
      <c r="AT10" s="17">
        <v>0.34175466178075298</v>
      </c>
      <c r="AU10" s="17"/>
      <c r="AV10" s="17">
        <v>0.405002893658925</v>
      </c>
      <c r="AW10" s="17">
        <v>0.31491441291623401</v>
      </c>
      <c r="AX10" s="17">
        <v>0.35080007127514901</v>
      </c>
      <c r="AY10" s="17"/>
      <c r="AZ10" s="17">
        <v>0.30804617917801302</v>
      </c>
      <c r="BA10" s="17">
        <v>0.356889633617959</v>
      </c>
      <c r="BB10" s="17"/>
      <c r="BC10" s="17">
        <v>0.32305089132023701</v>
      </c>
      <c r="BD10" s="17">
        <v>0.37354412261189801</v>
      </c>
      <c r="BE10" s="17"/>
      <c r="BF10" s="17">
        <v>0.34300718215381798</v>
      </c>
      <c r="BG10" s="17">
        <v>0.37503188814187299</v>
      </c>
      <c r="BH10" s="17"/>
      <c r="BI10" s="17">
        <v>0.28814193545204703</v>
      </c>
      <c r="BJ10" s="17">
        <v>0.41167069571645598</v>
      </c>
      <c r="BK10" s="17"/>
      <c r="BL10" s="17">
        <v>0.30746368960698001</v>
      </c>
      <c r="BM10" s="17">
        <v>0.391680578057506</v>
      </c>
      <c r="BN10" s="17">
        <v>0.34324396665465801</v>
      </c>
      <c r="BO10" s="17">
        <v>0.35388462987660602</v>
      </c>
    </row>
    <row r="11" spans="2:67" x14ac:dyDescent="0.25">
      <c r="B11" s="18" t="s">
        <v>189</v>
      </c>
      <c r="C11" s="17">
        <v>0.18137486859135199</v>
      </c>
      <c r="D11" s="17">
        <v>0.13325392165629499</v>
      </c>
      <c r="E11" s="17">
        <v>0.243903894312341</v>
      </c>
      <c r="F11" s="17">
        <v>0.24639851580073899</v>
      </c>
      <c r="G11" s="17">
        <v>0.119224895520676</v>
      </c>
      <c r="H11" s="17">
        <v>0.25163528477528302</v>
      </c>
      <c r="I11" s="17">
        <v>0.187598644237505</v>
      </c>
      <c r="J11" s="17">
        <v>0.20649627321298</v>
      </c>
      <c r="K11" s="17">
        <v>0.158587450245288</v>
      </c>
      <c r="L11" s="17">
        <v>0.27368611273952598</v>
      </c>
      <c r="M11" s="17">
        <v>0.15263550256789199</v>
      </c>
      <c r="N11" s="17">
        <v>0.20744056508061301</v>
      </c>
      <c r="O11" s="17">
        <v>0.123274242623576</v>
      </c>
      <c r="P11" s="17">
        <v>0.16155309234527501</v>
      </c>
      <c r="Q11" s="17">
        <v>0.15538318860012801</v>
      </c>
      <c r="R11" s="17">
        <v>0.158887760617409</v>
      </c>
      <c r="S11" s="17">
        <v>0.129297490361065</v>
      </c>
      <c r="T11" s="17">
        <v>0.168430416408404</v>
      </c>
      <c r="U11" s="17"/>
      <c r="V11" s="17">
        <v>0.40965081045115498</v>
      </c>
      <c r="W11" s="17">
        <v>9.6792920534632398E-2</v>
      </c>
      <c r="X11" s="17">
        <v>7.07783371516717E-2</v>
      </c>
      <c r="Y11" s="17">
        <v>4.4767622898088402E-2</v>
      </c>
      <c r="Z11" s="17"/>
      <c r="AA11" s="17">
        <v>0.387350172605612</v>
      </c>
      <c r="AB11" s="17">
        <v>8.4088168134040103E-2</v>
      </c>
      <c r="AC11" s="17">
        <v>2.88133445550353E-2</v>
      </c>
      <c r="AD11" s="17">
        <v>9.1824231477992693E-2</v>
      </c>
      <c r="AE11" s="17">
        <v>7.1095144241712302E-2</v>
      </c>
      <c r="AF11" s="17">
        <v>3.9154544163603797E-2</v>
      </c>
      <c r="AG11" s="17">
        <v>5.8897015619548597E-2</v>
      </c>
      <c r="AH11" s="17">
        <v>4.87986382562791E-2</v>
      </c>
      <c r="AI11" s="17">
        <v>4.2377444788311999E-2</v>
      </c>
      <c r="AJ11" s="17"/>
      <c r="AK11" s="17">
        <v>0.30171085211152598</v>
      </c>
      <c r="AL11" s="17">
        <v>0.16019673444136501</v>
      </c>
      <c r="AM11" s="17">
        <v>0.164932131865176</v>
      </c>
      <c r="AN11" s="17">
        <v>0.216475238668177</v>
      </c>
      <c r="AO11" s="17">
        <v>7.4576256459718798E-2</v>
      </c>
      <c r="AP11" s="17">
        <v>8.8103466490106197E-2</v>
      </c>
      <c r="AQ11" s="17">
        <v>0.11679461321210401</v>
      </c>
      <c r="AR11" s="17"/>
      <c r="AS11" s="17">
        <v>7.3060751964420204E-2</v>
      </c>
      <c r="AT11" s="17">
        <v>0.32325557395834598</v>
      </c>
      <c r="AU11" s="17"/>
      <c r="AV11" s="17">
        <v>4.8375076837124997E-2</v>
      </c>
      <c r="AW11" s="17">
        <v>4.6951640656240599E-2</v>
      </c>
      <c r="AX11" s="17">
        <v>9.7420934783271795E-2</v>
      </c>
      <c r="AY11" s="17"/>
      <c r="AZ11" s="17">
        <v>2.70676401946238E-2</v>
      </c>
      <c r="BA11" s="17">
        <v>0.19261446749254499</v>
      </c>
      <c r="BB11" s="17"/>
      <c r="BC11" s="17">
        <v>0.21833687834149801</v>
      </c>
      <c r="BD11" s="17">
        <v>0.15719094762233701</v>
      </c>
      <c r="BE11" s="17"/>
      <c r="BF11" s="17">
        <v>0.248641285442702</v>
      </c>
      <c r="BG11" s="17">
        <v>4.4767622898088402E-2</v>
      </c>
      <c r="BH11" s="17"/>
      <c r="BI11" s="17">
        <v>0.12398675249994399</v>
      </c>
      <c r="BJ11" s="17">
        <v>0.232330278171063</v>
      </c>
      <c r="BK11" s="17"/>
      <c r="BL11" s="17">
        <v>0.45573049208368999</v>
      </c>
      <c r="BM11" s="17">
        <v>0.23565729056118301</v>
      </c>
      <c r="BN11" s="17">
        <v>8.9643790179109506E-2</v>
      </c>
      <c r="BO11" s="17">
        <v>6.6078873591668601E-3</v>
      </c>
    </row>
    <row r="12" spans="2:67" x14ac:dyDescent="0.25">
      <c r="B12" s="18" t="s">
        <v>83</v>
      </c>
      <c r="C12" s="19">
        <v>1.42500505182606E-2</v>
      </c>
      <c r="D12" s="19">
        <v>2.0528399797091201E-2</v>
      </c>
      <c r="E12" s="19">
        <v>8.3991594297785008E-3</v>
      </c>
      <c r="F12" s="19">
        <v>0</v>
      </c>
      <c r="G12" s="19">
        <v>2.3844979104135199E-2</v>
      </c>
      <c r="H12" s="19">
        <v>0</v>
      </c>
      <c r="I12" s="19">
        <v>0</v>
      </c>
      <c r="J12" s="19">
        <v>0</v>
      </c>
      <c r="K12" s="19">
        <v>0</v>
      </c>
      <c r="L12" s="19">
        <v>0</v>
      </c>
      <c r="M12" s="19">
        <v>1.7254968268729499E-2</v>
      </c>
      <c r="N12" s="19">
        <v>2.6776414285875402E-2</v>
      </c>
      <c r="O12" s="19">
        <v>3.3955696638159401E-2</v>
      </c>
      <c r="P12" s="19">
        <v>4.2503725119926401E-2</v>
      </c>
      <c r="Q12" s="19">
        <v>5.2553340492937799E-2</v>
      </c>
      <c r="R12" s="19">
        <v>0</v>
      </c>
      <c r="S12" s="19">
        <v>8.3425390612687899E-3</v>
      </c>
      <c r="T12" s="19">
        <v>3.13100251956447E-2</v>
      </c>
      <c r="U12" s="19"/>
      <c r="V12" s="19">
        <v>2.8461616613877801E-2</v>
      </c>
      <c r="W12" s="19">
        <v>5.36789245124112E-3</v>
      </c>
      <c r="X12" s="19">
        <v>5.5522199556301104E-3</v>
      </c>
      <c r="Y12" s="19">
        <v>8.4812451053378306E-3</v>
      </c>
      <c r="Z12" s="19"/>
      <c r="AA12" s="19">
        <v>2.1131799775729002E-2</v>
      </c>
      <c r="AB12" s="19">
        <v>0</v>
      </c>
      <c r="AC12" s="19">
        <v>0</v>
      </c>
      <c r="AD12" s="19">
        <v>0</v>
      </c>
      <c r="AE12" s="19">
        <v>0</v>
      </c>
      <c r="AF12" s="19">
        <v>0</v>
      </c>
      <c r="AG12" s="19">
        <v>0</v>
      </c>
      <c r="AH12" s="19">
        <v>1.35695623783674E-2</v>
      </c>
      <c r="AI12" s="19">
        <v>2.9067021622270501E-2</v>
      </c>
      <c r="AJ12" s="19"/>
      <c r="AK12" s="19">
        <v>1.47938469287664E-2</v>
      </c>
      <c r="AL12" s="19">
        <v>0</v>
      </c>
      <c r="AM12" s="19">
        <v>1.49712188295831E-2</v>
      </c>
      <c r="AN12" s="19">
        <v>1.5736446261401998E-2</v>
      </c>
      <c r="AO12" s="19">
        <v>0</v>
      </c>
      <c r="AP12" s="19">
        <v>6.3033830025815297E-3</v>
      </c>
      <c r="AQ12" s="19">
        <v>2.7065376098626599E-2</v>
      </c>
      <c r="AR12" s="19"/>
      <c r="AS12" s="19">
        <v>3.65210991164402E-3</v>
      </c>
      <c r="AT12" s="19">
        <v>2.8132297223769101E-2</v>
      </c>
      <c r="AU12" s="19"/>
      <c r="AV12" s="19">
        <v>5.3665994954188202E-3</v>
      </c>
      <c r="AW12" s="19">
        <v>0</v>
      </c>
      <c r="AX12" s="19">
        <v>4.2470848747896998E-3</v>
      </c>
      <c r="AY12" s="19"/>
      <c r="AZ12" s="19">
        <v>0</v>
      </c>
      <c r="BA12" s="19">
        <v>1.52880113047457E-2</v>
      </c>
      <c r="BB12" s="19"/>
      <c r="BC12" s="19">
        <v>1.5412909183338999E-2</v>
      </c>
      <c r="BD12" s="19">
        <v>1.3489202224445201E-2</v>
      </c>
      <c r="BE12" s="19"/>
      <c r="BF12" s="19">
        <v>1.7090652915817999E-2</v>
      </c>
      <c r="BG12" s="19">
        <v>8.4812451053378306E-3</v>
      </c>
      <c r="BH12" s="19"/>
      <c r="BI12" s="19">
        <v>4.1351766085754504E-3</v>
      </c>
      <c r="BJ12" s="19">
        <v>2.3231135419082401E-2</v>
      </c>
      <c r="BK12" s="19"/>
      <c r="BL12" s="19">
        <v>6.9481281584051202E-2</v>
      </c>
      <c r="BM12" s="19">
        <v>6.8540242439233201E-3</v>
      </c>
      <c r="BN12" s="19">
        <v>2.4465745255308302E-3</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187</v>
      </c>
      <c r="C9" s="17">
        <v>0.31466232097421798</v>
      </c>
      <c r="D9" s="17">
        <v>0.32972360177789201</v>
      </c>
      <c r="E9" s="17">
        <v>0.286422192153932</v>
      </c>
      <c r="F9" s="17">
        <v>0.27377745563500999</v>
      </c>
      <c r="G9" s="17">
        <v>0.31084032187823302</v>
      </c>
      <c r="H9" s="17">
        <v>0.228499812546403</v>
      </c>
      <c r="I9" s="17">
        <v>0.354159647569041</v>
      </c>
      <c r="J9" s="17">
        <v>0.32426512067812002</v>
      </c>
      <c r="K9" s="17">
        <v>0.22911834246865101</v>
      </c>
      <c r="L9" s="17">
        <v>0.30753666149355102</v>
      </c>
      <c r="M9" s="17">
        <v>0.37874696968241001</v>
      </c>
      <c r="N9" s="17">
        <v>0.314904997567728</v>
      </c>
      <c r="O9" s="17">
        <v>0.364307720308577</v>
      </c>
      <c r="P9" s="17">
        <v>0.35147949491564801</v>
      </c>
      <c r="Q9" s="17">
        <v>0.27511251662543501</v>
      </c>
      <c r="R9" s="17">
        <v>0.286353515409566</v>
      </c>
      <c r="S9" s="17">
        <v>0.35064575230637102</v>
      </c>
      <c r="T9" s="17">
        <v>0.32086774572174398</v>
      </c>
      <c r="U9" s="17"/>
      <c r="V9" s="17">
        <v>0.17830019501810701</v>
      </c>
      <c r="W9" s="17">
        <v>0.32435881516172099</v>
      </c>
      <c r="X9" s="17">
        <v>0.36959224559829601</v>
      </c>
      <c r="Y9" s="17">
        <v>0.42252633644831</v>
      </c>
      <c r="Z9" s="17"/>
      <c r="AA9" s="17">
        <v>0.22325468198366599</v>
      </c>
      <c r="AB9" s="17">
        <v>0.33382229993176998</v>
      </c>
      <c r="AC9" s="17">
        <v>0.41125851790756701</v>
      </c>
      <c r="AD9" s="17">
        <v>0.41634215886693499</v>
      </c>
      <c r="AE9" s="17">
        <v>0.358100835714455</v>
      </c>
      <c r="AF9" s="17">
        <v>0.409306301607543</v>
      </c>
      <c r="AG9" s="17">
        <v>0.43892452316710201</v>
      </c>
      <c r="AH9" s="17">
        <v>0.43960266219893601</v>
      </c>
      <c r="AI9" s="17">
        <v>0.34625448037567202</v>
      </c>
      <c r="AJ9" s="17"/>
      <c r="AK9" s="17">
        <v>0.24202101908210399</v>
      </c>
      <c r="AL9" s="17">
        <v>0.28980490797995301</v>
      </c>
      <c r="AM9" s="17">
        <v>0.31949460187069101</v>
      </c>
      <c r="AN9" s="17">
        <v>0.26022254177937298</v>
      </c>
      <c r="AO9" s="17">
        <v>0.42089249129799</v>
      </c>
      <c r="AP9" s="17">
        <v>0.39936505710646297</v>
      </c>
      <c r="AQ9" s="17">
        <v>0.43616556629686298</v>
      </c>
      <c r="AR9" s="17"/>
      <c r="AS9" s="17">
        <v>0.42248314162671302</v>
      </c>
      <c r="AT9" s="17">
        <v>0.17342778420451499</v>
      </c>
      <c r="AU9" s="17"/>
      <c r="AV9" s="17">
        <v>0.41947448327529402</v>
      </c>
      <c r="AW9" s="17">
        <v>0.55646296058594902</v>
      </c>
      <c r="AX9" s="17">
        <v>0.37272402496094498</v>
      </c>
      <c r="AY9" s="17"/>
      <c r="AZ9" s="17">
        <v>0.53455996866887401</v>
      </c>
      <c r="BA9" s="17">
        <v>0.298645175276743</v>
      </c>
      <c r="BB9" s="17"/>
      <c r="BC9" s="17">
        <v>0.32825890039684702</v>
      </c>
      <c r="BD9" s="17">
        <v>0.30576619751046302</v>
      </c>
      <c r="BE9" s="17"/>
      <c r="BF9" s="17">
        <v>0.261549282999406</v>
      </c>
      <c r="BG9" s="17">
        <v>0.42252633644831</v>
      </c>
      <c r="BH9" s="17"/>
      <c r="BI9" s="17">
        <v>0.41787808067860199</v>
      </c>
      <c r="BJ9" s="17">
        <v>0.22301614631253699</v>
      </c>
      <c r="BK9" s="17"/>
      <c r="BL9" s="17">
        <v>9.1618277418309899E-2</v>
      </c>
      <c r="BM9" s="17">
        <v>0.25686974174706401</v>
      </c>
      <c r="BN9" s="17">
        <v>0.372393846159286</v>
      </c>
      <c r="BO9" s="17">
        <v>0.53569428489344995</v>
      </c>
    </row>
    <row r="10" spans="2:67" ht="45" x14ac:dyDescent="0.25">
      <c r="B10" s="18" t="s">
        <v>188</v>
      </c>
      <c r="C10" s="17">
        <v>0.35497813396333</v>
      </c>
      <c r="D10" s="17">
        <v>0.44160844290215601</v>
      </c>
      <c r="E10" s="17">
        <v>0.29627990516890901</v>
      </c>
      <c r="F10" s="17">
        <v>0.327440294230885</v>
      </c>
      <c r="G10" s="17">
        <v>0.28998489343922501</v>
      </c>
      <c r="H10" s="17">
        <v>0.46441084241674802</v>
      </c>
      <c r="I10" s="17">
        <v>0.38948488373119899</v>
      </c>
      <c r="J10" s="17">
        <v>0.331574423966914</v>
      </c>
      <c r="K10" s="17">
        <v>0.41234092670467698</v>
      </c>
      <c r="L10" s="17">
        <v>0.26162111233209301</v>
      </c>
      <c r="M10" s="17">
        <v>0.31981150635047201</v>
      </c>
      <c r="N10" s="17">
        <v>0.36404984113408401</v>
      </c>
      <c r="O10" s="17">
        <v>0.32042939739527199</v>
      </c>
      <c r="P10" s="17">
        <v>0.244528784354442</v>
      </c>
      <c r="Q10" s="17">
        <v>0.52100992784508804</v>
      </c>
      <c r="R10" s="17">
        <v>0.27114545380014399</v>
      </c>
      <c r="S10" s="17">
        <v>0.367010742420178</v>
      </c>
      <c r="T10" s="17">
        <v>0.35353985491762102</v>
      </c>
      <c r="U10" s="17"/>
      <c r="V10" s="17">
        <v>0.215518416037384</v>
      </c>
      <c r="W10" s="17">
        <v>0.38463345884066003</v>
      </c>
      <c r="X10" s="17">
        <v>0.446790520749688</v>
      </c>
      <c r="Y10" s="17">
        <v>0.43759217045498</v>
      </c>
      <c r="Z10" s="17"/>
      <c r="AA10" s="17">
        <v>0.24223509946079899</v>
      </c>
      <c r="AB10" s="17">
        <v>0.42746620559917098</v>
      </c>
      <c r="AC10" s="17">
        <v>0.35306701735157098</v>
      </c>
      <c r="AD10" s="17">
        <v>0.34679793489898703</v>
      </c>
      <c r="AE10" s="17">
        <v>0.43345890202851101</v>
      </c>
      <c r="AF10" s="17">
        <v>0.48452874420020398</v>
      </c>
      <c r="AG10" s="17">
        <v>0.45886503031331299</v>
      </c>
      <c r="AH10" s="17">
        <v>0.38872084142267199</v>
      </c>
      <c r="AI10" s="17">
        <v>0.49505246628407501</v>
      </c>
      <c r="AJ10" s="17"/>
      <c r="AK10" s="17">
        <v>0.31199707681044703</v>
      </c>
      <c r="AL10" s="17">
        <v>0.37723528094640302</v>
      </c>
      <c r="AM10" s="17">
        <v>0.42905369234702501</v>
      </c>
      <c r="AN10" s="17">
        <v>0.38134777621117999</v>
      </c>
      <c r="AO10" s="17">
        <v>0.35219000778908299</v>
      </c>
      <c r="AP10" s="17">
        <v>0.364935991138229</v>
      </c>
      <c r="AQ10" s="17">
        <v>0.27522819441629998</v>
      </c>
      <c r="AR10" s="17"/>
      <c r="AS10" s="17">
        <v>0.40785302008251501</v>
      </c>
      <c r="AT10" s="17">
        <v>0.28571729915794197</v>
      </c>
      <c r="AU10" s="17"/>
      <c r="AV10" s="17">
        <v>0.45049415927822201</v>
      </c>
      <c r="AW10" s="17">
        <v>0.34769791505744901</v>
      </c>
      <c r="AX10" s="17">
        <v>0.40509759205143098</v>
      </c>
      <c r="AY10" s="17"/>
      <c r="AZ10" s="17">
        <v>0.42646899174469299</v>
      </c>
      <c r="BA10" s="17">
        <v>0.34977080456655701</v>
      </c>
      <c r="BB10" s="17"/>
      <c r="BC10" s="17">
        <v>0.31014405578565402</v>
      </c>
      <c r="BD10" s="17">
        <v>0.38431268072355401</v>
      </c>
      <c r="BE10" s="17"/>
      <c r="BF10" s="17">
        <v>0.31429837215261303</v>
      </c>
      <c r="BG10" s="17">
        <v>0.43759217045498</v>
      </c>
      <c r="BH10" s="17"/>
      <c r="BI10" s="17">
        <v>0.35546376223767601</v>
      </c>
      <c r="BJ10" s="17">
        <v>0.35454694037643197</v>
      </c>
      <c r="BK10" s="17"/>
      <c r="BL10" s="17">
        <v>0.18537546208855801</v>
      </c>
      <c r="BM10" s="17">
        <v>0.34909677709477599</v>
      </c>
      <c r="BN10" s="17">
        <v>0.41722393299695198</v>
      </c>
      <c r="BO10" s="17">
        <v>0.38608902847392501</v>
      </c>
    </row>
    <row r="11" spans="2:67" x14ac:dyDescent="0.25">
      <c r="B11" s="18" t="s">
        <v>189</v>
      </c>
      <c r="C11" s="17">
        <v>0.30414018060051801</v>
      </c>
      <c r="D11" s="17">
        <v>0.20813955552286101</v>
      </c>
      <c r="E11" s="17">
        <v>0.40195813740280101</v>
      </c>
      <c r="F11" s="17">
        <v>0.37317673247885902</v>
      </c>
      <c r="G11" s="17">
        <v>0.37947059848180398</v>
      </c>
      <c r="H11" s="17">
        <v>0.30708934503684998</v>
      </c>
      <c r="I11" s="17">
        <v>0.231243323640694</v>
      </c>
      <c r="J11" s="17">
        <v>0.34416045535496598</v>
      </c>
      <c r="K11" s="17">
        <v>0.35854073082667198</v>
      </c>
      <c r="L11" s="17">
        <v>0.43084222617435602</v>
      </c>
      <c r="M11" s="17">
        <v>0.28718296218897499</v>
      </c>
      <c r="N11" s="17">
        <v>0.30598405231492498</v>
      </c>
      <c r="O11" s="17">
        <v>0.28130718565799201</v>
      </c>
      <c r="P11" s="17">
        <v>0.36148799560998301</v>
      </c>
      <c r="Q11" s="17">
        <v>0.10054361346519</v>
      </c>
      <c r="R11" s="17">
        <v>0.44250103079029002</v>
      </c>
      <c r="S11" s="17">
        <v>0.24881032007283599</v>
      </c>
      <c r="T11" s="17">
        <v>0.251092058539164</v>
      </c>
      <c r="U11" s="17"/>
      <c r="V11" s="17">
        <v>0.57777626637111901</v>
      </c>
      <c r="W11" s="17">
        <v>0.26307871594489801</v>
      </c>
      <c r="X11" s="17">
        <v>0.15110115830962001</v>
      </c>
      <c r="Y11" s="17">
        <v>0.119898259781545</v>
      </c>
      <c r="Z11" s="17"/>
      <c r="AA11" s="17">
        <v>0.50835928145660603</v>
      </c>
      <c r="AB11" s="17">
        <v>0.224730995285506</v>
      </c>
      <c r="AC11" s="17">
        <v>0.220804661792839</v>
      </c>
      <c r="AD11" s="17">
        <v>0.221487168985504</v>
      </c>
      <c r="AE11" s="17">
        <v>0.20844026225703499</v>
      </c>
      <c r="AF11" s="17">
        <v>0.106164954192252</v>
      </c>
      <c r="AG11" s="17">
        <v>8.7084491955021395E-2</v>
      </c>
      <c r="AH11" s="17">
        <v>0.15569007759798401</v>
      </c>
      <c r="AI11" s="17">
        <v>0.114364802024063</v>
      </c>
      <c r="AJ11" s="17"/>
      <c r="AK11" s="17">
        <v>0.429098882421941</v>
      </c>
      <c r="AL11" s="17">
        <v>0.30926376510509201</v>
      </c>
      <c r="AM11" s="17">
        <v>0.23648048695269999</v>
      </c>
      <c r="AN11" s="17">
        <v>0.33624504097305502</v>
      </c>
      <c r="AO11" s="17">
        <v>0.212217219690298</v>
      </c>
      <c r="AP11" s="17">
        <v>0.22178797397057901</v>
      </c>
      <c r="AQ11" s="17">
        <v>0.24459701544580101</v>
      </c>
      <c r="AR11" s="17"/>
      <c r="AS11" s="17">
        <v>0.15456121529443101</v>
      </c>
      <c r="AT11" s="17">
        <v>0.50007372801418903</v>
      </c>
      <c r="AU11" s="17"/>
      <c r="AV11" s="17">
        <v>0.124664757951066</v>
      </c>
      <c r="AW11" s="17">
        <v>9.5839124356601899E-2</v>
      </c>
      <c r="AX11" s="17">
        <v>0.19273377011990001</v>
      </c>
      <c r="AY11" s="17"/>
      <c r="AZ11" s="17">
        <v>3.89710395864327E-2</v>
      </c>
      <c r="BA11" s="17">
        <v>0.32345486091030701</v>
      </c>
      <c r="BB11" s="17"/>
      <c r="BC11" s="17">
        <v>0.34613466143115001</v>
      </c>
      <c r="BD11" s="17">
        <v>0.27666355764608602</v>
      </c>
      <c r="BE11" s="17"/>
      <c r="BF11" s="17">
        <v>0.394862263345165</v>
      </c>
      <c r="BG11" s="17">
        <v>0.119898259781545</v>
      </c>
      <c r="BH11" s="17"/>
      <c r="BI11" s="17">
        <v>0.204432084078187</v>
      </c>
      <c r="BJ11" s="17">
        <v>0.39267187048238</v>
      </c>
      <c r="BK11" s="17"/>
      <c r="BL11" s="17">
        <v>0.667362911027646</v>
      </c>
      <c r="BM11" s="17">
        <v>0.36843931996949297</v>
      </c>
      <c r="BN11" s="17">
        <v>0.194604428803136</v>
      </c>
      <c r="BO11" s="17">
        <v>5.4814755719985397E-2</v>
      </c>
    </row>
    <row r="12" spans="2:67" x14ac:dyDescent="0.25">
      <c r="B12" s="18" t="s">
        <v>83</v>
      </c>
      <c r="C12" s="19">
        <v>2.6219364461934101E-2</v>
      </c>
      <c r="D12" s="19">
        <v>2.0528399797091201E-2</v>
      </c>
      <c r="E12" s="19">
        <v>1.5339765274357899E-2</v>
      </c>
      <c r="F12" s="19">
        <v>2.56055176552459E-2</v>
      </c>
      <c r="G12" s="19">
        <v>1.97041862007373E-2</v>
      </c>
      <c r="H12" s="19">
        <v>0</v>
      </c>
      <c r="I12" s="19">
        <v>2.5112145059065401E-2</v>
      </c>
      <c r="J12" s="19">
        <v>0</v>
      </c>
      <c r="K12" s="19">
        <v>0</v>
      </c>
      <c r="L12" s="19">
        <v>0</v>
      </c>
      <c r="M12" s="19">
        <v>1.4258561778143801E-2</v>
      </c>
      <c r="N12" s="19">
        <v>1.50611089832621E-2</v>
      </c>
      <c r="O12" s="19">
        <v>3.3955696638159401E-2</v>
      </c>
      <c r="P12" s="19">
        <v>4.2503725119926401E-2</v>
      </c>
      <c r="Q12" s="19">
        <v>0.103333942064288</v>
      </c>
      <c r="R12" s="19">
        <v>0</v>
      </c>
      <c r="S12" s="19">
        <v>3.3533185200614601E-2</v>
      </c>
      <c r="T12" s="19">
        <v>7.4500340821470099E-2</v>
      </c>
      <c r="U12" s="19"/>
      <c r="V12" s="19">
        <v>2.8405122573390399E-2</v>
      </c>
      <c r="W12" s="19">
        <v>2.7929010052720599E-2</v>
      </c>
      <c r="X12" s="19">
        <v>3.25160753423967E-2</v>
      </c>
      <c r="Y12" s="19">
        <v>1.9983233315165501E-2</v>
      </c>
      <c r="Z12" s="19"/>
      <c r="AA12" s="19">
        <v>2.6150937098928E-2</v>
      </c>
      <c r="AB12" s="19">
        <v>1.39804991835528E-2</v>
      </c>
      <c r="AC12" s="19">
        <v>1.4869802948023E-2</v>
      </c>
      <c r="AD12" s="19">
        <v>1.53727372485742E-2</v>
      </c>
      <c r="AE12" s="19">
        <v>0</v>
      </c>
      <c r="AF12" s="19">
        <v>0</v>
      </c>
      <c r="AG12" s="19">
        <v>1.5125954564563599E-2</v>
      </c>
      <c r="AH12" s="19">
        <v>1.5986418780407401E-2</v>
      </c>
      <c r="AI12" s="19">
        <v>4.43282513161894E-2</v>
      </c>
      <c r="AJ12" s="19"/>
      <c r="AK12" s="19">
        <v>1.68830216855076E-2</v>
      </c>
      <c r="AL12" s="19">
        <v>2.3696045968553101E-2</v>
      </c>
      <c r="AM12" s="19">
        <v>1.49712188295831E-2</v>
      </c>
      <c r="AN12" s="19">
        <v>2.2184641036391901E-2</v>
      </c>
      <c r="AO12" s="19">
        <v>1.4700281222627801E-2</v>
      </c>
      <c r="AP12" s="19">
        <v>1.3910977784729399E-2</v>
      </c>
      <c r="AQ12" s="19">
        <v>4.4009223841036997E-2</v>
      </c>
      <c r="AR12" s="19"/>
      <c r="AS12" s="19">
        <v>1.5102622996340799E-2</v>
      </c>
      <c r="AT12" s="19">
        <v>4.0781188623353899E-2</v>
      </c>
      <c r="AU12" s="19"/>
      <c r="AV12" s="19">
        <v>5.3665994954188202E-3</v>
      </c>
      <c r="AW12" s="19">
        <v>0</v>
      </c>
      <c r="AX12" s="19">
        <v>2.9444612867724901E-2</v>
      </c>
      <c r="AY12" s="19"/>
      <c r="AZ12" s="19">
        <v>0</v>
      </c>
      <c r="BA12" s="19">
        <v>2.8129159246392799E-2</v>
      </c>
      <c r="BB12" s="19"/>
      <c r="BC12" s="19">
        <v>1.54623823863485E-2</v>
      </c>
      <c r="BD12" s="19">
        <v>3.32575641198962E-2</v>
      </c>
      <c r="BE12" s="19"/>
      <c r="BF12" s="19">
        <v>2.9290081502815899E-2</v>
      </c>
      <c r="BG12" s="19">
        <v>1.9983233315165501E-2</v>
      </c>
      <c r="BH12" s="19"/>
      <c r="BI12" s="19">
        <v>2.2226073005536098E-2</v>
      </c>
      <c r="BJ12" s="19">
        <v>2.9765042828650799E-2</v>
      </c>
      <c r="BK12" s="19"/>
      <c r="BL12" s="19">
        <v>5.5643349465485499E-2</v>
      </c>
      <c r="BM12" s="19">
        <v>2.5594161188666899E-2</v>
      </c>
      <c r="BN12" s="19">
        <v>1.57777920406263E-2</v>
      </c>
      <c r="BO12" s="19">
        <v>2.34019309126395E-2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187</v>
      </c>
      <c r="C9" s="17">
        <v>0.38514684961468199</v>
      </c>
      <c r="D9" s="17">
        <v>0.40673570503475298</v>
      </c>
      <c r="E9" s="17">
        <v>0.34011651240397001</v>
      </c>
      <c r="F9" s="17">
        <v>0.32498849094550197</v>
      </c>
      <c r="G9" s="17">
        <v>0.23930538456582801</v>
      </c>
      <c r="H9" s="17">
        <v>0.59530025805609699</v>
      </c>
      <c r="I9" s="17">
        <v>0.29372328265422898</v>
      </c>
      <c r="J9" s="17">
        <v>0.39576280159357402</v>
      </c>
      <c r="K9" s="17">
        <v>0.43389673574238402</v>
      </c>
      <c r="L9" s="17">
        <v>0.305648998376849</v>
      </c>
      <c r="M9" s="17">
        <v>0.44094712890648402</v>
      </c>
      <c r="N9" s="17">
        <v>0.39002387754038598</v>
      </c>
      <c r="O9" s="17">
        <v>0.44452134625371498</v>
      </c>
      <c r="P9" s="17">
        <v>0.36241487302285302</v>
      </c>
      <c r="Q9" s="17">
        <v>0.377691309445644</v>
      </c>
      <c r="R9" s="17">
        <v>0.321305324901898</v>
      </c>
      <c r="S9" s="17">
        <v>0.49467636710930202</v>
      </c>
      <c r="T9" s="17">
        <v>0.38243724194585699</v>
      </c>
      <c r="U9" s="17"/>
      <c r="V9" s="17">
        <v>0.141381364091511</v>
      </c>
      <c r="W9" s="17">
        <v>0.39532842411051</v>
      </c>
      <c r="X9" s="17">
        <v>0.47418395951957998</v>
      </c>
      <c r="Y9" s="17">
        <v>0.58614293435739695</v>
      </c>
      <c r="Z9" s="17"/>
      <c r="AA9" s="17">
        <v>0.19710427757353199</v>
      </c>
      <c r="AB9" s="17">
        <v>0.31830262844783802</v>
      </c>
      <c r="AC9" s="17">
        <v>0.46865628388798303</v>
      </c>
      <c r="AD9" s="17">
        <v>0.49621642689008999</v>
      </c>
      <c r="AE9" s="17">
        <v>0.45044195371910201</v>
      </c>
      <c r="AF9" s="17">
        <v>0.611248235269919</v>
      </c>
      <c r="AG9" s="17">
        <v>0.57267660016603195</v>
      </c>
      <c r="AH9" s="17">
        <v>0.65106309617555502</v>
      </c>
      <c r="AI9" s="17">
        <v>0.60692232038568705</v>
      </c>
      <c r="AJ9" s="17"/>
      <c r="AK9" s="17">
        <v>0.28678935882268702</v>
      </c>
      <c r="AL9" s="17">
        <v>0.37639014437230101</v>
      </c>
      <c r="AM9" s="17">
        <v>0.38212828860695303</v>
      </c>
      <c r="AN9" s="17">
        <v>0.30780927975287398</v>
      </c>
      <c r="AO9" s="17">
        <v>0.50351018675613202</v>
      </c>
      <c r="AP9" s="17">
        <v>0.53730832905422299</v>
      </c>
      <c r="AQ9" s="17">
        <v>0.45077542761760098</v>
      </c>
      <c r="AR9" s="17"/>
      <c r="AS9" s="17">
        <v>0.51580926150617401</v>
      </c>
      <c r="AT9" s="17">
        <v>0.21399210320272599</v>
      </c>
      <c r="AU9" s="17"/>
      <c r="AV9" s="17">
        <v>0.51577853364390502</v>
      </c>
      <c r="AW9" s="17">
        <v>0.65812857467104602</v>
      </c>
      <c r="AX9" s="17">
        <v>0.463956436211859</v>
      </c>
      <c r="AY9" s="17"/>
      <c r="AZ9" s="17">
        <v>0.64921968206830905</v>
      </c>
      <c r="BA9" s="17">
        <v>0.36591202342851098</v>
      </c>
      <c r="BB9" s="17"/>
      <c r="BC9" s="17">
        <v>0.36460188250314901</v>
      </c>
      <c r="BD9" s="17">
        <v>0.39858924260940698</v>
      </c>
      <c r="BE9" s="17"/>
      <c r="BF9" s="17">
        <v>0.28617489279658598</v>
      </c>
      <c r="BG9" s="17">
        <v>0.58614293435739695</v>
      </c>
      <c r="BH9" s="17"/>
      <c r="BI9" s="17">
        <v>0.49724309457992499</v>
      </c>
      <c r="BJ9" s="17">
        <v>0.28561561451622203</v>
      </c>
      <c r="BK9" s="17"/>
      <c r="BL9" s="17">
        <v>0.113992294885692</v>
      </c>
      <c r="BM9" s="17">
        <v>0.30313634628767</v>
      </c>
      <c r="BN9" s="17">
        <v>0.45191666981857098</v>
      </c>
      <c r="BO9" s="17">
        <v>0.68960701846123096</v>
      </c>
    </row>
    <row r="10" spans="2:67" ht="45" x14ac:dyDescent="0.25">
      <c r="B10" s="18" t="s">
        <v>188</v>
      </c>
      <c r="C10" s="17">
        <v>0.35932419772685698</v>
      </c>
      <c r="D10" s="17">
        <v>0.41959491433793999</v>
      </c>
      <c r="E10" s="17">
        <v>0.36485085209760099</v>
      </c>
      <c r="F10" s="17">
        <v>0.37593321776746003</v>
      </c>
      <c r="G10" s="17">
        <v>0.430539724992761</v>
      </c>
      <c r="H10" s="17">
        <v>0.106469461566539</v>
      </c>
      <c r="I10" s="17">
        <v>0.41459601248385403</v>
      </c>
      <c r="J10" s="17">
        <v>0.33355254756678698</v>
      </c>
      <c r="K10" s="17">
        <v>0.22528155858743201</v>
      </c>
      <c r="L10" s="17">
        <v>0.42745444348630202</v>
      </c>
      <c r="M10" s="17">
        <v>0.32164381733147301</v>
      </c>
      <c r="N10" s="17">
        <v>0.28652487335294202</v>
      </c>
      <c r="O10" s="17">
        <v>0.31883809231209398</v>
      </c>
      <c r="P10" s="17">
        <v>0.37243066060740598</v>
      </c>
      <c r="Q10" s="17">
        <v>0.38124618905213498</v>
      </c>
      <c r="R10" s="17">
        <v>0.43275900336727802</v>
      </c>
      <c r="S10" s="17">
        <v>0.358132094371442</v>
      </c>
      <c r="T10" s="17">
        <v>0.38620636276744602</v>
      </c>
      <c r="U10" s="17"/>
      <c r="V10" s="17">
        <v>0.31247824514704498</v>
      </c>
      <c r="W10" s="17">
        <v>0.41027839142393302</v>
      </c>
      <c r="X10" s="17">
        <v>0.43836449095096403</v>
      </c>
      <c r="Y10" s="17">
        <v>0.34234753408385898</v>
      </c>
      <c r="Z10" s="17"/>
      <c r="AA10" s="17">
        <v>0.30845388334761997</v>
      </c>
      <c r="AB10" s="17">
        <v>0.52799969329456797</v>
      </c>
      <c r="AC10" s="17">
        <v>0.39720332262383001</v>
      </c>
      <c r="AD10" s="17">
        <v>0.41310644526942097</v>
      </c>
      <c r="AE10" s="17">
        <v>0.44144549542933498</v>
      </c>
      <c r="AF10" s="17">
        <v>0.356544894026597</v>
      </c>
      <c r="AG10" s="17">
        <v>0.34890650099944398</v>
      </c>
      <c r="AH10" s="17">
        <v>0.270456504765968</v>
      </c>
      <c r="AI10" s="17">
        <v>0.30876552385205303</v>
      </c>
      <c r="AJ10" s="17"/>
      <c r="AK10" s="17">
        <v>0.34285517004376997</v>
      </c>
      <c r="AL10" s="17">
        <v>0.36650130614201398</v>
      </c>
      <c r="AM10" s="17">
        <v>0.43899145046531202</v>
      </c>
      <c r="AN10" s="17">
        <v>0.35329432478931899</v>
      </c>
      <c r="AO10" s="17">
        <v>0.370655603891971</v>
      </c>
      <c r="AP10" s="17">
        <v>0.34976731027430102</v>
      </c>
      <c r="AQ10" s="17">
        <v>0.36354473841760299</v>
      </c>
      <c r="AR10" s="17"/>
      <c r="AS10" s="17">
        <v>0.38765442438160103</v>
      </c>
      <c r="AT10" s="17">
        <v>0.32221442232401998</v>
      </c>
      <c r="AU10" s="17"/>
      <c r="AV10" s="17">
        <v>0.38774798354551498</v>
      </c>
      <c r="AW10" s="17">
        <v>0.326511214333847</v>
      </c>
      <c r="AX10" s="17">
        <v>0.41545361825124699</v>
      </c>
      <c r="AY10" s="17"/>
      <c r="AZ10" s="17">
        <v>0.321058207956818</v>
      </c>
      <c r="BA10" s="17">
        <v>0.36211145779912401</v>
      </c>
      <c r="BB10" s="17"/>
      <c r="BC10" s="17">
        <v>0.34676023387534899</v>
      </c>
      <c r="BD10" s="17">
        <v>0.36754468981850202</v>
      </c>
      <c r="BE10" s="17"/>
      <c r="BF10" s="17">
        <v>0.36768363230559897</v>
      </c>
      <c r="BG10" s="17">
        <v>0.34234753408385898</v>
      </c>
      <c r="BH10" s="17"/>
      <c r="BI10" s="17">
        <v>0.32000722585742702</v>
      </c>
      <c r="BJ10" s="17">
        <v>0.39423408049508901</v>
      </c>
      <c r="BK10" s="17"/>
      <c r="BL10" s="17">
        <v>0.18787224955079701</v>
      </c>
      <c r="BM10" s="17">
        <v>0.37737234914897999</v>
      </c>
      <c r="BN10" s="17">
        <v>0.43953672030077301</v>
      </c>
      <c r="BO10" s="17">
        <v>0.28781996148512801</v>
      </c>
    </row>
    <row r="11" spans="2:67" x14ac:dyDescent="0.25">
      <c r="B11" s="18" t="s">
        <v>189</v>
      </c>
      <c r="C11" s="17">
        <v>0.221081811857821</v>
      </c>
      <c r="D11" s="17">
        <v>0.121074407103186</v>
      </c>
      <c r="E11" s="17">
        <v>0.28663347606865103</v>
      </c>
      <c r="F11" s="17">
        <v>0.271148831267707</v>
      </c>
      <c r="G11" s="17">
        <v>0.28453106283137197</v>
      </c>
      <c r="H11" s="17">
        <v>0.29823028037736399</v>
      </c>
      <c r="I11" s="17">
        <v>0.25310411717628101</v>
      </c>
      <c r="J11" s="17">
        <v>0.20649627321298</v>
      </c>
      <c r="K11" s="17">
        <v>0.30625586742433297</v>
      </c>
      <c r="L11" s="17">
        <v>0.22779854203120301</v>
      </c>
      <c r="M11" s="17">
        <v>0.16955327619670901</v>
      </c>
      <c r="N11" s="17">
        <v>0.29546931215988598</v>
      </c>
      <c r="O11" s="17">
        <v>0.20268486479603201</v>
      </c>
      <c r="P11" s="17">
        <v>0.24478858340156101</v>
      </c>
      <c r="Q11" s="17">
        <v>0.16223249076281401</v>
      </c>
      <c r="R11" s="17">
        <v>0.24593567173082401</v>
      </c>
      <c r="S11" s="17">
        <v>0.129780607325335</v>
      </c>
      <c r="T11" s="17">
        <v>0.17009282754958799</v>
      </c>
      <c r="U11" s="17"/>
      <c r="V11" s="17">
        <v>0.49996530848205201</v>
      </c>
      <c r="W11" s="17">
        <v>0.14779327883106899</v>
      </c>
      <c r="X11" s="17">
        <v>6.3186146220002196E-2</v>
      </c>
      <c r="Y11" s="17">
        <v>5.02285267592524E-2</v>
      </c>
      <c r="Z11" s="17"/>
      <c r="AA11" s="17">
        <v>0.44545417920713198</v>
      </c>
      <c r="AB11" s="17">
        <v>0.13971717907404199</v>
      </c>
      <c r="AC11" s="17">
        <v>0.106243297578742</v>
      </c>
      <c r="AD11" s="17">
        <v>7.3334742572054204E-2</v>
      </c>
      <c r="AE11" s="17">
        <v>8.8690993827074599E-2</v>
      </c>
      <c r="AF11" s="17">
        <v>3.2206870703484103E-2</v>
      </c>
      <c r="AG11" s="17">
        <v>7.8416898834524296E-2</v>
      </c>
      <c r="AH11" s="17">
        <v>6.4910836680109996E-2</v>
      </c>
      <c r="AI11" s="17">
        <v>5.52451341399888E-2</v>
      </c>
      <c r="AJ11" s="17"/>
      <c r="AK11" s="17">
        <v>0.35741865093568198</v>
      </c>
      <c r="AL11" s="17">
        <v>0.25710854948568401</v>
      </c>
      <c r="AM11" s="17">
        <v>0.14965171322757401</v>
      </c>
      <c r="AN11" s="17">
        <v>0.29769946654589402</v>
      </c>
      <c r="AO11" s="17">
        <v>0.10481394486703401</v>
      </c>
      <c r="AP11" s="17">
        <v>8.3648984536349502E-2</v>
      </c>
      <c r="AQ11" s="17">
        <v>0.14044421147931099</v>
      </c>
      <c r="AR11" s="17"/>
      <c r="AS11" s="17">
        <v>7.7926497250213306E-2</v>
      </c>
      <c r="AT11" s="17">
        <v>0.40860101661225601</v>
      </c>
      <c r="AU11" s="17"/>
      <c r="AV11" s="17">
        <v>8.6287497902957394E-2</v>
      </c>
      <c r="AW11" s="17">
        <v>1.5360210995107201E-2</v>
      </c>
      <c r="AX11" s="17">
        <v>9.5796544187513197E-2</v>
      </c>
      <c r="AY11" s="17"/>
      <c r="AZ11" s="17">
        <v>2.9722109974872998E-2</v>
      </c>
      <c r="BA11" s="17">
        <v>0.23502027940314199</v>
      </c>
      <c r="BB11" s="17"/>
      <c r="BC11" s="17">
        <v>0.25909214848037798</v>
      </c>
      <c r="BD11" s="17">
        <v>0.19621197974914001</v>
      </c>
      <c r="BE11" s="17"/>
      <c r="BF11" s="17">
        <v>0.30521123147637103</v>
      </c>
      <c r="BG11" s="17">
        <v>5.02285267592524E-2</v>
      </c>
      <c r="BH11" s="17"/>
      <c r="BI11" s="17">
        <v>0.15157010797520701</v>
      </c>
      <c r="BJ11" s="17">
        <v>0.282801860940466</v>
      </c>
      <c r="BK11" s="17"/>
      <c r="BL11" s="17">
        <v>0.61602486931342004</v>
      </c>
      <c r="BM11" s="17">
        <v>0.274522265194733</v>
      </c>
      <c r="BN11" s="17">
        <v>9.2450019895635102E-2</v>
      </c>
      <c r="BO11" s="17">
        <v>1.3876260932882601E-2</v>
      </c>
    </row>
    <row r="12" spans="2:67" x14ac:dyDescent="0.25">
      <c r="B12" s="18" t="s">
        <v>83</v>
      </c>
      <c r="C12" s="19">
        <v>3.4447140800640097E-2</v>
      </c>
      <c r="D12" s="19">
        <v>5.2594973524120701E-2</v>
      </c>
      <c r="E12" s="19">
        <v>8.3991594297785008E-3</v>
      </c>
      <c r="F12" s="19">
        <v>2.7929460019330801E-2</v>
      </c>
      <c r="G12" s="19">
        <v>4.56238276100394E-2</v>
      </c>
      <c r="H12" s="19">
        <v>0</v>
      </c>
      <c r="I12" s="19">
        <v>3.8576587685635703E-2</v>
      </c>
      <c r="J12" s="19">
        <v>6.4188377626659798E-2</v>
      </c>
      <c r="K12" s="19">
        <v>3.45658382458508E-2</v>
      </c>
      <c r="L12" s="19">
        <v>3.9098016105646602E-2</v>
      </c>
      <c r="M12" s="19">
        <v>6.7855777565333605E-2</v>
      </c>
      <c r="N12" s="19">
        <v>2.7981936946785801E-2</v>
      </c>
      <c r="O12" s="19">
        <v>3.3955696638159401E-2</v>
      </c>
      <c r="P12" s="19">
        <v>2.0365882968179899E-2</v>
      </c>
      <c r="Q12" s="19">
        <v>7.8830010739406695E-2</v>
      </c>
      <c r="R12" s="19">
        <v>0</v>
      </c>
      <c r="S12" s="19">
        <v>1.7410931193920499E-2</v>
      </c>
      <c r="T12" s="19">
        <v>6.1263567737109101E-2</v>
      </c>
      <c r="U12" s="19"/>
      <c r="V12" s="19">
        <v>4.6175082279392703E-2</v>
      </c>
      <c r="W12" s="19">
        <v>4.65999056344885E-2</v>
      </c>
      <c r="X12" s="19">
        <v>2.4265403309454401E-2</v>
      </c>
      <c r="Y12" s="19">
        <v>2.1281004799491798E-2</v>
      </c>
      <c r="Z12" s="19"/>
      <c r="AA12" s="19">
        <v>4.8987659871715501E-2</v>
      </c>
      <c r="AB12" s="19">
        <v>1.39804991835528E-2</v>
      </c>
      <c r="AC12" s="19">
        <v>2.7897095909444801E-2</v>
      </c>
      <c r="AD12" s="19">
        <v>1.73423852684347E-2</v>
      </c>
      <c r="AE12" s="19">
        <v>1.9421557024489201E-2</v>
      </c>
      <c r="AF12" s="19">
        <v>0</v>
      </c>
      <c r="AG12" s="19">
        <v>0</v>
      </c>
      <c r="AH12" s="19">
        <v>1.35695623783674E-2</v>
      </c>
      <c r="AI12" s="19">
        <v>2.9067021622270501E-2</v>
      </c>
      <c r="AJ12" s="19"/>
      <c r="AK12" s="19">
        <v>1.29368201978613E-2</v>
      </c>
      <c r="AL12" s="19">
        <v>0</v>
      </c>
      <c r="AM12" s="19">
        <v>2.9228547700160201E-2</v>
      </c>
      <c r="AN12" s="19">
        <v>4.1196928911913198E-2</v>
      </c>
      <c r="AO12" s="19">
        <v>2.1020264484862699E-2</v>
      </c>
      <c r="AP12" s="19">
        <v>2.9275376135126801E-2</v>
      </c>
      <c r="AQ12" s="19">
        <v>4.5235622485485398E-2</v>
      </c>
      <c r="AR12" s="19"/>
      <c r="AS12" s="19">
        <v>1.8609816862010901E-2</v>
      </c>
      <c r="AT12" s="19">
        <v>5.5192457860998002E-2</v>
      </c>
      <c r="AU12" s="19"/>
      <c r="AV12" s="19">
        <v>1.01859849076231E-2</v>
      </c>
      <c r="AW12" s="19">
        <v>0</v>
      </c>
      <c r="AX12" s="19">
        <v>2.4793401349380999E-2</v>
      </c>
      <c r="AY12" s="19"/>
      <c r="AZ12" s="19">
        <v>0</v>
      </c>
      <c r="BA12" s="19">
        <v>3.6956239369222398E-2</v>
      </c>
      <c r="BB12" s="19"/>
      <c r="BC12" s="19">
        <v>2.95457351411232E-2</v>
      </c>
      <c r="BD12" s="19">
        <v>3.7654087822950398E-2</v>
      </c>
      <c r="BE12" s="19"/>
      <c r="BF12" s="19">
        <v>4.09302434214441E-2</v>
      </c>
      <c r="BG12" s="19">
        <v>2.1281004799491798E-2</v>
      </c>
      <c r="BH12" s="19"/>
      <c r="BI12" s="19">
        <v>3.1179571587440801E-2</v>
      </c>
      <c r="BJ12" s="19">
        <v>3.7348444048222199E-2</v>
      </c>
      <c r="BK12" s="19"/>
      <c r="BL12" s="19">
        <v>8.2110586250090503E-2</v>
      </c>
      <c r="BM12" s="19">
        <v>4.4969039368617403E-2</v>
      </c>
      <c r="BN12" s="19">
        <v>1.6096589985020501E-2</v>
      </c>
      <c r="BO12" s="19">
        <v>8.6967591207585092E-3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187</v>
      </c>
      <c r="C9" s="17">
        <v>0.37177144743469698</v>
      </c>
      <c r="D9" s="17">
        <v>0.389080277219506</v>
      </c>
      <c r="E9" s="17">
        <v>0.31000062061853201</v>
      </c>
      <c r="F9" s="17">
        <v>0.34594133561205598</v>
      </c>
      <c r="G9" s="17">
        <v>0.28746131866101399</v>
      </c>
      <c r="H9" s="17">
        <v>0.27165308639890601</v>
      </c>
      <c r="I9" s="17">
        <v>0.365420403574306</v>
      </c>
      <c r="J9" s="17">
        <v>0.32426512067812002</v>
      </c>
      <c r="K9" s="17">
        <v>0.35070885016905201</v>
      </c>
      <c r="L9" s="17">
        <v>0.22668891715331199</v>
      </c>
      <c r="M9" s="17">
        <v>0.376914658701409</v>
      </c>
      <c r="N9" s="17">
        <v>0.406290509184559</v>
      </c>
      <c r="O9" s="17">
        <v>0.43221911358489601</v>
      </c>
      <c r="P9" s="17">
        <v>0.30976445847230799</v>
      </c>
      <c r="Q9" s="17">
        <v>0.47114396722448199</v>
      </c>
      <c r="R9" s="17">
        <v>0.31349952799821501</v>
      </c>
      <c r="S9" s="17">
        <v>0.49209901273484902</v>
      </c>
      <c r="T9" s="17">
        <v>0.38364975320176498</v>
      </c>
      <c r="U9" s="17"/>
      <c r="V9" s="17">
        <v>0.133110739555275</v>
      </c>
      <c r="W9" s="17">
        <v>0.37139458797929498</v>
      </c>
      <c r="X9" s="17">
        <v>0.47263001461996901</v>
      </c>
      <c r="Y9" s="17">
        <v>0.56702458704851599</v>
      </c>
      <c r="Z9" s="17"/>
      <c r="AA9" s="17">
        <v>0.21318532761460801</v>
      </c>
      <c r="AB9" s="17">
        <v>0.31050034564891099</v>
      </c>
      <c r="AC9" s="17">
        <v>0.37600603491437301</v>
      </c>
      <c r="AD9" s="17">
        <v>0.53997467453275105</v>
      </c>
      <c r="AE9" s="17">
        <v>0.433572106385406</v>
      </c>
      <c r="AF9" s="17">
        <v>0.55990154229075895</v>
      </c>
      <c r="AG9" s="17">
        <v>0.64238469049925895</v>
      </c>
      <c r="AH9" s="17">
        <v>0.53377718982730504</v>
      </c>
      <c r="AI9" s="17">
        <v>0.54126326681633097</v>
      </c>
      <c r="AJ9" s="17"/>
      <c r="AK9" s="17">
        <v>0.25744497082349099</v>
      </c>
      <c r="AL9" s="17">
        <v>0.341092464097484</v>
      </c>
      <c r="AM9" s="17">
        <v>0.42260314788591202</v>
      </c>
      <c r="AN9" s="17">
        <v>0.31055150343958998</v>
      </c>
      <c r="AO9" s="17">
        <v>0.50432126995116699</v>
      </c>
      <c r="AP9" s="17">
        <v>0.510840374269658</v>
      </c>
      <c r="AQ9" s="17">
        <v>0.41879572647719199</v>
      </c>
      <c r="AR9" s="17"/>
      <c r="AS9" s="17">
        <v>0.49832486690828598</v>
      </c>
      <c r="AT9" s="17">
        <v>0.205999071860031</v>
      </c>
      <c r="AU9" s="17"/>
      <c r="AV9" s="17">
        <v>0.53417392094410898</v>
      </c>
      <c r="AW9" s="17">
        <v>0.63595278984081904</v>
      </c>
      <c r="AX9" s="17">
        <v>0.42255383979108702</v>
      </c>
      <c r="AY9" s="17"/>
      <c r="AZ9" s="17">
        <v>0.63068712909612501</v>
      </c>
      <c r="BA9" s="17">
        <v>0.35291226344610499</v>
      </c>
      <c r="BB9" s="17"/>
      <c r="BC9" s="17">
        <v>0.38494450021239601</v>
      </c>
      <c r="BD9" s="17">
        <v>0.36315243376498502</v>
      </c>
      <c r="BE9" s="17"/>
      <c r="BF9" s="17">
        <v>0.275627359219281</v>
      </c>
      <c r="BG9" s="17">
        <v>0.56702458704851599</v>
      </c>
      <c r="BH9" s="17"/>
      <c r="BI9" s="17">
        <v>0.475467027390924</v>
      </c>
      <c r="BJ9" s="17">
        <v>0.27969923618003301</v>
      </c>
      <c r="BK9" s="17"/>
      <c r="BL9" s="17">
        <v>9.5443074006236694E-2</v>
      </c>
      <c r="BM9" s="17">
        <v>0.26114434952468302</v>
      </c>
      <c r="BN9" s="17">
        <v>0.46160114191142598</v>
      </c>
      <c r="BO9" s="17">
        <v>0.67824341115933995</v>
      </c>
    </row>
    <row r="10" spans="2:67" ht="45" x14ac:dyDescent="0.25">
      <c r="B10" s="18" t="s">
        <v>188</v>
      </c>
      <c r="C10" s="17">
        <v>0.36417978846610399</v>
      </c>
      <c r="D10" s="17">
        <v>0.42910867343694797</v>
      </c>
      <c r="E10" s="17">
        <v>0.40425781292486002</v>
      </c>
      <c r="F10" s="17">
        <v>0.352394910508809</v>
      </c>
      <c r="G10" s="17">
        <v>0.40622877000170998</v>
      </c>
      <c r="H10" s="17">
        <v>0.38451857482866603</v>
      </c>
      <c r="I10" s="17">
        <v>0.336664126695562</v>
      </c>
      <c r="J10" s="17">
        <v>0.331574423966914</v>
      </c>
      <c r="K10" s="17">
        <v>0.34303528240661402</v>
      </c>
      <c r="L10" s="17">
        <v>0.42745444348630202</v>
      </c>
      <c r="M10" s="17">
        <v>0.40109894482427699</v>
      </c>
      <c r="N10" s="17">
        <v>0.25252523812827798</v>
      </c>
      <c r="O10" s="17">
        <v>0.29282111701631602</v>
      </c>
      <c r="P10" s="17">
        <v>0.445446958126131</v>
      </c>
      <c r="Q10" s="17">
        <v>0.24208949294304599</v>
      </c>
      <c r="R10" s="17">
        <v>0.40912833815875099</v>
      </c>
      <c r="S10" s="17">
        <v>0.32717626354528101</v>
      </c>
      <c r="T10" s="17">
        <v>0.41464146556599901</v>
      </c>
      <c r="U10" s="17"/>
      <c r="V10" s="17">
        <v>0.30832278825039799</v>
      </c>
      <c r="W10" s="17">
        <v>0.414911099899678</v>
      </c>
      <c r="X10" s="17">
        <v>0.44823089910285902</v>
      </c>
      <c r="Y10" s="17">
        <v>0.35408466917787002</v>
      </c>
      <c r="Z10" s="17"/>
      <c r="AA10" s="17">
        <v>0.31565674408766398</v>
      </c>
      <c r="AB10" s="17">
        <v>0.50221271049202898</v>
      </c>
      <c r="AC10" s="17">
        <v>0.43220646551199499</v>
      </c>
      <c r="AD10" s="17">
        <v>0.38201813331414503</v>
      </c>
      <c r="AE10" s="17">
        <v>0.393462579289727</v>
      </c>
      <c r="AF10" s="17">
        <v>0.40789158700575701</v>
      </c>
      <c r="AG10" s="17">
        <v>0.33023544527725401</v>
      </c>
      <c r="AH10" s="17">
        <v>0.37357640885917098</v>
      </c>
      <c r="AI10" s="17">
        <v>0.32520765408951802</v>
      </c>
      <c r="AJ10" s="17"/>
      <c r="AK10" s="17">
        <v>0.32409002764807798</v>
      </c>
      <c r="AL10" s="17">
        <v>0.4194899640575</v>
      </c>
      <c r="AM10" s="17">
        <v>0.399096860972109</v>
      </c>
      <c r="AN10" s="17">
        <v>0.38310636564995498</v>
      </c>
      <c r="AO10" s="17">
        <v>0.36930737009745601</v>
      </c>
      <c r="AP10" s="17">
        <v>0.35118018530392903</v>
      </c>
      <c r="AQ10" s="17">
        <v>0.349124678920128</v>
      </c>
      <c r="AR10" s="17"/>
      <c r="AS10" s="17">
        <v>0.396275805577809</v>
      </c>
      <c r="AT10" s="17">
        <v>0.32213720261402701</v>
      </c>
      <c r="AU10" s="17"/>
      <c r="AV10" s="17">
        <v>0.35051699526299002</v>
      </c>
      <c r="AW10" s="17">
        <v>0.33448197557329601</v>
      </c>
      <c r="AX10" s="17">
        <v>0.45709908071882199</v>
      </c>
      <c r="AY10" s="17"/>
      <c r="AZ10" s="17">
        <v>0.35069542080369498</v>
      </c>
      <c r="BA10" s="17">
        <v>0.36516197760614899</v>
      </c>
      <c r="BB10" s="17"/>
      <c r="BC10" s="17">
        <v>0.31158386836539598</v>
      </c>
      <c r="BD10" s="17">
        <v>0.39859284077593199</v>
      </c>
      <c r="BE10" s="17"/>
      <c r="BF10" s="17">
        <v>0.369150699772897</v>
      </c>
      <c r="BG10" s="17">
        <v>0.35408466917787002</v>
      </c>
      <c r="BH10" s="17"/>
      <c r="BI10" s="17">
        <v>0.33468764719094601</v>
      </c>
      <c r="BJ10" s="17">
        <v>0.390366118326886</v>
      </c>
      <c r="BK10" s="17"/>
      <c r="BL10" s="17">
        <v>0.17600656573290299</v>
      </c>
      <c r="BM10" s="17">
        <v>0.40265872109117801</v>
      </c>
      <c r="BN10" s="17">
        <v>0.43668390892564501</v>
      </c>
      <c r="BO10" s="17">
        <v>0.28976091236938001</v>
      </c>
    </row>
    <row r="11" spans="2:67" x14ac:dyDescent="0.25">
      <c r="B11" s="18" t="s">
        <v>189</v>
      </c>
      <c r="C11" s="17">
        <v>0.232737267188243</v>
      </c>
      <c r="D11" s="17">
        <v>0.12107834531117399</v>
      </c>
      <c r="E11" s="17">
        <v>0.27734240702683</v>
      </c>
      <c r="F11" s="17">
        <v>0.28711684121331799</v>
      </c>
      <c r="G11" s="17">
        <v>0.238449791041352</v>
      </c>
      <c r="H11" s="17">
        <v>0.30167200212694201</v>
      </c>
      <c r="I11" s="17">
        <v>0.297915469730132</v>
      </c>
      <c r="J11" s="17">
        <v>0.34416045535496598</v>
      </c>
      <c r="K11" s="17">
        <v>0.29132744627557999</v>
      </c>
      <c r="L11" s="17">
        <v>0.30675862325474001</v>
      </c>
      <c r="M11" s="17">
        <v>0.18864055544644001</v>
      </c>
      <c r="N11" s="17">
        <v>0.27257031513215002</v>
      </c>
      <c r="O11" s="17">
        <v>0.24100407276062899</v>
      </c>
      <c r="P11" s="17">
        <v>0.22265074124981499</v>
      </c>
      <c r="Q11" s="17">
        <v>0.20793652909306601</v>
      </c>
      <c r="R11" s="17">
        <v>0.277372133843034</v>
      </c>
      <c r="S11" s="17">
        <v>0.15682275476775101</v>
      </c>
      <c r="T11" s="17">
        <v>0.15338165943853599</v>
      </c>
      <c r="U11" s="17"/>
      <c r="V11" s="17">
        <v>0.52015252571787196</v>
      </c>
      <c r="W11" s="17">
        <v>0.181226758217612</v>
      </c>
      <c r="X11" s="17">
        <v>4.7277138728143701E-2</v>
      </c>
      <c r="Y11" s="17">
        <v>5.57331532481357E-2</v>
      </c>
      <c r="Z11" s="17"/>
      <c r="AA11" s="17">
        <v>0.44371133484000902</v>
      </c>
      <c r="AB11" s="17">
        <v>0.17330644467550799</v>
      </c>
      <c r="AC11" s="17">
        <v>0.167995164416854</v>
      </c>
      <c r="AD11" s="17">
        <v>7.8007192153103394E-2</v>
      </c>
      <c r="AE11" s="17">
        <v>0.153543757300378</v>
      </c>
      <c r="AF11" s="17">
        <v>3.2206870703484103E-2</v>
      </c>
      <c r="AG11" s="17">
        <v>2.7379864223487298E-2</v>
      </c>
      <c r="AH11" s="17">
        <v>7.9076838935156601E-2</v>
      </c>
      <c r="AI11" s="17">
        <v>6.1361688077168901E-2</v>
      </c>
      <c r="AJ11" s="17"/>
      <c r="AK11" s="17">
        <v>0.40355905057695302</v>
      </c>
      <c r="AL11" s="17">
        <v>0.226541925394246</v>
      </c>
      <c r="AM11" s="17">
        <v>0.149071443441819</v>
      </c>
      <c r="AN11" s="17">
        <v>0.28347893716884198</v>
      </c>
      <c r="AO11" s="17">
        <v>0.10196468019124399</v>
      </c>
      <c r="AP11" s="17">
        <v>0.118153599595776</v>
      </c>
      <c r="AQ11" s="17">
        <v>0.17760229088223201</v>
      </c>
      <c r="AR11" s="17"/>
      <c r="AS11" s="17">
        <v>8.8071234211671498E-2</v>
      </c>
      <c r="AT11" s="17">
        <v>0.422235362547841</v>
      </c>
      <c r="AU11" s="17"/>
      <c r="AV11" s="17">
        <v>0.100478618527195</v>
      </c>
      <c r="AW11" s="17">
        <v>2.9565234585885398E-2</v>
      </c>
      <c r="AX11" s="17">
        <v>0.105170808877306</v>
      </c>
      <c r="AY11" s="17"/>
      <c r="AZ11" s="17">
        <v>1.861745010018E-2</v>
      </c>
      <c r="BA11" s="17">
        <v>0.24833356093204201</v>
      </c>
      <c r="BB11" s="17"/>
      <c r="BC11" s="17">
        <v>0.270106118976704</v>
      </c>
      <c r="BD11" s="17">
        <v>0.20828715301794001</v>
      </c>
      <c r="BE11" s="17"/>
      <c r="BF11" s="17">
        <v>0.31989540036248099</v>
      </c>
      <c r="BG11" s="17">
        <v>5.57331532481357E-2</v>
      </c>
      <c r="BH11" s="17"/>
      <c r="BI11" s="17">
        <v>0.16934299474768799</v>
      </c>
      <c r="BJ11" s="17">
        <v>0.289025595455913</v>
      </c>
      <c r="BK11" s="17"/>
      <c r="BL11" s="17">
        <v>0.63866337496214098</v>
      </c>
      <c r="BM11" s="17">
        <v>0.30586352065667999</v>
      </c>
      <c r="BN11" s="17">
        <v>8.5110286849271993E-2</v>
      </c>
      <c r="BO11" s="17">
        <v>2.4534783082592399E-2</v>
      </c>
    </row>
    <row r="12" spans="2:67" x14ac:dyDescent="0.25">
      <c r="B12" s="18" t="s">
        <v>83</v>
      </c>
      <c r="C12" s="19">
        <v>3.1311496910955403E-2</v>
      </c>
      <c r="D12" s="19">
        <v>6.0732704032371798E-2</v>
      </c>
      <c r="E12" s="19">
        <v>8.3991594297785008E-3</v>
      </c>
      <c r="F12" s="19">
        <v>1.45469126658169E-2</v>
      </c>
      <c r="G12" s="19">
        <v>6.7860120295923698E-2</v>
      </c>
      <c r="H12" s="19">
        <v>4.2156336645486098E-2</v>
      </c>
      <c r="I12" s="19">
        <v>0</v>
      </c>
      <c r="J12" s="19">
        <v>0</v>
      </c>
      <c r="K12" s="19">
        <v>1.49284211487538E-2</v>
      </c>
      <c r="L12" s="19">
        <v>3.9098016105646602E-2</v>
      </c>
      <c r="M12" s="19">
        <v>3.33458410278746E-2</v>
      </c>
      <c r="N12" s="19">
        <v>6.8613937555012994E-2</v>
      </c>
      <c r="O12" s="19">
        <v>3.3955696638159401E-2</v>
      </c>
      <c r="P12" s="19">
        <v>2.2137842151746499E-2</v>
      </c>
      <c r="Q12" s="19">
        <v>7.8830010739406695E-2</v>
      </c>
      <c r="R12" s="19">
        <v>0</v>
      </c>
      <c r="S12" s="19">
        <v>2.39019689521194E-2</v>
      </c>
      <c r="T12" s="19">
        <v>4.8327121793699399E-2</v>
      </c>
      <c r="U12" s="19"/>
      <c r="V12" s="19">
        <v>3.8413946476454103E-2</v>
      </c>
      <c r="W12" s="19">
        <v>3.2467553903414999E-2</v>
      </c>
      <c r="X12" s="19">
        <v>3.1861947549028602E-2</v>
      </c>
      <c r="Y12" s="19">
        <v>2.3157590525478298E-2</v>
      </c>
      <c r="Z12" s="19"/>
      <c r="AA12" s="19">
        <v>2.74465934577196E-2</v>
      </c>
      <c r="AB12" s="19">
        <v>1.39804991835528E-2</v>
      </c>
      <c r="AC12" s="19">
        <v>2.3792335156778199E-2</v>
      </c>
      <c r="AD12" s="19">
        <v>0</v>
      </c>
      <c r="AE12" s="19">
        <v>1.9421557024489201E-2</v>
      </c>
      <c r="AF12" s="19">
        <v>0</v>
      </c>
      <c r="AG12" s="19">
        <v>0</v>
      </c>
      <c r="AH12" s="19">
        <v>1.35695623783674E-2</v>
      </c>
      <c r="AI12" s="19">
        <v>7.2167391016982593E-2</v>
      </c>
      <c r="AJ12" s="19"/>
      <c r="AK12" s="19">
        <v>1.4905950951478401E-2</v>
      </c>
      <c r="AL12" s="19">
        <v>1.2875646450769501E-2</v>
      </c>
      <c r="AM12" s="19">
        <v>2.9228547700160201E-2</v>
      </c>
      <c r="AN12" s="19">
        <v>2.2863193741612099E-2</v>
      </c>
      <c r="AO12" s="19">
        <v>2.44066797601338E-2</v>
      </c>
      <c r="AP12" s="19">
        <v>1.9825840830637799E-2</v>
      </c>
      <c r="AQ12" s="19">
        <v>5.4477303720448199E-2</v>
      </c>
      <c r="AR12" s="19"/>
      <c r="AS12" s="19">
        <v>1.7328093302234199E-2</v>
      </c>
      <c r="AT12" s="19">
        <v>4.9628362978101401E-2</v>
      </c>
      <c r="AU12" s="19"/>
      <c r="AV12" s="19">
        <v>1.48304652657068E-2</v>
      </c>
      <c r="AW12" s="19">
        <v>0</v>
      </c>
      <c r="AX12" s="19">
        <v>1.5176270612784299E-2</v>
      </c>
      <c r="AY12" s="19"/>
      <c r="AZ12" s="19">
        <v>0</v>
      </c>
      <c r="BA12" s="19">
        <v>3.35921980157039E-2</v>
      </c>
      <c r="BB12" s="19"/>
      <c r="BC12" s="19">
        <v>3.3365512445503197E-2</v>
      </c>
      <c r="BD12" s="19">
        <v>2.9967572441143901E-2</v>
      </c>
      <c r="BE12" s="19"/>
      <c r="BF12" s="19">
        <v>3.5326540645340902E-2</v>
      </c>
      <c r="BG12" s="19">
        <v>2.3157590525478298E-2</v>
      </c>
      <c r="BH12" s="19"/>
      <c r="BI12" s="19">
        <v>2.0502330670442201E-2</v>
      </c>
      <c r="BJ12" s="19">
        <v>4.0909050037168E-2</v>
      </c>
      <c r="BK12" s="19"/>
      <c r="BL12" s="19">
        <v>8.9886985298719496E-2</v>
      </c>
      <c r="BM12" s="19">
        <v>3.0333408727458499E-2</v>
      </c>
      <c r="BN12" s="19">
        <v>1.6604662313656801E-2</v>
      </c>
      <c r="BO12" s="19">
        <v>7.4608933886877501E-3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197</v>
      </c>
      <c r="C9" s="17">
        <v>0.67643711028954201</v>
      </c>
      <c r="D9" s="17">
        <v>0.68783060227696302</v>
      </c>
      <c r="E9" s="17">
        <v>0.67301066262996501</v>
      </c>
      <c r="F9" s="17">
        <v>0.65426775345942001</v>
      </c>
      <c r="G9" s="17">
        <v>0.71461334364415297</v>
      </c>
      <c r="H9" s="17">
        <v>0.50212852010563902</v>
      </c>
      <c r="I9" s="17">
        <v>0.65372009723272695</v>
      </c>
      <c r="J9" s="17">
        <v>0.85634699546873205</v>
      </c>
      <c r="K9" s="17">
        <v>0.61856855931683796</v>
      </c>
      <c r="L9" s="17">
        <v>0.60145224610204695</v>
      </c>
      <c r="M9" s="17">
        <v>0.74188529660884805</v>
      </c>
      <c r="N9" s="17">
        <v>0.76515843850115295</v>
      </c>
      <c r="O9" s="17">
        <v>0.67679839636146799</v>
      </c>
      <c r="P9" s="17">
        <v>0.78638177582775803</v>
      </c>
      <c r="Q9" s="17">
        <v>0.61647697806918</v>
      </c>
      <c r="R9" s="17">
        <v>0.69546739728135898</v>
      </c>
      <c r="S9" s="17">
        <v>0.62837364276955698</v>
      </c>
      <c r="T9" s="17">
        <v>0.70123602534348495</v>
      </c>
      <c r="U9" s="17"/>
      <c r="V9" s="17">
        <v>0.69720219833887698</v>
      </c>
      <c r="W9" s="17">
        <v>0.63463454000697905</v>
      </c>
      <c r="X9" s="17">
        <v>0.70427286239255205</v>
      </c>
      <c r="Y9" s="17">
        <v>0.66253827445059099</v>
      </c>
      <c r="Z9" s="17"/>
      <c r="AA9" s="17">
        <v>0.65436706263503197</v>
      </c>
      <c r="AB9" s="17">
        <v>0.64688630261997704</v>
      </c>
      <c r="AC9" s="17">
        <v>0.68408475936518098</v>
      </c>
      <c r="AD9" s="17">
        <v>0.72348054546998997</v>
      </c>
      <c r="AE9" s="17">
        <v>0.64409917621677304</v>
      </c>
      <c r="AF9" s="17">
        <v>0.62969390167440398</v>
      </c>
      <c r="AG9" s="17">
        <v>0.70020533928218898</v>
      </c>
      <c r="AH9" s="17">
        <v>0.61872557887493296</v>
      </c>
      <c r="AI9" s="17">
        <v>0.67809055198750601</v>
      </c>
      <c r="AJ9" s="17"/>
      <c r="AK9" s="17">
        <v>0.67690276408633798</v>
      </c>
      <c r="AL9" s="17">
        <v>0.753944927385788</v>
      </c>
      <c r="AM9" s="17">
        <v>0.71129209031156004</v>
      </c>
      <c r="AN9" s="17">
        <v>0.71486626917623697</v>
      </c>
      <c r="AO9" s="17">
        <v>0.70463533718257099</v>
      </c>
      <c r="AP9" s="17">
        <v>0.55138934621068703</v>
      </c>
      <c r="AQ9" s="17">
        <v>0.66730496964077501</v>
      </c>
      <c r="AR9" s="17"/>
      <c r="AS9" s="17">
        <v>0.66136055472297195</v>
      </c>
      <c r="AT9" s="17">
        <v>0.69618589655031404</v>
      </c>
      <c r="AU9" s="17"/>
      <c r="AV9" s="17">
        <v>0.60770028006458598</v>
      </c>
      <c r="AW9" s="17">
        <v>0.745276425743295</v>
      </c>
      <c r="AX9" s="17">
        <v>0.66604216898579405</v>
      </c>
      <c r="AY9" s="17"/>
      <c r="AZ9" s="17">
        <v>0.67006496888552802</v>
      </c>
      <c r="BA9" s="17">
        <v>0.67690125130397805</v>
      </c>
      <c r="BB9" s="17"/>
      <c r="BC9" s="17">
        <v>0.67332745919062198</v>
      </c>
      <c r="BD9" s="17">
        <v>0.67847172791249799</v>
      </c>
      <c r="BE9" s="17"/>
      <c r="BF9" s="17">
        <v>0.68328099972268896</v>
      </c>
      <c r="BG9" s="17">
        <v>0.66253827445059099</v>
      </c>
      <c r="BH9" s="17"/>
      <c r="BI9" s="17">
        <v>0.65796957168141201</v>
      </c>
      <c r="BJ9" s="17">
        <v>0.69283459913910805</v>
      </c>
      <c r="BK9" s="17"/>
      <c r="BL9" s="17">
        <v>0.66104866687114405</v>
      </c>
      <c r="BM9" s="17">
        <v>0.71701722692509995</v>
      </c>
      <c r="BN9" s="17">
        <v>0.677611808518638</v>
      </c>
      <c r="BO9" s="17">
        <v>0.601864867708785</v>
      </c>
    </row>
    <row r="10" spans="2:67" ht="30" x14ac:dyDescent="0.25">
      <c r="B10" s="18" t="s">
        <v>198</v>
      </c>
      <c r="C10" s="17">
        <v>0.58104155799174295</v>
      </c>
      <c r="D10" s="17">
        <v>0.57376036033690803</v>
      </c>
      <c r="E10" s="17">
        <v>0.55622744771061605</v>
      </c>
      <c r="F10" s="17">
        <v>0.61386337943138802</v>
      </c>
      <c r="G10" s="17">
        <v>0.63478828881801497</v>
      </c>
      <c r="H10" s="17">
        <v>0.51345062256138896</v>
      </c>
      <c r="I10" s="17">
        <v>0.57214889718731599</v>
      </c>
      <c r="J10" s="17">
        <v>0.59494977151775896</v>
      </c>
      <c r="K10" s="17">
        <v>0.55687216786833504</v>
      </c>
      <c r="L10" s="17">
        <v>0.453737399398839</v>
      </c>
      <c r="M10" s="17">
        <v>0.58991800951237305</v>
      </c>
      <c r="N10" s="17">
        <v>0.50087352563253795</v>
      </c>
      <c r="O10" s="17">
        <v>0.44014313246509101</v>
      </c>
      <c r="P10" s="17">
        <v>0.60287813627091202</v>
      </c>
      <c r="Q10" s="17">
        <v>0.61343559418310101</v>
      </c>
      <c r="R10" s="17">
        <v>0.71014559349727002</v>
      </c>
      <c r="S10" s="17">
        <v>0.624972776429632</v>
      </c>
      <c r="T10" s="17">
        <v>0.62658051043163998</v>
      </c>
      <c r="U10" s="17"/>
      <c r="V10" s="17">
        <v>0.54583856241470396</v>
      </c>
      <c r="W10" s="17">
        <v>0.57807893255064902</v>
      </c>
      <c r="X10" s="17">
        <v>0.63202947034380697</v>
      </c>
      <c r="Y10" s="17">
        <v>0.59340728584908797</v>
      </c>
      <c r="Z10" s="17"/>
      <c r="AA10" s="17">
        <v>0.531978152968131</v>
      </c>
      <c r="AB10" s="17">
        <v>0.65321052845792904</v>
      </c>
      <c r="AC10" s="17">
        <v>0.67281915373027001</v>
      </c>
      <c r="AD10" s="17">
        <v>0.62410256497735495</v>
      </c>
      <c r="AE10" s="17">
        <v>0.53932277211439394</v>
      </c>
      <c r="AF10" s="17">
        <v>0.711448783005176</v>
      </c>
      <c r="AG10" s="17">
        <v>0.56442773536178803</v>
      </c>
      <c r="AH10" s="17">
        <v>0.57434628545731403</v>
      </c>
      <c r="AI10" s="17">
        <v>0.66444675537911901</v>
      </c>
      <c r="AJ10" s="17"/>
      <c r="AK10" s="17">
        <v>0.58472993257754002</v>
      </c>
      <c r="AL10" s="17">
        <v>0.49552574382908798</v>
      </c>
      <c r="AM10" s="17">
        <v>0.62485918345631097</v>
      </c>
      <c r="AN10" s="17">
        <v>0.627720290560836</v>
      </c>
      <c r="AO10" s="17">
        <v>0.596116487611278</v>
      </c>
      <c r="AP10" s="17">
        <v>0.67516016265078904</v>
      </c>
      <c r="AQ10" s="17">
        <v>0.51307754201476996</v>
      </c>
      <c r="AR10" s="17"/>
      <c r="AS10" s="17">
        <v>0.63543448499204402</v>
      </c>
      <c r="AT10" s="17">
        <v>0.50979224081955099</v>
      </c>
      <c r="AU10" s="17"/>
      <c r="AV10" s="17">
        <v>0.65456982987115597</v>
      </c>
      <c r="AW10" s="17">
        <v>0.63873026264383204</v>
      </c>
      <c r="AX10" s="17">
        <v>0.62281695352732003</v>
      </c>
      <c r="AY10" s="17"/>
      <c r="AZ10" s="17">
        <v>0.68631607884582901</v>
      </c>
      <c r="BA10" s="17">
        <v>0.57337345714378396</v>
      </c>
      <c r="BB10" s="17"/>
      <c r="BC10" s="17">
        <v>0.54113572524371401</v>
      </c>
      <c r="BD10" s="17">
        <v>0.60715159670188701</v>
      </c>
      <c r="BE10" s="17"/>
      <c r="BF10" s="17">
        <v>0.57495258225329604</v>
      </c>
      <c r="BG10" s="17">
        <v>0.59340728584908797</v>
      </c>
      <c r="BH10" s="17"/>
      <c r="BI10" s="17">
        <v>0.61087693552033995</v>
      </c>
      <c r="BJ10" s="17">
        <v>0.55455046566326405</v>
      </c>
      <c r="BK10" s="17"/>
      <c r="BL10" s="17">
        <v>0.471308543805882</v>
      </c>
      <c r="BM10" s="17">
        <v>0.51879995763870201</v>
      </c>
      <c r="BN10" s="17">
        <v>0.62733761936908194</v>
      </c>
      <c r="BO10" s="17">
        <v>0.71214629491984804</v>
      </c>
    </row>
    <row r="11" spans="2:67" ht="30" x14ac:dyDescent="0.25">
      <c r="B11" s="18" t="s">
        <v>199</v>
      </c>
      <c r="C11" s="17">
        <v>0.34197203269120602</v>
      </c>
      <c r="D11" s="17">
        <v>0.296210253410646</v>
      </c>
      <c r="E11" s="17">
        <v>0.28004522507263002</v>
      </c>
      <c r="F11" s="17">
        <v>0.29632690139867102</v>
      </c>
      <c r="G11" s="17">
        <v>0.266367736506465</v>
      </c>
      <c r="H11" s="17">
        <v>0.24721487907239201</v>
      </c>
      <c r="I11" s="17">
        <v>0.45049060676529101</v>
      </c>
      <c r="J11" s="17">
        <v>0.34086185085558102</v>
      </c>
      <c r="K11" s="17">
        <v>0.41171209760224597</v>
      </c>
      <c r="L11" s="17">
        <v>0.23196436295806899</v>
      </c>
      <c r="M11" s="17">
        <v>0.40809716791677703</v>
      </c>
      <c r="N11" s="17">
        <v>0.23297204478119099</v>
      </c>
      <c r="O11" s="17">
        <v>0.24180707653331099</v>
      </c>
      <c r="P11" s="17">
        <v>0.53517042941267001</v>
      </c>
      <c r="Q11" s="17">
        <v>0.45830346086995399</v>
      </c>
      <c r="R11" s="17">
        <v>0.59245077870204199</v>
      </c>
      <c r="S11" s="17">
        <v>0.37253256129866302</v>
      </c>
      <c r="T11" s="17">
        <v>0.296351336489105</v>
      </c>
      <c r="U11" s="17"/>
      <c r="V11" s="17">
        <v>0.28584191835551298</v>
      </c>
      <c r="W11" s="17">
        <v>0.397951203495513</v>
      </c>
      <c r="X11" s="17">
        <v>0.35601517122958198</v>
      </c>
      <c r="Y11" s="17">
        <v>0.36421587335551803</v>
      </c>
      <c r="Z11" s="17"/>
      <c r="AA11" s="17">
        <v>0.33018517048440399</v>
      </c>
      <c r="AB11" s="17">
        <v>0.33792436162621398</v>
      </c>
      <c r="AC11" s="17">
        <v>0.34543351411422302</v>
      </c>
      <c r="AD11" s="17">
        <v>0.29991347443043398</v>
      </c>
      <c r="AE11" s="17">
        <v>0.38197515465701598</v>
      </c>
      <c r="AF11" s="17">
        <v>0.40829273225351997</v>
      </c>
      <c r="AG11" s="17">
        <v>0.44965690473637399</v>
      </c>
      <c r="AH11" s="17">
        <v>0.39275736125907401</v>
      </c>
      <c r="AI11" s="17">
        <v>0.41158352070083998</v>
      </c>
      <c r="AJ11" s="17"/>
      <c r="AK11" s="17">
        <v>0.37829466365441899</v>
      </c>
      <c r="AL11" s="17">
        <v>0.27822472347036398</v>
      </c>
      <c r="AM11" s="17">
        <v>0.32364874419317702</v>
      </c>
      <c r="AN11" s="17">
        <v>0.31416940234267798</v>
      </c>
      <c r="AO11" s="17">
        <v>0.36486083334381098</v>
      </c>
      <c r="AP11" s="17">
        <v>0.41510392244963601</v>
      </c>
      <c r="AQ11" s="17">
        <v>0.34867846074527298</v>
      </c>
      <c r="AR11" s="17"/>
      <c r="AS11" s="17">
        <v>0.40699452262973601</v>
      </c>
      <c r="AT11" s="17">
        <v>0.25679904670848103</v>
      </c>
      <c r="AU11" s="17"/>
      <c r="AV11" s="17">
        <v>0.38733706337713297</v>
      </c>
      <c r="AW11" s="17">
        <v>0.49597022208900698</v>
      </c>
      <c r="AX11" s="17">
        <v>0.38978238464646697</v>
      </c>
      <c r="AY11" s="17"/>
      <c r="AZ11" s="17">
        <v>0.35847178558809101</v>
      </c>
      <c r="BA11" s="17">
        <v>0.34077020561896498</v>
      </c>
      <c r="BB11" s="17"/>
      <c r="BC11" s="17">
        <v>0.33369427438055399</v>
      </c>
      <c r="BD11" s="17">
        <v>0.34738809783860097</v>
      </c>
      <c r="BE11" s="17"/>
      <c r="BF11" s="17">
        <v>0.33101900124029598</v>
      </c>
      <c r="BG11" s="17">
        <v>0.36421587335551803</v>
      </c>
      <c r="BH11" s="17"/>
      <c r="BI11" s="17">
        <v>0.39294411292458797</v>
      </c>
      <c r="BJ11" s="17">
        <v>0.296713477395805</v>
      </c>
      <c r="BK11" s="17"/>
      <c r="BL11" s="17">
        <v>0.25338188447628401</v>
      </c>
      <c r="BM11" s="17">
        <v>0.312370308453086</v>
      </c>
      <c r="BN11" s="17">
        <v>0.373212279976462</v>
      </c>
      <c r="BO11" s="17">
        <v>0.42024317424983398</v>
      </c>
    </row>
    <row r="12" spans="2:67" x14ac:dyDescent="0.25">
      <c r="B12" s="18" t="s">
        <v>200</v>
      </c>
      <c r="C12" s="17">
        <v>0.30939986901764799</v>
      </c>
      <c r="D12" s="17">
        <v>0.39236768225683899</v>
      </c>
      <c r="E12" s="17">
        <v>0.29530474222721997</v>
      </c>
      <c r="F12" s="17">
        <v>0.335828430342412</v>
      </c>
      <c r="G12" s="17">
        <v>0.35125700430289603</v>
      </c>
      <c r="H12" s="17">
        <v>0.25165353802898699</v>
      </c>
      <c r="I12" s="17">
        <v>0.31285313202973403</v>
      </c>
      <c r="J12" s="17">
        <v>6.4188377626659798E-2</v>
      </c>
      <c r="K12" s="17">
        <v>0.251193327715305</v>
      </c>
      <c r="L12" s="17">
        <v>0.27521421076401298</v>
      </c>
      <c r="M12" s="17">
        <v>0.34222621292229299</v>
      </c>
      <c r="N12" s="17">
        <v>0.39616899878418299</v>
      </c>
      <c r="O12" s="17">
        <v>0.27774667810423598</v>
      </c>
      <c r="P12" s="17">
        <v>0.23517078360040999</v>
      </c>
      <c r="Q12" s="17">
        <v>0.30645634834968599</v>
      </c>
      <c r="R12" s="17">
        <v>0.161613549567134</v>
      </c>
      <c r="S12" s="17">
        <v>0.29610505558564698</v>
      </c>
      <c r="T12" s="17">
        <v>0.31276217745920498</v>
      </c>
      <c r="U12" s="17"/>
      <c r="V12" s="17">
        <v>0.29802035679623401</v>
      </c>
      <c r="W12" s="17">
        <v>0.23443180625272</v>
      </c>
      <c r="X12" s="17">
        <v>0.26086205681142499</v>
      </c>
      <c r="Y12" s="17">
        <v>0.38323760729703898</v>
      </c>
      <c r="Z12" s="17"/>
      <c r="AA12" s="17">
        <v>0.29768386529233898</v>
      </c>
      <c r="AB12" s="17">
        <v>0.21152819319710101</v>
      </c>
      <c r="AC12" s="17">
        <v>0.21589113953445299</v>
      </c>
      <c r="AD12" s="17">
        <v>0.33035454588076502</v>
      </c>
      <c r="AE12" s="17">
        <v>0.39060325330441098</v>
      </c>
      <c r="AF12" s="17">
        <v>0.30801798383293399</v>
      </c>
      <c r="AG12" s="17">
        <v>0.30777183203256298</v>
      </c>
      <c r="AH12" s="17">
        <v>0.48276254985762102</v>
      </c>
      <c r="AI12" s="17">
        <v>0.42159923284440998</v>
      </c>
      <c r="AJ12" s="17"/>
      <c r="AK12" s="17">
        <v>0.28580071185443501</v>
      </c>
      <c r="AL12" s="17">
        <v>0.3157214877933</v>
      </c>
      <c r="AM12" s="17">
        <v>0.22003342900204101</v>
      </c>
      <c r="AN12" s="17">
        <v>0.26600553428393398</v>
      </c>
      <c r="AO12" s="17">
        <v>0.37987013368570699</v>
      </c>
      <c r="AP12" s="17">
        <v>0.41688039449013697</v>
      </c>
      <c r="AQ12" s="17">
        <v>0.36002016333169501</v>
      </c>
      <c r="AR12" s="17"/>
      <c r="AS12" s="17">
        <v>0.31848189651853998</v>
      </c>
      <c r="AT12" s="17">
        <v>0.29750331750509501</v>
      </c>
      <c r="AU12" s="17"/>
      <c r="AV12" s="17">
        <v>0.28004339704375297</v>
      </c>
      <c r="AW12" s="17">
        <v>0.409922961646913</v>
      </c>
      <c r="AX12" s="17">
        <v>0.30432166225834401</v>
      </c>
      <c r="AY12" s="17"/>
      <c r="AZ12" s="17">
        <v>0.39724936600438399</v>
      </c>
      <c r="BA12" s="17">
        <v>0.30300099114224499</v>
      </c>
      <c r="BB12" s="17"/>
      <c r="BC12" s="17">
        <v>0.26987424114761699</v>
      </c>
      <c r="BD12" s="17">
        <v>0.33526114298843801</v>
      </c>
      <c r="BE12" s="17"/>
      <c r="BF12" s="17">
        <v>0.27304162127422399</v>
      </c>
      <c r="BG12" s="17">
        <v>0.38323760729703898</v>
      </c>
      <c r="BH12" s="17"/>
      <c r="BI12" s="17">
        <v>0.29803629788354402</v>
      </c>
      <c r="BJ12" s="17">
        <v>0.319489683091771</v>
      </c>
      <c r="BK12" s="17"/>
      <c r="BL12" s="17">
        <v>0.26324385176370102</v>
      </c>
      <c r="BM12" s="17">
        <v>0.31251361889766799</v>
      </c>
      <c r="BN12" s="17">
        <v>0.31824380803476499</v>
      </c>
      <c r="BO12" s="17">
        <v>0.33101342155086599</v>
      </c>
    </row>
    <row r="13" spans="2:67" x14ac:dyDescent="0.25">
      <c r="B13" s="18" t="s">
        <v>201</v>
      </c>
      <c r="C13" s="17">
        <v>0.28066699190981398</v>
      </c>
      <c r="D13" s="17">
        <v>0.33492549067081501</v>
      </c>
      <c r="E13" s="17">
        <v>0.25913651502439899</v>
      </c>
      <c r="F13" s="17">
        <v>0.25578987818881899</v>
      </c>
      <c r="G13" s="17">
        <v>0.41244422521027502</v>
      </c>
      <c r="H13" s="17">
        <v>0.27607349210179699</v>
      </c>
      <c r="I13" s="17">
        <v>0.27639952204127199</v>
      </c>
      <c r="J13" s="17">
        <v>0.32094188813329899</v>
      </c>
      <c r="K13" s="17">
        <v>0.29046816190949898</v>
      </c>
      <c r="L13" s="17">
        <v>0.1894645749378</v>
      </c>
      <c r="M13" s="17">
        <v>0.34022904273462901</v>
      </c>
      <c r="N13" s="17">
        <v>0.30291892796303299</v>
      </c>
      <c r="O13" s="17">
        <v>0.330337321208232</v>
      </c>
      <c r="P13" s="17">
        <v>0.25121134641508902</v>
      </c>
      <c r="Q13" s="17">
        <v>0.22661814969608601</v>
      </c>
      <c r="R13" s="17">
        <v>0.20904763171916199</v>
      </c>
      <c r="S13" s="17">
        <v>0.26252123361179103</v>
      </c>
      <c r="T13" s="17">
        <v>0.22335705106613901</v>
      </c>
      <c r="U13" s="17"/>
      <c r="V13" s="17">
        <v>0.28919050986404599</v>
      </c>
      <c r="W13" s="17">
        <v>0.266369531976061</v>
      </c>
      <c r="X13" s="17">
        <v>0.249599991131393</v>
      </c>
      <c r="Y13" s="17">
        <v>0.29458499590689902</v>
      </c>
      <c r="Z13" s="17"/>
      <c r="AA13" s="17">
        <v>0.29081959917002498</v>
      </c>
      <c r="AB13" s="17">
        <v>0.32060688546302601</v>
      </c>
      <c r="AC13" s="17">
        <v>0.29834262726975902</v>
      </c>
      <c r="AD13" s="17">
        <v>0.30288701298210002</v>
      </c>
      <c r="AE13" s="17">
        <v>0.25539316646481602</v>
      </c>
      <c r="AF13" s="17">
        <v>0.217810553696071</v>
      </c>
      <c r="AG13" s="17">
        <v>0.16931188413737799</v>
      </c>
      <c r="AH13" s="17">
        <v>0.39912845982884299</v>
      </c>
      <c r="AI13" s="17">
        <v>0.24782897855778399</v>
      </c>
      <c r="AJ13" s="17"/>
      <c r="AK13" s="17">
        <v>0.28509271232306299</v>
      </c>
      <c r="AL13" s="17">
        <v>0.219348228090887</v>
      </c>
      <c r="AM13" s="17">
        <v>0.32262154946468002</v>
      </c>
      <c r="AN13" s="17">
        <v>0.26303728394443399</v>
      </c>
      <c r="AO13" s="17">
        <v>0.31690124984770202</v>
      </c>
      <c r="AP13" s="17">
        <v>0.28447847023219702</v>
      </c>
      <c r="AQ13" s="17">
        <v>0.30633191983687202</v>
      </c>
      <c r="AR13" s="17"/>
      <c r="AS13" s="17">
        <v>0.26155273024481601</v>
      </c>
      <c r="AT13" s="17">
        <v>0.30570477102903898</v>
      </c>
      <c r="AU13" s="17"/>
      <c r="AV13" s="17">
        <v>0.29753761124740902</v>
      </c>
      <c r="AW13" s="17">
        <v>0.23444188868652999</v>
      </c>
      <c r="AX13" s="17">
        <v>0.24279548636526299</v>
      </c>
      <c r="AY13" s="17"/>
      <c r="AZ13" s="17">
        <v>0.264796587455365</v>
      </c>
      <c r="BA13" s="17">
        <v>0.28182297781093502</v>
      </c>
      <c r="BB13" s="17"/>
      <c r="BC13" s="17">
        <v>0.29462080374878102</v>
      </c>
      <c r="BD13" s="17">
        <v>0.27153713438823401</v>
      </c>
      <c r="BE13" s="17"/>
      <c r="BF13" s="17">
        <v>0.27381366393401302</v>
      </c>
      <c r="BG13" s="17">
        <v>0.29458499590689902</v>
      </c>
      <c r="BH13" s="17"/>
      <c r="BI13" s="17">
        <v>0.27442499891752398</v>
      </c>
      <c r="BJ13" s="17">
        <v>0.286209312013321</v>
      </c>
      <c r="BK13" s="17"/>
      <c r="BL13" s="17">
        <v>0.24774887892449399</v>
      </c>
      <c r="BM13" s="17">
        <v>0.29486765604292198</v>
      </c>
      <c r="BN13" s="17">
        <v>0.294548255755609</v>
      </c>
      <c r="BO13" s="17">
        <v>0.24774940088825401</v>
      </c>
    </row>
    <row r="14" spans="2:67" ht="30" x14ac:dyDescent="0.25">
      <c r="B14" s="18" t="s">
        <v>202</v>
      </c>
      <c r="C14" s="17">
        <v>0.12766162833686501</v>
      </c>
      <c r="D14" s="17">
        <v>0.13375091538520401</v>
      </c>
      <c r="E14" s="17">
        <v>0.11435550881221899</v>
      </c>
      <c r="F14" s="17">
        <v>0.13650174079845501</v>
      </c>
      <c r="G14" s="17">
        <v>0.106117250459127</v>
      </c>
      <c r="H14" s="17">
        <v>8.4312673290972195E-2</v>
      </c>
      <c r="I14" s="17">
        <v>5.9920775113974603E-2</v>
      </c>
      <c r="J14" s="17">
        <v>0.185255829591185</v>
      </c>
      <c r="K14" s="17">
        <v>0.100900446879297</v>
      </c>
      <c r="L14" s="17">
        <v>0.114656325414561</v>
      </c>
      <c r="M14" s="17">
        <v>7.86220528147243E-2</v>
      </c>
      <c r="N14" s="17">
        <v>0.15825735542010599</v>
      </c>
      <c r="O14" s="17">
        <v>8.2985832188398695E-2</v>
      </c>
      <c r="P14" s="17">
        <v>5.8349706104211002E-2</v>
      </c>
      <c r="Q14" s="17">
        <v>0.127333779432071</v>
      </c>
      <c r="R14" s="17">
        <v>0.23969453540097599</v>
      </c>
      <c r="S14" s="17">
        <v>0.18582364696206699</v>
      </c>
      <c r="T14" s="17">
        <v>0.177754097272904</v>
      </c>
      <c r="U14" s="17"/>
      <c r="V14" s="17">
        <v>7.0914029895441405E-2</v>
      </c>
      <c r="W14" s="17">
        <v>7.1916770988948706E-2</v>
      </c>
      <c r="X14" s="17">
        <v>0.129863974089445</v>
      </c>
      <c r="Y14" s="17">
        <v>0.21315839309113799</v>
      </c>
      <c r="Z14" s="17"/>
      <c r="AA14" s="17">
        <v>9.1941857801904003E-2</v>
      </c>
      <c r="AB14" s="17">
        <v>0.12826072533928101</v>
      </c>
      <c r="AC14" s="17">
        <v>0.152382113542715</v>
      </c>
      <c r="AD14" s="17">
        <v>0.168897300521026</v>
      </c>
      <c r="AE14" s="17">
        <v>0.14050786840743901</v>
      </c>
      <c r="AF14" s="17">
        <v>0.13132992226259799</v>
      </c>
      <c r="AG14" s="17">
        <v>0.20783476416286401</v>
      </c>
      <c r="AH14" s="17">
        <v>0.27438551351804402</v>
      </c>
      <c r="AI14" s="17">
        <v>9.2244215027469295E-2</v>
      </c>
      <c r="AJ14" s="17"/>
      <c r="AK14" s="17">
        <v>8.1537692912771104E-2</v>
      </c>
      <c r="AL14" s="17">
        <v>0.22099300482218701</v>
      </c>
      <c r="AM14" s="17">
        <v>0.22360320313004201</v>
      </c>
      <c r="AN14" s="17">
        <v>8.1805258054471294E-2</v>
      </c>
      <c r="AO14" s="17">
        <v>0.222222682983476</v>
      </c>
      <c r="AP14" s="17">
        <v>0.13941723974799899</v>
      </c>
      <c r="AQ14" s="17">
        <v>0.114537733250719</v>
      </c>
      <c r="AR14" s="17"/>
      <c r="AS14" s="17">
        <v>0.17778251585501501</v>
      </c>
      <c r="AT14" s="17">
        <v>6.2008257417651799E-2</v>
      </c>
      <c r="AU14" s="17"/>
      <c r="AV14" s="17">
        <v>0.219105038328202</v>
      </c>
      <c r="AW14" s="17">
        <v>0.16272798658922899</v>
      </c>
      <c r="AX14" s="17">
        <v>0.157332724503712</v>
      </c>
      <c r="AY14" s="17"/>
      <c r="AZ14" s="17">
        <v>0.24473715897551601</v>
      </c>
      <c r="BA14" s="17">
        <v>0.119133952613602</v>
      </c>
      <c r="BB14" s="17"/>
      <c r="BC14" s="17">
        <v>0.116486480306751</v>
      </c>
      <c r="BD14" s="17">
        <v>0.134973430335842</v>
      </c>
      <c r="BE14" s="17"/>
      <c r="BF14" s="17">
        <v>8.5562389835884406E-2</v>
      </c>
      <c r="BG14" s="17">
        <v>0.21315839309113799</v>
      </c>
      <c r="BH14" s="17"/>
      <c r="BI14" s="17">
        <v>0.15677236426174501</v>
      </c>
      <c r="BJ14" s="17">
        <v>0.10181395161828399</v>
      </c>
      <c r="BK14" s="17"/>
      <c r="BL14" s="17">
        <v>3.6324347188929698E-2</v>
      </c>
      <c r="BM14" s="17">
        <v>8.7900655085729099E-2</v>
      </c>
      <c r="BN14" s="17">
        <v>0.15643337838802801</v>
      </c>
      <c r="BO14" s="17">
        <v>0.23865830501228399</v>
      </c>
    </row>
    <row r="15" spans="2:67" x14ac:dyDescent="0.25">
      <c r="B15" s="18" t="s">
        <v>123</v>
      </c>
      <c r="C15" s="19">
        <v>5.5678332188635701E-2</v>
      </c>
      <c r="D15" s="19">
        <v>5.0468504133826197E-2</v>
      </c>
      <c r="E15" s="19">
        <v>6.0419810227909501E-2</v>
      </c>
      <c r="F15" s="19">
        <v>7.9140495329822605E-2</v>
      </c>
      <c r="G15" s="19">
        <v>4.1940478886621502E-2</v>
      </c>
      <c r="H15" s="19">
        <v>0.149604482165338</v>
      </c>
      <c r="I15" s="19">
        <v>8.1049776375604496E-2</v>
      </c>
      <c r="J15" s="19">
        <v>0.143653004531268</v>
      </c>
      <c r="K15" s="19">
        <v>8.4753241655764505E-2</v>
      </c>
      <c r="L15" s="19">
        <v>0.120695820231562</v>
      </c>
      <c r="M15" s="19">
        <v>3.1513530046873302E-2</v>
      </c>
      <c r="N15" s="19">
        <v>5.2081499122095101E-2</v>
      </c>
      <c r="O15" s="19">
        <v>4.1091414207858501E-2</v>
      </c>
      <c r="P15" s="19">
        <v>2.0365882968179899E-2</v>
      </c>
      <c r="Q15" s="19">
        <v>0</v>
      </c>
      <c r="R15" s="19">
        <v>0</v>
      </c>
      <c r="S15" s="19">
        <v>3.2244508013388198E-2</v>
      </c>
      <c r="T15" s="19">
        <v>3.13100251956447E-2</v>
      </c>
      <c r="U15" s="19"/>
      <c r="V15" s="19">
        <v>7.9880963328592999E-2</v>
      </c>
      <c r="W15" s="19">
        <v>7.06737811938771E-2</v>
      </c>
      <c r="X15" s="19">
        <v>4.4897697584973403E-2</v>
      </c>
      <c r="Y15" s="19">
        <v>2.8554802735559999E-2</v>
      </c>
      <c r="Z15" s="19"/>
      <c r="AA15" s="19">
        <v>8.1512362092915402E-2</v>
      </c>
      <c r="AB15" s="19">
        <v>1.48922210054293E-2</v>
      </c>
      <c r="AC15" s="19">
        <v>4.3306380373753103E-2</v>
      </c>
      <c r="AD15" s="19">
        <v>4.4467986656995799E-2</v>
      </c>
      <c r="AE15" s="19">
        <v>0</v>
      </c>
      <c r="AF15" s="19">
        <v>1.88270418314701E-2</v>
      </c>
      <c r="AG15" s="19">
        <v>3.5194237378499103E-2</v>
      </c>
      <c r="AH15" s="19">
        <v>0</v>
      </c>
      <c r="AI15" s="19">
        <v>5.6262235919909399E-2</v>
      </c>
      <c r="AJ15" s="19"/>
      <c r="AK15" s="19">
        <v>6.6185575091881596E-2</v>
      </c>
      <c r="AL15" s="19">
        <v>3.6986812719317301E-2</v>
      </c>
      <c r="AM15" s="19">
        <v>3.8018014278141103E-2</v>
      </c>
      <c r="AN15" s="19">
        <v>5.39744060294991E-2</v>
      </c>
      <c r="AO15" s="19">
        <v>1.84453897305378E-2</v>
      </c>
      <c r="AP15" s="19">
        <v>2.2276464641765501E-2</v>
      </c>
      <c r="AQ15" s="19">
        <v>7.1275589122082303E-2</v>
      </c>
      <c r="AR15" s="19"/>
      <c r="AS15" s="19">
        <v>2.8796165251485099E-2</v>
      </c>
      <c r="AT15" s="19">
        <v>9.0891293579190804E-2</v>
      </c>
      <c r="AU15" s="19"/>
      <c r="AV15" s="19">
        <v>2.7193526659521398E-2</v>
      </c>
      <c r="AW15" s="19">
        <v>2.44708224107343E-2</v>
      </c>
      <c r="AX15" s="19">
        <v>2.9544065742547199E-2</v>
      </c>
      <c r="AY15" s="19"/>
      <c r="AZ15" s="19">
        <v>2.8769541870454E-2</v>
      </c>
      <c r="BA15" s="19">
        <v>5.76383441286797E-2</v>
      </c>
      <c r="BB15" s="19"/>
      <c r="BC15" s="19">
        <v>7.2412294059733706E-2</v>
      </c>
      <c r="BD15" s="19">
        <v>4.4729446721509997E-2</v>
      </c>
      <c r="BE15" s="19"/>
      <c r="BF15" s="19">
        <v>6.9034158443761304E-2</v>
      </c>
      <c r="BG15" s="19">
        <v>2.8554802735559999E-2</v>
      </c>
      <c r="BH15" s="19"/>
      <c r="BI15" s="19">
        <v>3.6991890621486202E-2</v>
      </c>
      <c r="BJ15" s="19">
        <v>7.2270186887696097E-2</v>
      </c>
      <c r="BK15" s="19"/>
      <c r="BL15" s="19">
        <v>0.14157850258090299</v>
      </c>
      <c r="BM15" s="19">
        <v>6.2342505397014102E-2</v>
      </c>
      <c r="BN15" s="19">
        <v>2.8156058817577798E-2</v>
      </c>
      <c r="BO15" s="19">
        <v>2.01914994369253E-2</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214</v>
      </c>
      <c r="E2" s="26"/>
      <c r="F2" s="26"/>
    </row>
    <row r="6" spans="2:6" ht="50.1" customHeight="1" x14ac:dyDescent="0.25">
      <c r="B6" s="23" t="s">
        <v>15</v>
      </c>
      <c r="C6" s="23" t="s">
        <v>204</v>
      </c>
      <c r="D6" s="23" t="s">
        <v>205</v>
      </c>
      <c r="E6" s="23" t="s">
        <v>206</v>
      </c>
    </row>
    <row r="7" spans="2:6" x14ac:dyDescent="0.25">
      <c r="B7" s="18" t="s">
        <v>207</v>
      </c>
      <c r="C7" s="17">
        <v>0.31052802953011299</v>
      </c>
      <c r="D7" s="17">
        <v>0.37156244620075901</v>
      </c>
      <c r="E7" s="17">
        <v>0.107715645890036</v>
      </c>
    </row>
    <row r="8" spans="2:6" x14ac:dyDescent="0.25">
      <c r="B8" s="18" t="s">
        <v>208</v>
      </c>
      <c r="C8" s="17">
        <v>0.50170288375886596</v>
      </c>
      <c r="D8" s="17">
        <v>0.44348169631121198</v>
      </c>
      <c r="E8" s="17">
        <v>0.43786718017780102</v>
      </c>
    </row>
    <row r="9" spans="2:6" ht="30" x14ac:dyDescent="0.25">
      <c r="B9" s="18" t="s">
        <v>209</v>
      </c>
      <c r="C9" s="17">
        <v>9.5413849004803902E-2</v>
      </c>
      <c r="D9" s="17">
        <v>9.2123707325158996E-2</v>
      </c>
      <c r="E9" s="17">
        <v>0.262443794427487</v>
      </c>
    </row>
    <row r="10" spans="2:6" x14ac:dyDescent="0.25">
      <c r="B10" s="18" t="s">
        <v>210</v>
      </c>
      <c r="C10" s="17">
        <v>7.4144480123656598E-2</v>
      </c>
      <c r="D10" s="17">
        <v>7.0610889406789001E-2</v>
      </c>
      <c r="E10" s="17">
        <v>0.142930398882474</v>
      </c>
    </row>
    <row r="11" spans="2:6" x14ac:dyDescent="0.25">
      <c r="B11" s="18" t="s">
        <v>211</v>
      </c>
      <c r="C11" s="17">
        <v>1.42418735089895E-2</v>
      </c>
      <c r="D11" s="17">
        <v>2.22212607560811E-2</v>
      </c>
      <c r="E11" s="17">
        <v>3.6848643386879203E-2</v>
      </c>
    </row>
    <row r="12" spans="2:6" x14ac:dyDescent="0.25">
      <c r="B12" s="18" t="s">
        <v>83</v>
      </c>
      <c r="C12" s="17">
        <v>3.9688840735712903E-3</v>
      </c>
      <c r="D12" s="17">
        <v>0</v>
      </c>
      <c r="E12" s="17">
        <v>1.21943372353224E-2</v>
      </c>
    </row>
    <row r="13" spans="2:6" x14ac:dyDescent="0.25">
      <c r="B13" s="22" t="s">
        <v>212</v>
      </c>
      <c r="C13" s="20">
        <v>0.81223091328897901</v>
      </c>
      <c r="D13" s="20">
        <v>0.81504414251197099</v>
      </c>
      <c r="E13" s="20">
        <v>0.54558282606783703</v>
      </c>
    </row>
    <row r="14" spans="2:6" x14ac:dyDescent="0.25">
      <c r="B14" s="22" t="s">
        <v>213</v>
      </c>
      <c r="C14" s="20">
        <v>8.8386353632646103E-2</v>
      </c>
      <c r="D14" s="20">
        <v>9.2832150162870095E-2</v>
      </c>
      <c r="E14" s="20">
        <v>0.17977904226935301</v>
      </c>
    </row>
    <row r="15" spans="2:6" x14ac:dyDescent="0.25">
      <c r="B15" s="22" t="s">
        <v>179</v>
      </c>
      <c r="C15" s="21">
        <v>0.72384455965633299</v>
      </c>
      <c r="D15" s="21">
        <v>0.72221199234910105</v>
      </c>
      <c r="E15" s="21">
        <v>0.36580378379848399</v>
      </c>
    </row>
    <row r="16" spans="2:6" x14ac:dyDescent="0.25">
      <c r="B16" s="16"/>
      <c r="C16" s="16"/>
      <c r="D16" s="16"/>
      <c r="E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207</v>
      </c>
      <c r="C9" s="17">
        <v>0.37156244620075901</v>
      </c>
      <c r="D9" s="17">
        <v>0.40656373522490202</v>
      </c>
      <c r="E9" s="17">
        <v>0.35788398378545799</v>
      </c>
      <c r="F9" s="17">
        <v>0.49870966283421198</v>
      </c>
      <c r="G9" s="17">
        <v>0.27258319171502998</v>
      </c>
      <c r="H9" s="17">
        <v>0.33152755236336401</v>
      </c>
      <c r="I9" s="17">
        <v>0.27869456901823902</v>
      </c>
      <c r="J9" s="17">
        <v>0.53342698373555997</v>
      </c>
      <c r="K9" s="17">
        <v>0.31682832848291997</v>
      </c>
      <c r="L9" s="17">
        <v>0.236116194658367</v>
      </c>
      <c r="M9" s="17">
        <v>0.31138707215524403</v>
      </c>
      <c r="N9" s="17">
        <v>0.278765081323326</v>
      </c>
      <c r="O9" s="17">
        <v>0.45165706382341397</v>
      </c>
      <c r="P9" s="17">
        <v>0.26882928658293997</v>
      </c>
      <c r="Q9" s="17">
        <v>0.25746728922655499</v>
      </c>
      <c r="R9" s="17">
        <v>0.47511307756534998</v>
      </c>
      <c r="S9" s="17">
        <v>0.43882307155648598</v>
      </c>
      <c r="T9" s="17">
        <v>0.46750592089797399</v>
      </c>
      <c r="U9" s="17"/>
      <c r="V9" s="17">
        <v>0.31154088938274799</v>
      </c>
      <c r="W9" s="17">
        <v>0.40581739931723698</v>
      </c>
      <c r="X9" s="17">
        <v>0.38873263151434401</v>
      </c>
      <c r="Y9" s="17">
        <v>0.40728546031951801</v>
      </c>
      <c r="Z9" s="17"/>
      <c r="AA9" s="17">
        <v>0.33593089921573899</v>
      </c>
      <c r="AB9" s="17">
        <v>0.36829770930575101</v>
      </c>
      <c r="AC9" s="17">
        <v>0.39863595850631001</v>
      </c>
      <c r="AD9" s="17">
        <v>0.36234226031157801</v>
      </c>
      <c r="AE9" s="17">
        <v>0.437833650341928</v>
      </c>
      <c r="AF9" s="17">
        <v>0.41608932419097999</v>
      </c>
      <c r="AG9" s="17">
        <v>0.39823687899932098</v>
      </c>
      <c r="AH9" s="17">
        <v>0.44648702230652998</v>
      </c>
      <c r="AI9" s="17">
        <v>0.48250674414920203</v>
      </c>
      <c r="AJ9" s="17"/>
      <c r="AK9" s="17">
        <v>0.29024955594781598</v>
      </c>
      <c r="AL9" s="17">
        <v>0.38865059393314499</v>
      </c>
      <c r="AM9" s="17">
        <v>0.47542279455740499</v>
      </c>
      <c r="AN9" s="17">
        <v>0.34480654410828199</v>
      </c>
      <c r="AO9" s="17">
        <v>0.401204425973062</v>
      </c>
      <c r="AP9" s="17">
        <v>0.42266232733092401</v>
      </c>
      <c r="AQ9" s="17">
        <v>0.44842920486794702</v>
      </c>
      <c r="AR9" s="17"/>
      <c r="AS9" s="17">
        <v>0.41363715534661799</v>
      </c>
      <c r="AT9" s="17">
        <v>0.31644876759978102</v>
      </c>
      <c r="AU9" s="17"/>
      <c r="AV9" s="17">
        <v>0.37376610570325203</v>
      </c>
      <c r="AW9" s="17">
        <v>0.50730479264595096</v>
      </c>
      <c r="AX9" s="17">
        <v>0.38867132546219202</v>
      </c>
      <c r="AY9" s="17"/>
      <c r="AZ9" s="17">
        <v>0.41628367829256702</v>
      </c>
      <c r="BA9" s="17">
        <v>0.36830499211839601</v>
      </c>
      <c r="BB9" s="17"/>
      <c r="BC9" s="17">
        <v>0.33328880888437401</v>
      </c>
      <c r="BD9" s="17">
        <v>0.39660455365955399</v>
      </c>
      <c r="BE9" s="17"/>
      <c r="BF9" s="17">
        <v>0.35397217017473698</v>
      </c>
      <c r="BG9" s="17">
        <v>0.40728546031951801</v>
      </c>
      <c r="BH9" s="17"/>
      <c r="BI9" s="17">
        <v>0.43695431216370101</v>
      </c>
      <c r="BJ9" s="17">
        <v>0.31350043719499199</v>
      </c>
      <c r="BK9" s="17"/>
      <c r="BL9" s="17">
        <v>0.192307094004981</v>
      </c>
      <c r="BM9" s="17">
        <v>0.37683274800519001</v>
      </c>
      <c r="BN9" s="17">
        <v>0.40574105325607301</v>
      </c>
      <c r="BO9" s="17">
        <v>0.47099056951136797</v>
      </c>
    </row>
    <row r="10" spans="2:67" x14ac:dyDescent="0.25">
      <c r="B10" s="18" t="s">
        <v>208</v>
      </c>
      <c r="C10" s="17">
        <v>0.44348169631121198</v>
      </c>
      <c r="D10" s="17">
        <v>0.40209964170858198</v>
      </c>
      <c r="E10" s="17">
        <v>0.46921140891299101</v>
      </c>
      <c r="F10" s="17">
        <v>0.34831292087215598</v>
      </c>
      <c r="G10" s="17">
        <v>0.54286389895351705</v>
      </c>
      <c r="H10" s="17">
        <v>0.37368388900885002</v>
      </c>
      <c r="I10" s="17">
        <v>0.51482940655340603</v>
      </c>
      <c r="J10" s="17">
        <v>0.32890883412245298</v>
      </c>
      <c r="K10" s="17">
        <v>0.42262466681796601</v>
      </c>
      <c r="L10" s="17">
        <v>0.60408996900442502</v>
      </c>
      <c r="M10" s="17">
        <v>0.50562799073957598</v>
      </c>
      <c r="N10" s="17">
        <v>0.42286731705520098</v>
      </c>
      <c r="O10" s="17">
        <v>0.35002158270699302</v>
      </c>
      <c r="P10" s="17">
        <v>0.53260978155251604</v>
      </c>
      <c r="Q10" s="17">
        <v>0.46514336126932498</v>
      </c>
      <c r="R10" s="17">
        <v>0.24048409383137201</v>
      </c>
      <c r="S10" s="17">
        <v>0.48724644025215802</v>
      </c>
      <c r="T10" s="17">
        <v>0.372363334055131</v>
      </c>
      <c r="U10" s="17"/>
      <c r="V10" s="17">
        <v>0.43984695188199002</v>
      </c>
      <c r="W10" s="17">
        <v>0.44698811638906</v>
      </c>
      <c r="X10" s="17">
        <v>0.41459470675787002</v>
      </c>
      <c r="Y10" s="17">
        <v>0.45976131119788299</v>
      </c>
      <c r="Z10" s="17"/>
      <c r="AA10" s="17">
        <v>0.43880298904752502</v>
      </c>
      <c r="AB10" s="17">
        <v>0.50852812895780097</v>
      </c>
      <c r="AC10" s="17">
        <v>0.37168636086354101</v>
      </c>
      <c r="AD10" s="17">
        <v>0.46451848879333602</v>
      </c>
      <c r="AE10" s="17">
        <v>0.43333450947790803</v>
      </c>
      <c r="AF10" s="17">
        <v>0.43381262328549902</v>
      </c>
      <c r="AG10" s="17">
        <v>0.48384767460073902</v>
      </c>
      <c r="AH10" s="17">
        <v>0.407302152372159</v>
      </c>
      <c r="AI10" s="17">
        <v>0.38583079242995899</v>
      </c>
      <c r="AJ10" s="17"/>
      <c r="AK10" s="17">
        <v>0.42086857781076797</v>
      </c>
      <c r="AL10" s="17">
        <v>0.46936225108066099</v>
      </c>
      <c r="AM10" s="17">
        <v>0.41522324225789897</v>
      </c>
      <c r="AN10" s="17">
        <v>0.44772728065470901</v>
      </c>
      <c r="AO10" s="17">
        <v>0.48693915879024102</v>
      </c>
      <c r="AP10" s="17">
        <v>0.42581928538267</v>
      </c>
      <c r="AQ10" s="17">
        <v>0.382392320416098</v>
      </c>
      <c r="AR10" s="17"/>
      <c r="AS10" s="17">
        <v>0.43117995464585401</v>
      </c>
      <c r="AT10" s="17">
        <v>0.45959575271565301</v>
      </c>
      <c r="AU10" s="17"/>
      <c r="AV10" s="17">
        <v>0.474640996334174</v>
      </c>
      <c r="AW10" s="17">
        <v>0.34504428717325802</v>
      </c>
      <c r="AX10" s="17">
        <v>0.45710149057593802</v>
      </c>
      <c r="AY10" s="17"/>
      <c r="AZ10" s="17">
        <v>0.42306945902883603</v>
      </c>
      <c r="BA10" s="17">
        <v>0.44496850520612702</v>
      </c>
      <c r="BB10" s="17"/>
      <c r="BC10" s="17">
        <v>0.47855318260190099</v>
      </c>
      <c r="BD10" s="17">
        <v>0.42053472837160799</v>
      </c>
      <c r="BE10" s="17"/>
      <c r="BF10" s="17">
        <v>0.43546549368894999</v>
      </c>
      <c r="BG10" s="17">
        <v>0.45976131119788299</v>
      </c>
      <c r="BH10" s="17"/>
      <c r="BI10" s="17">
        <v>0.39579644479359199</v>
      </c>
      <c r="BJ10" s="17">
        <v>0.48582184767846798</v>
      </c>
      <c r="BK10" s="17"/>
      <c r="BL10" s="17">
        <v>0.49391282467924502</v>
      </c>
      <c r="BM10" s="17">
        <v>0.452678168197783</v>
      </c>
      <c r="BN10" s="17">
        <v>0.42274536636356802</v>
      </c>
      <c r="BO10" s="17">
        <v>0.42432713312162501</v>
      </c>
    </row>
    <row r="11" spans="2:67" ht="30" x14ac:dyDescent="0.25">
      <c r="B11" s="18" t="s">
        <v>209</v>
      </c>
      <c r="C11" s="17">
        <v>9.2123707325158996E-2</v>
      </c>
      <c r="D11" s="17">
        <v>0.104017196777241</v>
      </c>
      <c r="E11" s="17">
        <v>3.9970599590536497E-2</v>
      </c>
      <c r="F11" s="17">
        <v>6.2526372267411298E-2</v>
      </c>
      <c r="G11" s="17">
        <v>0.11715876492244499</v>
      </c>
      <c r="H11" s="17">
        <v>0.19619947776742</v>
      </c>
      <c r="I11" s="17">
        <v>0.10525355133763201</v>
      </c>
      <c r="J11" s="17">
        <v>6.8832091070993195E-2</v>
      </c>
      <c r="K11" s="17">
        <v>0.119672115759792</v>
      </c>
      <c r="L11" s="17">
        <v>0.15979383633720801</v>
      </c>
      <c r="M11" s="17">
        <v>6.6691682055749296E-2</v>
      </c>
      <c r="N11" s="17">
        <v>0.130939412530066</v>
      </c>
      <c r="O11" s="17">
        <v>0.15722993926173501</v>
      </c>
      <c r="P11" s="17">
        <v>9.9479459823972896E-2</v>
      </c>
      <c r="Q11" s="17">
        <v>0.174055407439832</v>
      </c>
      <c r="R11" s="17">
        <v>4.3918734771905797E-2</v>
      </c>
      <c r="S11" s="17">
        <v>4.2248804293810803E-2</v>
      </c>
      <c r="T11" s="17">
        <v>0.13259544201889201</v>
      </c>
      <c r="U11" s="17"/>
      <c r="V11" s="17">
        <v>0.110208675238734</v>
      </c>
      <c r="W11" s="17">
        <v>6.5172182073246196E-2</v>
      </c>
      <c r="X11" s="17">
        <v>0.106442317826675</v>
      </c>
      <c r="Y11" s="17">
        <v>8.0138663678602298E-2</v>
      </c>
      <c r="Z11" s="17"/>
      <c r="AA11" s="17">
        <v>9.9685758290467094E-2</v>
      </c>
      <c r="AB11" s="17">
        <v>4.9374074862063397E-2</v>
      </c>
      <c r="AC11" s="17">
        <v>0.122862524231713</v>
      </c>
      <c r="AD11" s="17">
        <v>9.9400230526246303E-2</v>
      </c>
      <c r="AE11" s="17">
        <v>6.4265409258552203E-2</v>
      </c>
      <c r="AF11" s="17">
        <v>5.3251161040512002E-2</v>
      </c>
      <c r="AG11" s="17">
        <v>4.74372524980421E-2</v>
      </c>
      <c r="AH11" s="17">
        <v>0.104288753682904</v>
      </c>
      <c r="AI11" s="17">
        <v>7.8914436622718798E-2</v>
      </c>
      <c r="AJ11" s="17"/>
      <c r="AK11" s="17">
        <v>0.11411851669371199</v>
      </c>
      <c r="AL11" s="17">
        <v>7.2738784178341495E-2</v>
      </c>
      <c r="AM11" s="17">
        <v>6.9696000336695693E-2</v>
      </c>
      <c r="AN11" s="17">
        <v>0.103364889122146</v>
      </c>
      <c r="AO11" s="17">
        <v>4.4566478336494998E-2</v>
      </c>
      <c r="AP11" s="17">
        <v>9.2293795130365605E-2</v>
      </c>
      <c r="AQ11" s="17">
        <v>9.2626003081320199E-2</v>
      </c>
      <c r="AR11" s="17"/>
      <c r="AS11" s="17">
        <v>8.3882725279148598E-2</v>
      </c>
      <c r="AT11" s="17">
        <v>0.102918573054729</v>
      </c>
      <c r="AU11" s="17"/>
      <c r="AV11" s="17">
        <v>9.7611583872448504E-2</v>
      </c>
      <c r="AW11" s="17">
        <v>8.4958800975045004E-2</v>
      </c>
      <c r="AX11" s="17">
        <v>7.17818632426101E-2</v>
      </c>
      <c r="AY11" s="17"/>
      <c r="AZ11" s="17">
        <v>0.10260521204900799</v>
      </c>
      <c r="BA11" s="17">
        <v>9.1360244004606406E-2</v>
      </c>
      <c r="BB11" s="17"/>
      <c r="BC11" s="17">
        <v>0.10103498356061</v>
      </c>
      <c r="BD11" s="17">
        <v>8.6293136918733596E-2</v>
      </c>
      <c r="BE11" s="17"/>
      <c r="BF11" s="17">
        <v>9.80252313462283E-2</v>
      </c>
      <c r="BG11" s="17">
        <v>8.0138663678602298E-2</v>
      </c>
      <c r="BH11" s="17"/>
      <c r="BI11" s="17">
        <v>8.6306324446660296E-2</v>
      </c>
      <c r="BJ11" s="17">
        <v>9.7289012399536301E-2</v>
      </c>
      <c r="BK11" s="17"/>
      <c r="BL11" s="17">
        <v>0.14426578298406201</v>
      </c>
      <c r="BM11" s="17">
        <v>6.9783616447539304E-2</v>
      </c>
      <c r="BN11" s="17">
        <v>9.9324339749099794E-2</v>
      </c>
      <c r="BO11" s="17">
        <v>5.9160555835614699E-2</v>
      </c>
    </row>
    <row r="12" spans="2:67" x14ac:dyDescent="0.25">
      <c r="B12" s="18" t="s">
        <v>210</v>
      </c>
      <c r="C12" s="17">
        <v>7.0610889406789001E-2</v>
      </c>
      <c r="D12" s="17">
        <v>6.3390583070496803E-2</v>
      </c>
      <c r="E12" s="17">
        <v>8.3266825320003596E-2</v>
      </c>
      <c r="F12" s="17">
        <v>7.7068496672706904E-2</v>
      </c>
      <c r="G12" s="17">
        <v>0</v>
      </c>
      <c r="H12" s="17">
        <v>9.8589080860366399E-2</v>
      </c>
      <c r="I12" s="17">
        <v>7.5201957934620103E-2</v>
      </c>
      <c r="J12" s="17">
        <v>0</v>
      </c>
      <c r="K12" s="17">
        <v>0.12402807584995899</v>
      </c>
      <c r="L12" s="17">
        <v>0</v>
      </c>
      <c r="M12" s="17">
        <v>8.1783318511972403E-2</v>
      </c>
      <c r="N12" s="17">
        <v>0.12946808308041</v>
      </c>
      <c r="O12" s="17">
        <v>4.1091414207858501E-2</v>
      </c>
      <c r="P12" s="17">
        <v>9.9081472040570898E-2</v>
      </c>
      <c r="Q12" s="17">
        <v>7.7057271817818601E-2</v>
      </c>
      <c r="R12" s="17">
        <v>0.24048409383137201</v>
      </c>
      <c r="S12" s="17">
        <v>3.16816838975447E-2</v>
      </c>
      <c r="T12" s="17">
        <v>2.7535303028003E-2</v>
      </c>
      <c r="U12" s="17"/>
      <c r="V12" s="17">
        <v>9.9908436072793594E-2</v>
      </c>
      <c r="W12" s="17">
        <v>5.62405827150722E-2</v>
      </c>
      <c r="X12" s="17">
        <v>7.1147934299173501E-2</v>
      </c>
      <c r="Y12" s="17">
        <v>4.7556848173267399E-2</v>
      </c>
      <c r="Z12" s="17"/>
      <c r="AA12" s="17">
        <v>8.6350679759369206E-2</v>
      </c>
      <c r="AB12" s="17">
        <v>3.7492118336466998E-2</v>
      </c>
      <c r="AC12" s="17">
        <v>0.106815156398437</v>
      </c>
      <c r="AD12" s="17">
        <v>6.5625891003202402E-2</v>
      </c>
      <c r="AE12" s="17">
        <v>3.06729429860336E-2</v>
      </c>
      <c r="AF12" s="17">
        <v>8.2534519949842899E-2</v>
      </c>
      <c r="AG12" s="17">
        <v>7.0478193901897898E-2</v>
      </c>
      <c r="AH12" s="17">
        <v>2.905467888797E-2</v>
      </c>
      <c r="AI12" s="17">
        <v>3.8858441390139498E-2</v>
      </c>
      <c r="AJ12" s="17"/>
      <c r="AK12" s="17">
        <v>9.5332282276562E-2</v>
      </c>
      <c r="AL12" s="17">
        <v>6.9248370807852996E-2</v>
      </c>
      <c r="AM12" s="17">
        <v>2.4757443436886298E-2</v>
      </c>
      <c r="AN12" s="17">
        <v>8.7689196670134195E-2</v>
      </c>
      <c r="AO12" s="17">
        <v>6.7289936900202504E-2</v>
      </c>
      <c r="AP12" s="17">
        <v>5.3627169572273703E-2</v>
      </c>
      <c r="AQ12" s="17">
        <v>6.24745712632329E-2</v>
      </c>
      <c r="AR12" s="17"/>
      <c r="AS12" s="17">
        <v>5.6752513572298401E-2</v>
      </c>
      <c r="AT12" s="17">
        <v>8.8763981541683801E-2</v>
      </c>
      <c r="AU12" s="17"/>
      <c r="AV12" s="17">
        <v>4.3851248374793497E-2</v>
      </c>
      <c r="AW12" s="17">
        <v>4.79586490090914E-2</v>
      </c>
      <c r="AX12" s="17">
        <v>6.42712277447786E-2</v>
      </c>
      <c r="AY12" s="17"/>
      <c r="AZ12" s="17">
        <v>5.8041650629588597E-2</v>
      </c>
      <c r="BA12" s="17">
        <v>7.1526421386832406E-2</v>
      </c>
      <c r="BB12" s="17"/>
      <c r="BC12" s="17">
        <v>6.8745967295319899E-2</v>
      </c>
      <c r="BD12" s="17">
        <v>7.1831091697249105E-2</v>
      </c>
      <c r="BE12" s="17"/>
      <c r="BF12" s="17">
        <v>8.1962869602659097E-2</v>
      </c>
      <c r="BG12" s="17">
        <v>4.7556848173267399E-2</v>
      </c>
      <c r="BH12" s="17"/>
      <c r="BI12" s="17">
        <v>5.9815118790736602E-2</v>
      </c>
      <c r="BJ12" s="17">
        <v>8.0196548441028095E-2</v>
      </c>
      <c r="BK12" s="17"/>
      <c r="BL12" s="17">
        <v>0.11128665429541799</v>
      </c>
      <c r="BM12" s="17">
        <v>7.9274941067975696E-2</v>
      </c>
      <c r="BN12" s="17">
        <v>5.62615222739185E-2</v>
      </c>
      <c r="BO12" s="17">
        <v>4.5521741531392101E-2</v>
      </c>
    </row>
    <row r="13" spans="2:67" x14ac:dyDescent="0.25">
      <c r="B13" s="18" t="s">
        <v>211</v>
      </c>
      <c r="C13" s="17">
        <v>2.22212607560811E-2</v>
      </c>
      <c r="D13" s="17">
        <v>2.3928843218778501E-2</v>
      </c>
      <c r="E13" s="17">
        <v>4.9667182391010797E-2</v>
      </c>
      <c r="F13" s="17">
        <v>1.33825473535138E-2</v>
      </c>
      <c r="G13" s="17">
        <v>6.7394144409007706E-2</v>
      </c>
      <c r="H13" s="17">
        <v>0</v>
      </c>
      <c r="I13" s="17">
        <v>2.6020515156103E-2</v>
      </c>
      <c r="J13" s="17">
        <v>6.8832091070993195E-2</v>
      </c>
      <c r="K13" s="17">
        <v>1.6846813089363401E-2</v>
      </c>
      <c r="L13" s="17">
        <v>0</v>
      </c>
      <c r="M13" s="17">
        <v>3.4509936537458999E-2</v>
      </c>
      <c r="N13" s="17">
        <v>3.7960106010998002E-2</v>
      </c>
      <c r="O13" s="17">
        <v>0</v>
      </c>
      <c r="P13" s="17">
        <v>0</v>
      </c>
      <c r="Q13" s="17">
        <v>2.6276670246468899E-2</v>
      </c>
      <c r="R13" s="17">
        <v>0</v>
      </c>
      <c r="S13" s="17">
        <v>0</v>
      </c>
      <c r="T13" s="17">
        <v>0</v>
      </c>
      <c r="U13" s="17"/>
      <c r="V13" s="17">
        <v>3.8495047423734503E-2</v>
      </c>
      <c r="W13" s="17">
        <v>2.5781719505384298E-2</v>
      </c>
      <c r="X13" s="17">
        <v>1.9082409601937599E-2</v>
      </c>
      <c r="Y13" s="17">
        <v>5.2577166307296698E-3</v>
      </c>
      <c r="Z13" s="17"/>
      <c r="AA13" s="17">
        <v>3.9229673686899398E-2</v>
      </c>
      <c r="AB13" s="17">
        <v>3.6307968537917602E-2</v>
      </c>
      <c r="AC13" s="17">
        <v>0</v>
      </c>
      <c r="AD13" s="17">
        <v>8.1131293656377407E-3</v>
      </c>
      <c r="AE13" s="17">
        <v>3.3893487935578497E-2</v>
      </c>
      <c r="AF13" s="17">
        <v>1.4312371533165599E-2</v>
      </c>
      <c r="AG13" s="17">
        <v>0</v>
      </c>
      <c r="AH13" s="17">
        <v>1.2867392750437899E-2</v>
      </c>
      <c r="AI13" s="17">
        <v>1.3889585407981001E-2</v>
      </c>
      <c r="AJ13" s="17"/>
      <c r="AK13" s="17">
        <v>7.9431067271141798E-2</v>
      </c>
      <c r="AL13" s="17">
        <v>0</v>
      </c>
      <c r="AM13" s="17">
        <v>1.49005194111135E-2</v>
      </c>
      <c r="AN13" s="17">
        <v>1.6412089444729001E-2</v>
      </c>
      <c r="AO13" s="17">
        <v>0</v>
      </c>
      <c r="AP13" s="17">
        <v>5.5974225837664097E-3</v>
      </c>
      <c r="AQ13" s="17">
        <v>1.4077900371402E-2</v>
      </c>
      <c r="AR13" s="17"/>
      <c r="AS13" s="17">
        <v>1.4547651156081601E-2</v>
      </c>
      <c r="AT13" s="17">
        <v>3.2272925088153603E-2</v>
      </c>
      <c r="AU13" s="17"/>
      <c r="AV13" s="17">
        <v>1.01300657153321E-2</v>
      </c>
      <c r="AW13" s="17">
        <v>1.47334701966541E-2</v>
      </c>
      <c r="AX13" s="17">
        <v>1.8174092974482001E-2</v>
      </c>
      <c r="AY13" s="17"/>
      <c r="AZ13" s="17">
        <v>0</v>
      </c>
      <c r="BA13" s="17">
        <v>2.3839837284039E-2</v>
      </c>
      <c r="BB13" s="17"/>
      <c r="BC13" s="17">
        <v>1.8377057657794901E-2</v>
      </c>
      <c r="BD13" s="17">
        <v>2.4736489352854801E-2</v>
      </c>
      <c r="BE13" s="17"/>
      <c r="BF13" s="17">
        <v>3.0574235187425199E-2</v>
      </c>
      <c r="BG13" s="17">
        <v>5.2577166307296698E-3</v>
      </c>
      <c r="BH13" s="17"/>
      <c r="BI13" s="17">
        <v>2.1127799805309599E-2</v>
      </c>
      <c r="BJ13" s="17">
        <v>2.31921542859756E-2</v>
      </c>
      <c r="BK13" s="17"/>
      <c r="BL13" s="17">
        <v>5.8227644036293803E-2</v>
      </c>
      <c r="BM13" s="17">
        <v>2.1430526281512201E-2</v>
      </c>
      <c r="BN13" s="17">
        <v>1.5927718357340699E-2</v>
      </c>
      <c r="BO13" s="17">
        <v>0</v>
      </c>
    </row>
    <row r="14" spans="2:67" x14ac:dyDescent="0.25">
      <c r="B14" s="18" t="s">
        <v>83</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v>0</v>
      </c>
      <c r="AU14" s="17"/>
      <c r="AV14" s="17">
        <v>0</v>
      </c>
      <c r="AW14" s="17">
        <v>0</v>
      </c>
      <c r="AX14" s="17">
        <v>0</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212</v>
      </c>
      <c r="C15" s="20">
        <v>0.81504414251197099</v>
      </c>
      <c r="D15" s="20">
        <v>0.808663376933484</v>
      </c>
      <c r="E15" s="20">
        <v>0.82709539269844901</v>
      </c>
      <c r="F15" s="20">
        <v>0.84702258370636796</v>
      </c>
      <c r="G15" s="20">
        <v>0.81544709066854704</v>
      </c>
      <c r="H15" s="20">
        <v>0.70521144137221403</v>
      </c>
      <c r="I15" s="20">
        <v>0.793523975571645</v>
      </c>
      <c r="J15" s="20">
        <v>0.86233581785801405</v>
      </c>
      <c r="K15" s="20">
        <v>0.73945299530088604</v>
      </c>
      <c r="L15" s="20">
        <v>0.84020616366279199</v>
      </c>
      <c r="M15" s="20">
        <v>0.81701506289481896</v>
      </c>
      <c r="N15" s="20">
        <v>0.70163239837852698</v>
      </c>
      <c r="O15" s="20">
        <v>0.80167864653040699</v>
      </c>
      <c r="P15" s="20">
        <v>0.80143906813545596</v>
      </c>
      <c r="Q15" s="20">
        <v>0.72261065049588002</v>
      </c>
      <c r="R15" s="20">
        <v>0.71559717139672196</v>
      </c>
      <c r="S15" s="20">
        <v>0.92606951180864405</v>
      </c>
      <c r="T15" s="20">
        <v>0.83986925495310505</v>
      </c>
      <c r="U15" s="20"/>
      <c r="V15" s="20">
        <v>0.75138784126473801</v>
      </c>
      <c r="W15" s="20">
        <v>0.85280551570629703</v>
      </c>
      <c r="X15" s="20">
        <v>0.80332733827221503</v>
      </c>
      <c r="Y15" s="20">
        <v>0.86704677151740095</v>
      </c>
      <c r="Z15" s="20"/>
      <c r="AA15" s="20">
        <v>0.77473388826326395</v>
      </c>
      <c r="AB15" s="20">
        <v>0.87682583826355198</v>
      </c>
      <c r="AC15" s="20">
        <v>0.77032231936984996</v>
      </c>
      <c r="AD15" s="20">
        <v>0.82686074910491303</v>
      </c>
      <c r="AE15" s="20">
        <v>0.87116815981983597</v>
      </c>
      <c r="AF15" s="20">
        <v>0.84990194747647996</v>
      </c>
      <c r="AG15" s="20">
        <v>0.88208455360006</v>
      </c>
      <c r="AH15" s="20">
        <v>0.85378917467868898</v>
      </c>
      <c r="AI15" s="20">
        <v>0.86833753657916102</v>
      </c>
      <c r="AJ15" s="20"/>
      <c r="AK15" s="20">
        <v>0.71111813375858401</v>
      </c>
      <c r="AL15" s="20">
        <v>0.85801284501380604</v>
      </c>
      <c r="AM15" s="20">
        <v>0.89064603681530397</v>
      </c>
      <c r="AN15" s="20">
        <v>0.79253382476298995</v>
      </c>
      <c r="AO15" s="20">
        <v>0.88814358476330302</v>
      </c>
      <c r="AP15" s="20">
        <v>0.84848161271359401</v>
      </c>
      <c r="AQ15" s="20">
        <v>0.83082152528404496</v>
      </c>
      <c r="AR15" s="20"/>
      <c r="AS15" s="20">
        <v>0.84481710999247095</v>
      </c>
      <c r="AT15" s="20">
        <v>0.77604452031543403</v>
      </c>
      <c r="AU15" s="20"/>
      <c r="AV15" s="20">
        <v>0.84840710203742598</v>
      </c>
      <c r="AW15" s="20">
        <v>0.85234907981920904</v>
      </c>
      <c r="AX15" s="20">
        <v>0.84577281603812904</v>
      </c>
      <c r="AY15" s="20"/>
      <c r="AZ15" s="20">
        <v>0.83935313732140304</v>
      </c>
      <c r="BA15" s="20">
        <v>0.81327349732452203</v>
      </c>
      <c r="BB15" s="20"/>
      <c r="BC15" s="20">
        <v>0.81184199148627501</v>
      </c>
      <c r="BD15" s="20">
        <v>0.81713928203116304</v>
      </c>
      <c r="BE15" s="20"/>
      <c r="BF15" s="20">
        <v>0.78943766386368797</v>
      </c>
      <c r="BG15" s="20">
        <v>0.86704677151740095</v>
      </c>
      <c r="BH15" s="20"/>
      <c r="BI15" s="20">
        <v>0.83275075695729395</v>
      </c>
      <c r="BJ15" s="20">
        <v>0.79932228487346002</v>
      </c>
      <c r="BK15" s="20"/>
      <c r="BL15" s="20">
        <v>0.68621991868422605</v>
      </c>
      <c r="BM15" s="20">
        <v>0.82951091620297301</v>
      </c>
      <c r="BN15" s="20">
        <v>0.82848641961964098</v>
      </c>
      <c r="BO15" s="20">
        <v>0.89531770263299304</v>
      </c>
    </row>
    <row r="16" spans="2:67" x14ac:dyDescent="0.25">
      <c r="B16" s="18" t="s">
        <v>213</v>
      </c>
      <c r="C16" s="20">
        <v>9.2832150162870095E-2</v>
      </c>
      <c r="D16" s="20">
        <v>8.7319426289275304E-2</v>
      </c>
      <c r="E16" s="20">
        <v>0.13293400771101399</v>
      </c>
      <c r="F16" s="20">
        <v>9.0451044026220701E-2</v>
      </c>
      <c r="G16" s="20">
        <v>6.7394144409007706E-2</v>
      </c>
      <c r="H16" s="20">
        <v>9.8589080860366399E-2</v>
      </c>
      <c r="I16" s="20">
        <v>0.10122247309072301</v>
      </c>
      <c r="J16" s="20">
        <v>6.8832091070993195E-2</v>
      </c>
      <c r="K16" s="20">
        <v>0.14087488893932201</v>
      </c>
      <c r="L16" s="20">
        <v>0</v>
      </c>
      <c r="M16" s="20">
        <v>0.116293255049431</v>
      </c>
      <c r="N16" s="20">
        <v>0.167428189091408</v>
      </c>
      <c r="O16" s="20">
        <v>4.1091414207858501E-2</v>
      </c>
      <c r="P16" s="20">
        <v>9.9081472040570898E-2</v>
      </c>
      <c r="Q16" s="20">
        <v>0.103333942064288</v>
      </c>
      <c r="R16" s="20">
        <v>0.24048409383137201</v>
      </c>
      <c r="S16" s="20">
        <v>3.16816838975447E-2</v>
      </c>
      <c r="T16" s="20">
        <v>2.7535303028003E-2</v>
      </c>
      <c r="U16" s="20"/>
      <c r="V16" s="20">
        <v>0.13840348349652801</v>
      </c>
      <c r="W16" s="20">
        <v>8.2022302220456506E-2</v>
      </c>
      <c r="X16" s="20">
        <v>9.0230343901110996E-2</v>
      </c>
      <c r="Y16" s="20">
        <v>5.2814564803997099E-2</v>
      </c>
      <c r="Z16" s="20"/>
      <c r="AA16" s="20">
        <v>0.125580353446269</v>
      </c>
      <c r="AB16" s="20">
        <v>7.3800086874384593E-2</v>
      </c>
      <c r="AC16" s="20">
        <v>0.106815156398437</v>
      </c>
      <c r="AD16" s="20">
        <v>7.37390203688401E-2</v>
      </c>
      <c r="AE16" s="20">
        <v>6.4566430921612197E-2</v>
      </c>
      <c r="AF16" s="20">
        <v>9.6846891483008499E-2</v>
      </c>
      <c r="AG16" s="20">
        <v>7.0478193901897898E-2</v>
      </c>
      <c r="AH16" s="20">
        <v>4.1922071638407901E-2</v>
      </c>
      <c r="AI16" s="20">
        <v>5.2748026798120497E-2</v>
      </c>
      <c r="AJ16" s="20"/>
      <c r="AK16" s="20">
        <v>0.17476334954770401</v>
      </c>
      <c r="AL16" s="20">
        <v>6.9248370807852996E-2</v>
      </c>
      <c r="AM16" s="20">
        <v>3.9657962847999897E-2</v>
      </c>
      <c r="AN16" s="20">
        <v>0.104101286114863</v>
      </c>
      <c r="AO16" s="20">
        <v>6.7289936900202504E-2</v>
      </c>
      <c r="AP16" s="20">
        <v>5.9224592156040097E-2</v>
      </c>
      <c r="AQ16" s="20">
        <v>7.6552471634634994E-2</v>
      </c>
      <c r="AR16" s="20"/>
      <c r="AS16" s="20">
        <v>7.1300164728379994E-2</v>
      </c>
      <c r="AT16" s="20">
        <v>0.121036906629837</v>
      </c>
      <c r="AU16" s="20"/>
      <c r="AV16" s="20">
        <v>5.3981314090125597E-2</v>
      </c>
      <c r="AW16" s="20">
        <v>6.2692119205745495E-2</v>
      </c>
      <c r="AX16" s="20">
        <v>8.2445320719260695E-2</v>
      </c>
      <c r="AY16" s="20"/>
      <c r="AZ16" s="20">
        <v>5.8041650629588597E-2</v>
      </c>
      <c r="BA16" s="20">
        <v>9.5366258670871396E-2</v>
      </c>
      <c r="BB16" s="20"/>
      <c r="BC16" s="20">
        <v>8.7123024953114803E-2</v>
      </c>
      <c r="BD16" s="20">
        <v>9.6567581050103907E-2</v>
      </c>
      <c r="BE16" s="20"/>
      <c r="BF16" s="20">
        <v>0.112537104790084</v>
      </c>
      <c r="BG16" s="20">
        <v>5.2814564803997099E-2</v>
      </c>
      <c r="BH16" s="20"/>
      <c r="BI16" s="20">
        <v>8.0942918596046201E-2</v>
      </c>
      <c r="BJ16" s="20">
        <v>0.103388702727004</v>
      </c>
      <c r="BK16" s="20"/>
      <c r="BL16" s="20">
        <v>0.169514298331711</v>
      </c>
      <c r="BM16" s="20">
        <v>0.100705467349488</v>
      </c>
      <c r="BN16" s="20">
        <v>7.2189240631259199E-2</v>
      </c>
      <c r="BO16" s="20">
        <v>4.5521741531392101E-2</v>
      </c>
    </row>
    <row r="17" spans="2:67" x14ac:dyDescent="0.25">
      <c r="B17" s="18" t="s">
        <v>179</v>
      </c>
      <c r="C17" s="21">
        <v>0.72221199234910105</v>
      </c>
      <c r="D17" s="21">
        <v>0.72134395064420898</v>
      </c>
      <c r="E17" s="21">
        <v>0.69416138498743496</v>
      </c>
      <c r="F17" s="21">
        <v>0.75657153968014701</v>
      </c>
      <c r="G17" s="21">
        <v>0.748052946259539</v>
      </c>
      <c r="H17" s="21">
        <v>0.60662236051184804</v>
      </c>
      <c r="I17" s="21">
        <v>0.69230150248092104</v>
      </c>
      <c r="J17" s="21">
        <v>0.79350372678702097</v>
      </c>
      <c r="K17" s="21">
        <v>0.59857810636156406</v>
      </c>
      <c r="L17" s="21">
        <v>0.84020616366279199</v>
      </c>
      <c r="M17" s="21">
        <v>0.70072180784538796</v>
      </c>
      <c r="N17" s="21">
        <v>0.53420420928711898</v>
      </c>
      <c r="O17" s="21">
        <v>0.76058723232254799</v>
      </c>
      <c r="P17" s="21">
        <v>0.70235759609488502</v>
      </c>
      <c r="Q17" s="21">
        <v>0.61927670843159199</v>
      </c>
      <c r="R17" s="21">
        <v>0.47511307756534998</v>
      </c>
      <c r="S17" s="21">
        <v>0.89438782791110005</v>
      </c>
      <c r="T17" s="21">
        <v>0.81233395192510205</v>
      </c>
      <c r="U17" s="21"/>
      <c r="V17" s="21">
        <v>0.61298435776821003</v>
      </c>
      <c r="W17" s="21">
        <v>0.770783213485841</v>
      </c>
      <c r="X17" s="21">
        <v>0.71309699437110396</v>
      </c>
      <c r="Y17" s="21">
        <v>0.81423220671340302</v>
      </c>
      <c r="Z17" s="21"/>
      <c r="AA17" s="21">
        <v>0.649153534816996</v>
      </c>
      <c r="AB17" s="21">
        <v>0.80302575138916699</v>
      </c>
      <c r="AC17" s="21">
        <v>0.66350716297141299</v>
      </c>
      <c r="AD17" s="21">
        <v>0.75312172873607297</v>
      </c>
      <c r="AE17" s="21">
        <v>0.80660172889822301</v>
      </c>
      <c r="AF17" s="21">
        <v>0.753055055993471</v>
      </c>
      <c r="AG17" s="21">
        <v>0.81160635969816197</v>
      </c>
      <c r="AH17" s="21">
        <v>0.81186710304028098</v>
      </c>
      <c r="AI17" s="21">
        <v>0.81558950978103995</v>
      </c>
      <c r="AJ17" s="21"/>
      <c r="AK17" s="21">
        <v>0.53635478421088001</v>
      </c>
      <c r="AL17" s="21">
        <v>0.78876447420595297</v>
      </c>
      <c r="AM17" s="21">
        <v>0.85098807396730503</v>
      </c>
      <c r="AN17" s="21">
        <v>0.68843253864812703</v>
      </c>
      <c r="AO17" s="21">
        <v>0.8208536478631</v>
      </c>
      <c r="AP17" s="21">
        <v>0.78925702055755398</v>
      </c>
      <c r="AQ17" s="21">
        <v>0.75426905364940999</v>
      </c>
      <c r="AR17" s="21"/>
      <c r="AS17" s="21">
        <v>0.77351694526409098</v>
      </c>
      <c r="AT17" s="21">
        <v>0.65500761368559601</v>
      </c>
      <c r="AU17" s="21"/>
      <c r="AV17" s="21">
        <v>0.79442578794730001</v>
      </c>
      <c r="AW17" s="21">
        <v>0.78965696061346402</v>
      </c>
      <c r="AX17" s="21">
        <v>0.76332749531886901</v>
      </c>
      <c r="AY17" s="21"/>
      <c r="AZ17" s="21">
        <v>0.78131148669181505</v>
      </c>
      <c r="BA17" s="21">
        <v>0.71790723865365103</v>
      </c>
      <c r="BB17" s="21"/>
      <c r="BC17" s="21">
        <v>0.72471896653316004</v>
      </c>
      <c r="BD17" s="21">
        <v>0.72057170098105905</v>
      </c>
      <c r="BE17" s="21"/>
      <c r="BF17" s="21">
        <v>0.67690055907360303</v>
      </c>
      <c r="BG17" s="21">
        <v>0.81423220671340302</v>
      </c>
      <c r="BH17" s="21"/>
      <c r="BI17" s="21">
        <v>0.75180783836124698</v>
      </c>
      <c r="BJ17" s="21">
        <v>0.69593358214645595</v>
      </c>
      <c r="BK17" s="21"/>
      <c r="BL17" s="21">
        <v>0.51670562035251499</v>
      </c>
      <c r="BM17" s="21">
        <v>0.72880544885348497</v>
      </c>
      <c r="BN17" s="21">
        <v>0.756297178988382</v>
      </c>
      <c r="BO17" s="21">
        <v>0.84979596110160105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207</v>
      </c>
      <c r="C9" s="17">
        <v>0.31052802953011299</v>
      </c>
      <c r="D9" s="17">
        <v>0.37163206593200299</v>
      </c>
      <c r="E9" s="17">
        <v>0.32854921786491798</v>
      </c>
      <c r="F9" s="17">
        <v>0.284365451324951</v>
      </c>
      <c r="G9" s="17">
        <v>0.15588187097256501</v>
      </c>
      <c r="H9" s="17">
        <v>0.14518407646244699</v>
      </c>
      <c r="I9" s="17">
        <v>0.26405863567844801</v>
      </c>
      <c r="J9" s="17">
        <v>0.33621813741124801</v>
      </c>
      <c r="K9" s="17">
        <v>0.29231577508670897</v>
      </c>
      <c r="L9" s="17">
        <v>0.26918870517358001</v>
      </c>
      <c r="M9" s="17">
        <v>0.286300806115935</v>
      </c>
      <c r="N9" s="17">
        <v>0.301718362815459</v>
      </c>
      <c r="O9" s="17">
        <v>0.31329367982557199</v>
      </c>
      <c r="P9" s="17">
        <v>0.303276478242055</v>
      </c>
      <c r="Q9" s="17">
        <v>0.17685513780224499</v>
      </c>
      <c r="R9" s="17">
        <v>0.24242032435070199</v>
      </c>
      <c r="S9" s="17">
        <v>0.45725322870214402</v>
      </c>
      <c r="T9" s="17">
        <v>0.31683722676779802</v>
      </c>
      <c r="U9" s="17"/>
      <c r="V9" s="17">
        <v>0.21205060661785</v>
      </c>
      <c r="W9" s="17">
        <v>0.29957297545083</v>
      </c>
      <c r="X9" s="17">
        <v>0.35789040177859499</v>
      </c>
      <c r="Y9" s="17">
        <v>0.39372979076535902</v>
      </c>
      <c r="Z9" s="17"/>
      <c r="AA9" s="17">
        <v>0.259668460545179</v>
      </c>
      <c r="AB9" s="17">
        <v>0.245236681909758</v>
      </c>
      <c r="AC9" s="17">
        <v>0.225474470600521</v>
      </c>
      <c r="AD9" s="17">
        <v>0.36475781530990298</v>
      </c>
      <c r="AE9" s="17">
        <v>0.36755252194011401</v>
      </c>
      <c r="AF9" s="17">
        <v>0.41148392488685898</v>
      </c>
      <c r="AG9" s="17">
        <v>0.36417436888454402</v>
      </c>
      <c r="AH9" s="17">
        <v>0.42634598777573801</v>
      </c>
      <c r="AI9" s="17">
        <v>0.43907496255448097</v>
      </c>
      <c r="AJ9" s="17"/>
      <c r="AK9" s="17">
        <v>0.209897139632579</v>
      </c>
      <c r="AL9" s="17">
        <v>0.31020270518989801</v>
      </c>
      <c r="AM9" s="17">
        <v>0.24719714405220899</v>
      </c>
      <c r="AN9" s="17">
        <v>0.28996211473769301</v>
      </c>
      <c r="AO9" s="17">
        <v>0.38171455829316597</v>
      </c>
      <c r="AP9" s="17">
        <v>0.39899337132761697</v>
      </c>
      <c r="AQ9" s="17">
        <v>0.40674874352374901</v>
      </c>
      <c r="AR9" s="17"/>
      <c r="AS9" s="17">
        <v>0.38446990430508399</v>
      </c>
      <c r="AT9" s="17">
        <v>0.21367153772706499</v>
      </c>
      <c r="AU9" s="17"/>
      <c r="AV9" s="17">
        <v>0.390092177202496</v>
      </c>
      <c r="AW9" s="17">
        <v>0.46524086880282001</v>
      </c>
      <c r="AX9" s="17">
        <v>0.33668426129288698</v>
      </c>
      <c r="AY9" s="17"/>
      <c r="AZ9" s="17">
        <v>0.53546225938132097</v>
      </c>
      <c r="BA9" s="17">
        <v>0.294144023745391</v>
      </c>
      <c r="BB9" s="17"/>
      <c r="BC9" s="17">
        <v>0.27683521566560798</v>
      </c>
      <c r="BD9" s="17">
        <v>0.33257294411216398</v>
      </c>
      <c r="BE9" s="17"/>
      <c r="BF9" s="17">
        <v>0.26955886771432402</v>
      </c>
      <c r="BG9" s="17">
        <v>0.39372979076535902</v>
      </c>
      <c r="BH9" s="17"/>
      <c r="BI9" s="17">
        <v>0.40948706825627601</v>
      </c>
      <c r="BJ9" s="17">
        <v>0.22266143460870999</v>
      </c>
      <c r="BK9" s="17"/>
      <c r="BL9" s="17">
        <v>0.123677096165695</v>
      </c>
      <c r="BM9" s="17">
        <v>0.23740831229446099</v>
      </c>
      <c r="BN9" s="17">
        <v>0.410868511344605</v>
      </c>
      <c r="BO9" s="17">
        <v>0.39905841425931998</v>
      </c>
    </row>
    <row r="10" spans="2:67" x14ac:dyDescent="0.25">
      <c r="B10" s="18" t="s">
        <v>208</v>
      </c>
      <c r="C10" s="17">
        <v>0.50170288375886596</v>
      </c>
      <c r="D10" s="17">
        <v>0.47005554205579098</v>
      </c>
      <c r="E10" s="17">
        <v>0.54837749264892399</v>
      </c>
      <c r="F10" s="17">
        <v>0.49139609748866198</v>
      </c>
      <c r="G10" s="17">
        <v>0.61969087140759205</v>
      </c>
      <c r="H10" s="17">
        <v>0.57086205072958296</v>
      </c>
      <c r="I10" s="17">
        <v>0.489067194450927</v>
      </c>
      <c r="J10" s="17">
        <v>0.34086185085558102</v>
      </c>
      <c r="K10" s="17">
        <v>0.44958125221425599</v>
      </c>
      <c r="L10" s="17">
        <v>0.64921349070050405</v>
      </c>
      <c r="M10" s="17">
        <v>0.54380872304744399</v>
      </c>
      <c r="N10" s="17">
        <v>0.53815972256011602</v>
      </c>
      <c r="O10" s="17">
        <v>0.522340663342994</v>
      </c>
      <c r="P10" s="17">
        <v>0.53654440081283405</v>
      </c>
      <c r="Q10" s="17">
        <v>0.46565685698973702</v>
      </c>
      <c r="R10" s="17">
        <v>0.52606250709750002</v>
      </c>
      <c r="S10" s="17">
        <v>0.40400419411982003</v>
      </c>
      <c r="T10" s="17">
        <v>0.52977551244761301</v>
      </c>
      <c r="U10" s="17"/>
      <c r="V10" s="17">
        <v>0.5334802866285</v>
      </c>
      <c r="W10" s="17">
        <v>0.57162727923718004</v>
      </c>
      <c r="X10" s="17">
        <v>0.44201656635582598</v>
      </c>
      <c r="Y10" s="17">
        <v>0.46315883060221202</v>
      </c>
      <c r="Z10" s="17"/>
      <c r="AA10" s="17">
        <v>0.50701511704005997</v>
      </c>
      <c r="AB10" s="17">
        <v>0.53520561612323103</v>
      </c>
      <c r="AC10" s="17">
        <v>0.59284797326152405</v>
      </c>
      <c r="AD10" s="17">
        <v>0.488406080545496</v>
      </c>
      <c r="AE10" s="17">
        <v>0.48280836409715699</v>
      </c>
      <c r="AF10" s="17">
        <v>0.47310624910961302</v>
      </c>
      <c r="AG10" s="17">
        <v>0.534535713008361</v>
      </c>
      <c r="AH10" s="17">
        <v>0.41548950582640198</v>
      </c>
      <c r="AI10" s="17">
        <v>0.40590229921492099</v>
      </c>
      <c r="AJ10" s="17"/>
      <c r="AK10" s="17">
        <v>0.53408169833947206</v>
      </c>
      <c r="AL10" s="17">
        <v>0.59250798242434699</v>
      </c>
      <c r="AM10" s="17">
        <v>0.57666003091481499</v>
      </c>
      <c r="AN10" s="17">
        <v>0.515743964894815</v>
      </c>
      <c r="AO10" s="17">
        <v>0.49428087018008299</v>
      </c>
      <c r="AP10" s="17">
        <v>0.45984793354799403</v>
      </c>
      <c r="AQ10" s="17">
        <v>0.40971054987407202</v>
      </c>
      <c r="AR10" s="17"/>
      <c r="AS10" s="17">
        <v>0.47613063889901902</v>
      </c>
      <c r="AT10" s="17">
        <v>0.53519997768826699</v>
      </c>
      <c r="AU10" s="17"/>
      <c r="AV10" s="17">
        <v>0.45884780490864302</v>
      </c>
      <c r="AW10" s="17">
        <v>0.38769912870649098</v>
      </c>
      <c r="AX10" s="17">
        <v>0.53784899177179002</v>
      </c>
      <c r="AY10" s="17"/>
      <c r="AZ10" s="17">
        <v>0.301569283827682</v>
      </c>
      <c r="BA10" s="17">
        <v>0.51628043409950897</v>
      </c>
      <c r="BB10" s="17"/>
      <c r="BC10" s="17">
        <v>0.53893753713092596</v>
      </c>
      <c r="BD10" s="17">
        <v>0.47734057444328498</v>
      </c>
      <c r="BE10" s="17"/>
      <c r="BF10" s="17">
        <v>0.52068226024521802</v>
      </c>
      <c r="BG10" s="17">
        <v>0.46315883060221202</v>
      </c>
      <c r="BH10" s="17"/>
      <c r="BI10" s="17">
        <v>0.45618195209214202</v>
      </c>
      <c r="BJ10" s="17">
        <v>0.542121316624538</v>
      </c>
      <c r="BK10" s="17"/>
      <c r="BL10" s="17">
        <v>0.53623613298077599</v>
      </c>
      <c r="BM10" s="17">
        <v>0.54353877375895399</v>
      </c>
      <c r="BN10" s="17">
        <v>0.44748014767997901</v>
      </c>
      <c r="BO10" s="17">
        <v>0.52669036064291896</v>
      </c>
    </row>
    <row r="11" spans="2:67" ht="30" x14ac:dyDescent="0.25">
      <c r="B11" s="18" t="s">
        <v>209</v>
      </c>
      <c r="C11" s="17">
        <v>9.5413849004803902E-2</v>
      </c>
      <c r="D11" s="17">
        <v>9.3010432495132994E-2</v>
      </c>
      <c r="E11" s="17">
        <v>4.8208628805811699E-2</v>
      </c>
      <c r="F11" s="17">
        <v>8.5807947558572406E-2</v>
      </c>
      <c r="G11" s="17">
        <v>0.132722158219784</v>
      </c>
      <c r="H11" s="17">
        <v>0.18634347590091599</v>
      </c>
      <c r="I11" s="17">
        <v>0.103823757570788</v>
      </c>
      <c r="J11" s="17">
        <v>0.12571116540885899</v>
      </c>
      <c r="K11" s="17">
        <v>0.103171874678083</v>
      </c>
      <c r="L11" s="17">
        <v>8.1597804125915094E-2</v>
      </c>
      <c r="M11" s="17">
        <v>0.100870597761703</v>
      </c>
      <c r="N11" s="17">
        <v>0.10710565714350199</v>
      </c>
      <c r="O11" s="17">
        <v>0.123274242623576</v>
      </c>
      <c r="P11" s="17">
        <v>6.1097648904539802E-2</v>
      </c>
      <c r="Q11" s="17">
        <v>0.227877392897261</v>
      </c>
      <c r="R11" s="17">
        <v>4.0403387391783598E-2</v>
      </c>
      <c r="S11" s="17">
        <v>8.4607645519964206E-2</v>
      </c>
      <c r="T11" s="17">
        <v>6.5344218391754E-2</v>
      </c>
      <c r="U11" s="17"/>
      <c r="V11" s="17">
        <v>0.123438413269435</v>
      </c>
      <c r="W11" s="17">
        <v>7.5701467838823699E-2</v>
      </c>
      <c r="X11" s="17">
        <v>0.127541699297477</v>
      </c>
      <c r="Y11" s="17">
        <v>6.07113346657552E-2</v>
      </c>
      <c r="Z11" s="17"/>
      <c r="AA11" s="17">
        <v>0.112119905030269</v>
      </c>
      <c r="AB11" s="17">
        <v>0.122423162808002</v>
      </c>
      <c r="AC11" s="17">
        <v>0.102356715073356</v>
      </c>
      <c r="AD11" s="17">
        <v>9.2386986716338201E-2</v>
      </c>
      <c r="AE11" s="17">
        <v>9.4444109341524501E-2</v>
      </c>
      <c r="AF11" s="17">
        <v>6.9360151523436803E-2</v>
      </c>
      <c r="AG11" s="17">
        <v>4.7139883391046501E-2</v>
      </c>
      <c r="AH11" s="17">
        <v>8.3882845410949702E-2</v>
      </c>
      <c r="AI11" s="17">
        <v>6.7007342393397104E-2</v>
      </c>
      <c r="AJ11" s="17"/>
      <c r="AK11" s="17">
        <v>0.12828412564070801</v>
      </c>
      <c r="AL11" s="17">
        <v>5.8222084694298903E-2</v>
      </c>
      <c r="AM11" s="17">
        <v>0.127580003543216</v>
      </c>
      <c r="AN11" s="17">
        <v>0.10371581691562801</v>
      </c>
      <c r="AO11" s="17">
        <v>6.1028928753223903E-2</v>
      </c>
      <c r="AP11" s="17">
        <v>6.5016018047556204E-2</v>
      </c>
      <c r="AQ11" s="17">
        <v>6.5432265675271606E-2</v>
      </c>
      <c r="AR11" s="17"/>
      <c r="AS11" s="17">
        <v>7.7554777849257905E-2</v>
      </c>
      <c r="AT11" s="17">
        <v>0.11880745356583799</v>
      </c>
      <c r="AU11" s="17"/>
      <c r="AV11" s="17">
        <v>8.7352449379563393E-2</v>
      </c>
      <c r="AW11" s="17">
        <v>8.9685019295305105E-2</v>
      </c>
      <c r="AX11" s="17">
        <v>6.8284181360778906E-2</v>
      </c>
      <c r="AY11" s="17"/>
      <c r="AZ11" s="17">
        <v>0.10181544613203899</v>
      </c>
      <c r="BA11" s="17">
        <v>9.4947562462140103E-2</v>
      </c>
      <c r="BB11" s="17"/>
      <c r="BC11" s="17">
        <v>9.5667141896318794E-2</v>
      </c>
      <c r="BD11" s="17">
        <v>9.5248121672556099E-2</v>
      </c>
      <c r="BE11" s="17"/>
      <c r="BF11" s="17">
        <v>0.11250162340120599</v>
      </c>
      <c r="BG11" s="17">
        <v>6.07113346657552E-2</v>
      </c>
      <c r="BH11" s="17"/>
      <c r="BI11" s="17">
        <v>6.9744392162433194E-2</v>
      </c>
      <c r="BJ11" s="17">
        <v>0.118205983965435</v>
      </c>
      <c r="BK11" s="17"/>
      <c r="BL11" s="17">
        <v>0.152546964488462</v>
      </c>
      <c r="BM11" s="17">
        <v>0.12021901164404999</v>
      </c>
      <c r="BN11" s="17">
        <v>7.1639376896825105E-2</v>
      </c>
      <c r="BO11" s="17">
        <v>4.2906323240625897E-2</v>
      </c>
    </row>
    <row r="12" spans="2:67" x14ac:dyDescent="0.25">
      <c r="B12" s="18" t="s">
        <v>210</v>
      </c>
      <c r="C12" s="17">
        <v>7.4144480123656598E-2</v>
      </c>
      <c r="D12" s="17">
        <v>5.3337537907683003E-2</v>
      </c>
      <c r="E12" s="17">
        <v>4.9667182391010797E-2</v>
      </c>
      <c r="F12" s="17">
        <v>0.12737189863838599</v>
      </c>
      <c r="G12" s="17">
        <v>4.8155934095186398E-2</v>
      </c>
      <c r="H12" s="17">
        <v>9.7610396907053198E-2</v>
      </c>
      <c r="I12" s="17">
        <v>0.130494339770304</v>
      </c>
      <c r="J12" s="17">
        <v>0.12837675525332001</v>
      </c>
      <c r="K12" s="17">
        <v>0.138084284931588</v>
      </c>
      <c r="L12" s="17">
        <v>0</v>
      </c>
      <c r="M12" s="17">
        <v>3.4509936537458999E-2</v>
      </c>
      <c r="N12" s="17">
        <v>4.1566758967055299E-2</v>
      </c>
      <c r="O12" s="17">
        <v>4.1091414207858501E-2</v>
      </c>
      <c r="P12" s="17">
        <v>7.8715589072390901E-2</v>
      </c>
      <c r="Q12" s="17">
        <v>7.8830010739406695E-2</v>
      </c>
      <c r="R12" s="17">
        <v>0.19111378116001501</v>
      </c>
      <c r="S12" s="17">
        <v>3.80126776513783E-2</v>
      </c>
      <c r="T12" s="17">
        <v>8.8043042392834295E-2</v>
      </c>
      <c r="U12" s="17"/>
      <c r="V12" s="17">
        <v>9.9950403399101703E-2</v>
      </c>
      <c r="W12" s="17">
        <v>4.6305496611143901E-2</v>
      </c>
      <c r="X12" s="17">
        <v>5.5529271478027699E-2</v>
      </c>
      <c r="Y12" s="17">
        <v>7.1016478749663103E-2</v>
      </c>
      <c r="Z12" s="17"/>
      <c r="AA12" s="17">
        <v>8.9827386347815993E-2</v>
      </c>
      <c r="AB12" s="17">
        <v>7.8169224510409599E-2</v>
      </c>
      <c r="AC12" s="17">
        <v>7.9320841064599398E-2</v>
      </c>
      <c r="AD12" s="17">
        <v>5.4449117428262597E-2</v>
      </c>
      <c r="AE12" s="17">
        <v>4.6105909790587901E-2</v>
      </c>
      <c r="AF12" s="17">
        <v>2.44149343787208E-2</v>
      </c>
      <c r="AG12" s="17">
        <v>2.0346533140760299E-2</v>
      </c>
      <c r="AH12" s="17">
        <v>6.14142682364721E-2</v>
      </c>
      <c r="AI12" s="17">
        <v>7.4125810429219605E-2</v>
      </c>
      <c r="AJ12" s="17"/>
      <c r="AK12" s="17">
        <v>0.101401899183397</v>
      </c>
      <c r="AL12" s="17">
        <v>2.8627322158591099E-2</v>
      </c>
      <c r="AM12" s="17">
        <v>1.8691083249063E-2</v>
      </c>
      <c r="AN12" s="17">
        <v>7.4258655139213897E-2</v>
      </c>
      <c r="AO12" s="17">
        <v>5.3849733695515101E-2</v>
      </c>
      <c r="AP12" s="17">
        <v>7.6142677076832602E-2</v>
      </c>
      <c r="AQ12" s="17">
        <v>7.4813473624964794E-2</v>
      </c>
      <c r="AR12" s="17"/>
      <c r="AS12" s="17">
        <v>4.8108015983962402E-2</v>
      </c>
      <c r="AT12" s="17">
        <v>0.108249655076298</v>
      </c>
      <c r="AU12" s="17"/>
      <c r="AV12" s="17">
        <v>4.5536020010980602E-2</v>
      </c>
      <c r="AW12" s="17">
        <v>3.4219400301413801E-2</v>
      </c>
      <c r="AX12" s="17">
        <v>5.0293236501590302E-2</v>
      </c>
      <c r="AY12" s="17"/>
      <c r="AZ12" s="17">
        <v>3.23023752988039E-2</v>
      </c>
      <c r="BA12" s="17">
        <v>7.7192221180892903E-2</v>
      </c>
      <c r="BB12" s="17"/>
      <c r="BC12" s="17">
        <v>7.5417534229570704E-2</v>
      </c>
      <c r="BD12" s="17">
        <v>7.3311531912917505E-2</v>
      </c>
      <c r="BE12" s="17"/>
      <c r="BF12" s="17">
        <v>7.5684731105709904E-2</v>
      </c>
      <c r="BG12" s="17">
        <v>7.1016478749663103E-2</v>
      </c>
      <c r="BH12" s="17"/>
      <c r="BI12" s="17">
        <v>5.1702063821297897E-2</v>
      </c>
      <c r="BJ12" s="17">
        <v>9.4071297599658404E-2</v>
      </c>
      <c r="BK12" s="17"/>
      <c r="BL12" s="17">
        <v>0.13008135710561</v>
      </c>
      <c r="BM12" s="17">
        <v>8.9303254177050498E-2</v>
      </c>
      <c r="BN12" s="17">
        <v>5.71508701942363E-2</v>
      </c>
      <c r="BO12" s="17">
        <v>2.4554576436417799E-2</v>
      </c>
    </row>
    <row r="13" spans="2:67" x14ac:dyDescent="0.25">
      <c r="B13" s="18" t="s">
        <v>211</v>
      </c>
      <c r="C13" s="17">
        <v>1.42418735089895E-2</v>
      </c>
      <c r="D13" s="17">
        <v>1.19644216093892E-2</v>
      </c>
      <c r="E13" s="17">
        <v>1.6798318859557002E-2</v>
      </c>
      <c r="F13" s="17">
        <v>1.1058604989429E-2</v>
      </c>
      <c r="G13" s="17">
        <v>4.3549165304872503E-2</v>
      </c>
      <c r="H13" s="17">
        <v>0</v>
      </c>
      <c r="I13" s="17">
        <v>1.25560725295327E-2</v>
      </c>
      <c r="J13" s="17">
        <v>6.8832091070993195E-2</v>
      </c>
      <c r="K13" s="17">
        <v>1.6846813089363401E-2</v>
      </c>
      <c r="L13" s="17">
        <v>0</v>
      </c>
      <c r="M13" s="17">
        <v>3.4509936537458999E-2</v>
      </c>
      <c r="N13" s="17">
        <v>1.14494985138679E-2</v>
      </c>
      <c r="O13" s="17">
        <v>0</v>
      </c>
      <c r="P13" s="17">
        <v>0</v>
      </c>
      <c r="Q13" s="17">
        <v>2.4503931324880799E-2</v>
      </c>
      <c r="R13" s="17">
        <v>0</v>
      </c>
      <c r="S13" s="17">
        <v>7.7797149454252998E-3</v>
      </c>
      <c r="T13" s="17">
        <v>0</v>
      </c>
      <c r="U13" s="17"/>
      <c r="V13" s="17">
        <v>1.9366675698912799E-2</v>
      </c>
      <c r="W13" s="17">
        <v>6.7927808620218896E-3</v>
      </c>
      <c r="X13" s="17">
        <v>1.7022061090075299E-2</v>
      </c>
      <c r="Y13" s="17">
        <v>1.13835652170105E-2</v>
      </c>
      <c r="Z13" s="17"/>
      <c r="AA13" s="17">
        <v>1.9595705922040501E-2</v>
      </c>
      <c r="AB13" s="17">
        <v>1.89653146485988E-2</v>
      </c>
      <c r="AC13" s="17">
        <v>0</v>
      </c>
      <c r="AD13" s="17">
        <v>0</v>
      </c>
      <c r="AE13" s="17">
        <v>9.0890948306169596E-3</v>
      </c>
      <c r="AF13" s="17">
        <v>2.1634740101369902E-2</v>
      </c>
      <c r="AG13" s="17">
        <v>3.3803501575288102E-2</v>
      </c>
      <c r="AH13" s="17">
        <v>1.2867392750437899E-2</v>
      </c>
      <c r="AI13" s="17">
        <v>1.3889585407981001E-2</v>
      </c>
      <c r="AJ13" s="17"/>
      <c r="AK13" s="17">
        <v>2.6335137203843E-2</v>
      </c>
      <c r="AL13" s="17">
        <v>0</v>
      </c>
      <c r="AM13" s="17">
        <v>1.49005194111135E-2</v>
      </c>
      <c r="AN13" s="17">
        <v>1.22814444483757E-2</v>
      </c>
      <c r="AO13" s="17">
        <v>9.1259090780117392E-3</v>
      </c>
      <c r="AP13" s="17">
        <v>0</v>
      </c>
      <c r="AQ13" s="17">
        <v>3.3599513029080999E-2</v>
      </c>
      <c r="AR13" s="17"/>
      <c r="AS13" s="17">
        <v>1.3736662962676401E-2</v>
      </c>
      <c r="AT13" s="17">
        <v>1.4903649008822401E-2</v>
      </c>
      <c r="AU13" s="17"/>
      <c r="AV13" s="17">
        <v>1.8171548498317001E-2</v>
      </c>
      <c r="AW13" s="17">
        <v>2.3155582893970201E-2</v>
      </c>
      <c r="AX13" s="17">
        <v>6.8893290729534103E-3</v>
      </c>
      <c r="AY13" s="17"/>
      <c r="AZ13" s="17">
        <v>2.8850635360153899E-2</v>
      </c>
      <c r="BA13" s="17">
        <v>1.3177784513573199E-2</v>
      </c>
      <c r="BB13" s="17"/>
      <c r="BC13" s="17">
        <v>1.0442943434695699E-2</v>
      </c>
      <c r="BD13" s="17">
        <v>1.6727480360580398E-2</v>
      </c>
      <c r="BE13" s="17"/>
      <c r="BF13" s="17">
        <v>1.56493256253263E-2</v>
      </c>
      <c r="BG13" s="17">
        <v>1.13835652170105E-2</v>
      </c>
      <c r="BH13" s="17"/>
      <c r="BI13" s="17">
        <v>1.05463789348797E-2</v>
      </c>
      <c r="BJ13" s="17">
        <v>1.7523135422578499E-2</v>
      </c>
      <c r="BK13" s="17"/>
      <c r="BL13" s="17">
        <v>3.28420904937861E-2</v>
      </c>
      <c r="BM13" s="17">
        <v>9.5306481254844692E-3</v>
      </c>
      <c r="BN13" s="17">
        <v>1.2861093884354699E-2</v>
      </c>
      <c r="BO13" s="17">
        <v>6.79032542071706E-3</v>
      </c>
    </row>
    <row r="14" spans="2:67" x14ac:dyDescent="0.25">
      <c r="B14" s="18" t="s">
        <v>83</v>
      </c>
      <c r="C14" s="17">
        <v>3.9688840735712903E-3</v>
      </c>
      <c r="D14" s="17">
        <v>0</v>
      </c>
      <c r="E14" s="17">
        <v>8.3991594297785008E-3</v>
      </c>
      <c r="F14" s="17">
        <v>0</v>
      </c>
      <c r="G14" s="17">
        <v>0</v>
      </c>
      <c r="H14" s="17">
        <v>0</v>
      </c>
      <c r="I14" s="17">
        <v>0</v>
      </c>
      <c r="J14" s="17">
        <v>0</v>
      </c>
      <c r="K14" s="17">
        <v>0</v>
      </c>
      <c r="L14" s="17">
        <v>0</v>
      </c>
      <c r="M14" s="17">
        <v>0</v>
      </c>
      <c r="N14" s="17">
        <v>0</v>
      </c>
      <c r="O14" s="17">
        <v>0</v>
      </c>
      <c r="P14" s="17">
        <v>2.0365882968179899E-2</v>
      </c>
      <c r="Q14" s="17">
        <v>2.6276670246468899E-2</v>
      </c>
      <c r="R14" s="17">
        <v>0</v>
      </c>
      <c r="S14" s="17">
        <v>8.3425390612687899E-3</v>
      </c>
      <c r="T14" s="17">
        <v>0</v>
      </c>
      <c r="U14" s="17"/>
      <c r="V14" s="17">
        <v>1.17136143862014E-2</v>
      </c>
      <c r="W14" s="17">
        <v>0</v>
      </c>
      <c r="X14" s="17">
        <v>0</v>
      </c>
      <c r="Y14" s="17">
        <v>0</v>
      </c>
      <c r="Z14" s="17"/>
      <c r="AA14" s="17">
        <v>1.17734251146347E-2</v>
      </c>
      <c r="AB14" s="17">
        <v>0</v>
      </c>
      <c r="AC14" s="17">
        <v>0</v>
      </c>
      <c r="AD14" s="17">
        <v>0</v>
      </c>
      <c r="AE14" s="17">
        <v>0</v>
      </c>
      <c r="AF14" s="17">
        <v>0</v>
      </c>
      <c r="AG14" s="17">
        <v>0</v>
      </c>
      <c r="AH14" s="17">
        <v>0</v>
      </c>
      <c r="AI14" s="17">
        <v>0</v>
      </c>
      <c r="AJ14" s="17"/>
      <c r="AK14" s="17">
        <v>0</v>
      </c>
      <c r="AL14" s="17">
        <v>1.0439905532865499E-2</v>
      </c>
      <c r="AM14" s="17">
        <v>1.49712188295831E-2</v>
      </c>
      <c r="AN14" s="17">
        <v>4.0380038642746198E-3</v>
      </c>
      <c r="AO14" s="17">
        <v>0</v>
      </c>
      <c r="AP14" s="17">
        <v>0</v>
      </c>
      <c r="AQ14" s="17">
        <v>9.6954542728619596E-3</v>
      </c>
      <c r="AR14" s="17"/>
      <c r="AS14" s="17">
        <v>0</v>
      </c>
      <c r="AT14" s="17">
        <v>9.16772693370972E-3</v>
      </c>
      <c r="AU14" s="17"/>
      <c r="AV14" s="17">
        <v>0</v>
      </c>
      <c r="AW14" s="17">
        <v>0</v>
      </c>
      <c r="AX14" s="17">
        <v>0</v>
      </c>
      <c r="AY14" s="17"/>
      <c r="AZ14" s="17">
        <v>0</v>
      </c>
      <c r="BA14" s="17">
        <v>4.25797399849423E-3</v>
      </c>
      <c r="BB14" s="17"/>
      <c r="BC14" s="17">
        <v>2.69962764288107E-3</v>
      </c>
      <c r="BD14" s="17">
        <v>4.7993474984965199E-3</v>
      </c>
      <c r="BE14" s="17"/>
      <c r="BF14" s="17">
        <v>5.9231919082156602E-3</v>
      </c>
      <c r="BG14" s="17">
        <v>0</v>
      </c>
      <c r="BH14" s="17"/>
      <c r="BI14" s="17">
        <v>2.3381447329715302E-3</v>
      </c>
      <c r="BJ14" s="17">
        <v>5.4168317790797898E-3</v>
      </c>
      <c r="BK14" s="17"/>
      <c r="BL14" s="17">
        <v>2.4616358765671101E-2</v>
      </c>
      <c r="BM14" s="17">
        <v>0</v>
      </c>
      <c r="BN14" s="17">
        <v>0</v>
      </c>
      <c r="BO14" s="17">
        <v>0</v>
      </c>
    </row>
    <row r="15" spans="2:67" x14ac:dyDescent="0.25">
      <c r="B15" s="18" t="s">
        <v>212</v>
      </c>
      <c r="C15" s="20">
        <v>0.81223091328897901</v>
      </c>
      <c r="D15" s="20">
        <v>0.84168760798779496</v>
      </c>
      <c r="E15" s="20">
        <v>0.87692671051384197</v>
      </c>
      <c r="F15" s="20">
        <v>0.77576154881361203</v>
      </c>
      <c r="G15" s="20">
        <v>0.77557274238015705</v>
      </c>
      <c r="H15" s="20">
        <v>0.71604612719202998</v>
      </c>
      <c r="I15" s="20">
        <v>0.75312583012937495</v>
      </c>
      <c r="J15" s="20">
        <v>0.67707998826682902</v>
      </c>
      <c r="K15" s="20">
        <v>0.74189702730096496</v>
      </c>
      <c r="L15" s="20">
        <v>0.918402195874085</v>
      </c>
      <c r="M15" s="20">
        <v>0.83010952916337899</v>
      </c>
      <c r="N15" s="20">
        <v>0.83987808537557496</v>
      </c>
      <c r="O15" s="20">
        <v>0.835634343168566</v>
      </c>
      <c r="P15" s="20">
        <v>0.839820879054889</v>
      </c>
      <c r="Q15" s="20">
        <v>0.64251199479198196</v>
      </c>
      <c r="R15" s="20">
        <v>0.76848283144820195</v>
      </c>
      <c r="S15" s="20">
        <v>0.86125742282196305</v>
      </c>
      <c r="T15" s="20">
        <v>0.84661273921541202</v>
      </c>
      <c r="U15" s="20"/>
      <c r="V15" s="20">
        <v>0.74553089324634902</v>
      </c>
      <c r="W15" s="20">
        <v>0.87120025468800999</v>
      </c>
      <c r="X15" s="20">
        <v>0.79990696813441997</v>
      </c>
      <c r="Y15" s="20">
        <v>0.85688862136757105</v>
      </c>
      <c r="Z15" s="20"/>
      <c r="AA15" s="20">
        <v>0.76668357758523997</v>
      </c>
      <c r="AB15" s="20">
        <v>0.78044229803298903</v>
      </c>
      <c r="AC15" s="20">
        <v>0.818322443862045</v>
      </c>
      <c r="AD15" s="20">
        <v>0.85316389585539898</v>
      </c>
      <c r="AE15" s="20">
        <v>0.850360886037271</v>
      </c>
      <c r="AF15" s="20">
        <v>0.88459017399647299</v>
      </c>
      <c r="AG15" s="20">
        <v>0.89871008189290502</v>
      </c>
      <c r="AH15" s="20">
        <v>0.84183549360214005</v>
      </c>
      <c r="AI15" s="20">
        <v>0.84497726176940202</v>
      </c>
      <c r="AJ15" s="20"/>
      <c r="AK15" s="20">
        <v>0.743978837972051</v>
      </c>
      <c r="AL15" s="20">
        <v>0.902710687614245</v>
      </c>
      <c r="AM15" s="20">
        <v>0.82385717496702404</v>
      </c>
      <c r="AN15" s="20">
        <v>0.80570607963250795</v>
      </c>
      <c r="AO15" s="20">
        <v>0.87599542847324896</v>
      </c>
      <c r="AP15" s="20">
        <v>0.85884130487561094</v>
      </c>
      <c r="AQ15" s="20">
        <v>0.81645929339782097</v>
      </c>
      <c r="AR15" s="20"/>
      <c r="AS15" s="20">
        <v>0.86060054320410295</v>
      </c>
      <c r="AT15" s="20">
        <v>0.74887151541533203</v>
      </c>
      <c r="AU15" s="20"/>
      <c r="AV15" s="20">
        <v>0.84893998211113897</v>
      </c>
      <c r="AW15" s="20">
        <v>0.85293999750931104</v>
      </c>
      <c r="AX15" s="20">
        <v>0.874533253064677</v>
      </c>
      <c r="AY15" s="20"/>
      <c r="AZ15" s="20">
        <v>0.83703154320900297</v>
      </c>
      <c r="BA15" s="20">
        <v>0.81042445784490003</v>
      </c>
      <c r="BB15" s="20"/>
      <c r="BC15" s="20">
        <v>0.81577275279653405</v>
      </c>
      <c r="BD15" s="20">
        <v>0.80991351855545002</v>
      </c>
      <c r="BE15" s="20"/>
      <c r="BF15" s="20">
        <v>0.79024112795954204</v>
      </c>
      <c r="BG15" s="20">
        <v>0.85688862136757105</v>
      </c>
      <c r="BH15" s="20"/>
      <c r="BI15" s="20">
        <v>0.86566902034841797</v>
      </c>
      <c r="BJ15" s="20">
        <v>0.76478275123324801</v>
      </c>
      <c r="BK15" s="20"/>
      <c r="BL15" s="20">
        <v>0.65991322914647099</v>
      </c>
      <c r="BM15" s="20">
        <v>0.78094708605341501</v>
      </c>
      <c r="BN15" s="20">
        <v>0.85834865902458402</v>
      </c>
      <c r="BO15" s="20">
        <v>0.92574877490223895</v>
      </c>
    </row>
    <row r="16" spans="2:67" x14ac:dyDescent="0.25">
      <c r="B16" s="18" t="s">
        <v>213</v>
      </c>
      <c r="C16" s="20">
        <v>8.8386353632646103E-2</v>
      </c>
      <c r="D16" s="20">
        <v>6.5301959517072197E-2</v>
      </c>
      <c r="E16" s="20">
        <v>6.6465501250567799E-2</v>
      </c>
      <c r="F16" s="20">
        <v>0.138430503627815</v>
      </c>
      <c r="G16" s="20">
        <v>9.1705099400058901E-2</v>
      </c>
      <c r="H16" s="20">
        <v>9.7610396907053198E-2</v>
      </c>
      <c r="I16" s="20">
        <v>0.143050412299837</v>
      </c>
      <c r="J16" s="20">
        <v>0.19720884632431299</v>
      </c>
      <c r="K16" s="20">
        <v>0.15493109802095201</v>
      </c>
      <c r="L16" s="20">
        <v>0</v>
      </c>
      <c r="M16" s="20">
        <v>6.9019873074917998E-2</v>
      </c>
      <c r="N16" s="20">
        <v>5.3016257480923201E-2</v>
      </c>
      <c r="O16" s="20">
        <v>4.1091414207858501E-2</v>
      </c>
      <c r="P16" s="20">
        <v>7.8715589072390901E-2</v>
      </c>
      <c r="Q16" s="20">
        <v>0.103333942064288</v>
      </c>
      <c r="R16" s="20">
        <v>0.19111378116001501</v>
      </c>
      <c r="S16" s="20">
        <v>4.5792392596803601E-2</v>
      </c>
      <c r="T16" s="20">
        <v>8.8043042392834295E-2</v>
      </c>
      <c r="U16" s="20"/>
      <c r="V16" s="20">
        <v>0.11931707909801501</v>
      </c>
      <c r="W16" s="20">
        <v>5.3098277473165797E-2</v>
      </c>
      <c r="X16" s="20">
        <v>7.2551332568103005E-2</v>
      </c>
      <c r="Y16" s="20">
        <v>8.2400043966673706E-2</v>
      </c>
      <c r="Z16" s="20"/>
      <c r="AA16" s="20">
        <v>0.109423092269857</v>
      </c>
      <c r="AB16" s="20">
        <v>9.7134539159008298E-2</v>
      </c>
      <c r="AC16" s="20">
        <v>7.9320841064599398E-2</v>
      </c>
      <c r="AD16" s="20">
        <v>5.4449117428262597E-2</v>
      </c>
      <c r="AE16" s="20">
        <v>5.5195004621204802E-2</v>
      </c>
      <c r="AF16" s="20">
        <v>4.6049674480090702E-2</v>
      </c>
      <c r="AG16" s="20">
        <v>5.4150034716048401E-2</v>
      </c>
      <c r="AH16" s="20">
        <v>7.4281660986909998E-2</v>
      </c>
      <c r="AI16" s="20">
        <v>8.8015395837200597E-2</v>
      </c>
      <c r="AJ16" s="20"/>
      <c r="AK16" s="20">
        <v>0.12773703638723999</v>
      </c>
      <c r="AL16" s="20">
        <v>2.8627322158591099E-2</v>
      </c>
      <c r="AM16" s="20">
        <v>3.3591602660176599E-2</v>
      </c>
      <c r="AN16" s="20">
        <v>8.6540099587589597E-2</v>
      </c>
      <c r="AO16" s="20">
        <v>6.2975642773526894E-2</v>
      </c>
      <c r="AP16" s="20">
        <v>7.6142677076832602E-2</v>
      </c>
      <c r="AQ16" s="20">
        <v>0.108412986654046</v>
      </c>
      <c r="AR16" s="20"/>
      <c r="AS16" s="20">
        <v>6.1844678946638802E-2</v>
      </c>
      <c r="AT16" s="20">
        <v>0.12315330408512</v>
      </c>
      <c r="AU16" s="20"/>
      <c r="AV16" s="20">
        <v>6.3707568509297596E-2</v>
      </c>
      <c r="AW16" s="20">
        <v>5.7374983195383998E-2</v>
      </c>
      <c r="AX16" s="20">
        <v>5.7182565574543702E-2</v>
      </c>
      <c r="AY16" s="20"/>
      <c r="AZ16" s="20">
        <v>6.1153010658957799E-2</v>
      </c>
      <c r="BA16" s="20">
        <v>9.0370005694466099E-2</v>
      </c>
      <c r="BB16" s="20"/>
      <c r="BC16" s="20">
        <v>8.5860477664266494E-2</v>
      </c>
      <c r="BD16" s="20">
        <v>9.0039012273497906E-2</v>
      </c>
      <c r="BE16" s="20"/>
      <c r="BF16" s="20">
        <v>9.1334056731036201E-2</v>
      </c>
      <c r="BG16" s="20">
        <v>8.2400043966673706E-2</v>
      </c>
      <c r="BH16" s="20"/>
      <c r="BI16" s="20">
        <v>6.2248442756177601E-2</v>
      </c>
      <c r="BJ16" s="20">
        <v>0.111594433022237</v>
      </c>
      <c r="BK16" s="20"/>
      <c r="BL16" s="20">
        <v>0.162923447599396</v>
      </c>
      <c r="BM16" s="20">
        <v>9.8833902302534901E-2</v>
      </c>
      <c r="BN16" s="20">
        <v>7.0011964078591005E-2</v>
      </c>
      <c r="BO16" s="20">
        <v>3.1344901857134802E-2</v>
      </c>
    </row>
    <row r="17" spans="2:67" x14ac:dyDescent="0.25">
      <c r="B17" s="18" t="s">
        <v>179</v>
      </c>
      <c r="C17" s="21">
        <v>0.72384455965633299</v>
      </c>
      <c r="D17" s="21">
        <v>0.776385648470722</v>
      </c>
      <c r="E17" s="21">
        <v>0.81046120926327403</v>
      </c>
      <c r="F17" s="21">
        <v>0.63733104518579697</v>
      </c>
      <c r="G17" s="21">
        <v>0.68386764298009795</v>
      </c>
      <c r="H17" s="21">
        <v>0.618435730284977</v>
      </c>
      <c r="I17" s="21">
        <v>0.610075417829538</v>
      </c>
      <c r="J17" s="21">
        <v>0.47987114194251601</v>
      </c>
      <c r="K17" s="21">
        <v>0.58696592928001401</v>
      </c>
      <c r="L17" s="21">
        <v>0.918402195874085</v>
      </c>
      <c r="M17" s="21">
        <v>0.76108965608846102</v>
      </c>
      <c r="N17" s="21">
        <v>0.78686182789465198</v>
      </c>
      <c r="O17" s="21">
        <v>0.794542928960707</v>
      </c>
      <c r="P17" s="21">
        <v>0.76110528998249805</v>
      </c>
      <c r="Q17" s="21">
        <v>0.53917805272769503</v>
      </c>
      <c r="R17" s="21">
        <v>0.57736905028818697</v>
      </c>
      <c r="S17" s="21">
        <v>0.81546503022516004</v>
      </c>
      <c r="T17" s="21">
        <v>0.75856969682257702</v>
      </c>
      <c r="U17" s="21"/>
      <c r="V17" s="21">
        <v>0.62621381414833499</v>
      </c>
      <c r="W17" s="21">
        <v>0.81810197721484501</v>
      </c>
      <c r="X17" s="21">
        <v>0.72735563556631699</v>
      </c>
      <c r="Y17" s="21">
        <v>0.77448857740089705</v>
      </c>
      <c r="Z17" s="21"/>
      <c r="AA17" s="21">
        <v>0.65726048531538295</v>
      </c>
      <c r="AB17" s="21">
        <v>0.68330775887398099</v>
      </c>
      <c r="AC17" s="21">
        <v>0.73900160279744598</v>
      </c>
      <c r="AD17" s="21">
        <v>0.79871477842713601</v>
      </c>
      <c r="AE17" s="21">
        <v>0.79516588141606603</v>
      </c>
      <c r="AF17" s="21">
        <v>0.83854049951638199</v>
      </c>
      <c r="AG17" s="21">
        <v>0.84456004717685695</v>
      </c>
      <c r="AH17" s="21">
        <v>0.76755383261523003</v>
      </c>
      <c r="AI17" s="21">
        <v>0.75696186593220205</v>
      </c>
      <c r="AJ17" s="21"/>
      <c r="AK17" s="21">
        <v>0.61624180158481101</v>
      </c>
      <c r="AL17" s="21">
        <v>0.87408336545565302</v>
      </c>
      <c r="AM17" s="21">
        <v>0.79026557230684802</v>
      </c>
      <c r="AN17" s="21">
        <v>0.71916598004491905</v>
      </c>
      <c r="AO17" s="21">
        <v>0.813019785699722</v>
      </c>
      <c r="AP17" s="21">
        <v>0.78269862779877897</v>
      </c>
      <c r="AQ17" s="21">
        <v>0.708046306743775</v>
      </c>
      <c r="AR17" s="21"/>
      <c r="AS17" s="21">
        <v>0.79875586425746503</v>
      </c>
      <c r="AT17" s="21">
        <v>0.62571821133021199</v>
      </c>
      <c r="AU17" s="21"/>
      <c r="AV17" s="21">
        <v>0.78523241360184204</v>
      </c>
      <c r="AW17" s="21">
        <v>0.79556501431392701</v>
      </c>
      <c r="AX17" s="21">
        <v>0.81735068749013395</v>
      </c>
      <c r="AY17" s="21"/>
      <c r="AZ17" s="21">
        <v>0.77587853255004502</v>
      </c>
      <c r="BA17" s="21">
        <v>0.72005445215043395</v>
      </c>
      <c r="BB17" s="21"/>
      <c r="BC17" s="21">
        <v>0.72991227513226697</v>
      </c>
      <c r="BD17" s="21">
        <v>0.71987450628195204</v>
      </c>
      <c r="BE17" s="21"/>
      <c r="BF17" s="21">
        <v>0.69890707122850604</v>
      </c>
      <c r="BG17" s="21">
        <v>0.77448857740089705</v>
      </c>
      <c r="BH17" s="21"/>
      <c r="BI17" s="21">
        <v>0.80342057759223995</v>
      </c>
      <c r="BJ17" s="21">
        <v>0.65318831821101098</v>
      </c>
      <c r="BK17" s="21"/>
      <c r="BL17" s="21">
        <v>0.49698978154707601</v>
      </c>
      <c r="BM17" s="21">
        <v>0.68211318375088004</v>
      </c>
      <c r="BN17" s="21">
        <v>0.78833669494599301</v>
      </c>
      <c r="BO17" s="21">
        <v>0.89440387304510405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207</v>
      </c>
      <c r="C9" s="17">
        <v>0.107715645890036</v>
      </c>
      <c r="D9" s="17">
        <v>7.1954561258198796E-2</v>
      </c>
      <c r="E9" s="17">
        <v>0.136146478867888</v>
      </c>
      <c r="F9" s="17">
        <v>0.1948124641225</v>
      </c>
      <c r="G9" s="17">
        <v>8.7564306496660901E-2</v>
      </c>
      <c r="H9" s="17">
        <v>0.10302773981696101</v>
      </c>
      <c r="I9" s="17">
        <v>0.10330233390098099</v>
      </c>
      <c r="J9" s="17">
        <v>0.26472045649579401</v>
      </c>
      <c r="K9" s="17">
        <v>0.101600054745128</v>
      </c>
      <c r="L9" s="17">
        <v>8.4999576040537095E-2</v>
      </c>
      <c r="M9" s="17">
        <v>4.4607996315432698E-2</v>
      </c>
      <c r="N9" s="17">
        <v>5.1146740763267001E-2</v>
      </c>
      <c r="O9" s="17">
        <v>0.15526073679115601</v>
      </c>
      <c r="P9" s="17">
        <v>7.5967646272062095E-2</v>
      </c>
      <c r="Q9" s="17">
        <v>5.71258097769387E-2</v>
      </c>
      <c r="R9" s="17">
        <v>8.0806774783567195E-2</v>
      </c>
      <c r="S9" s="17">
        <v>0.112858762998033</v>
      </c>
      <c r="T9" s="17">
        <v>9.1067537534250106E-2</v>
      </c>
      <c r="U9" s="17"/>
      <c r="V9" s="17">
        <v>8.4709706209270805E-2</v>
      </c>
      <c r="W9" s="17">
        <v>0.143107813805531</v>
      </c>
      <c r="X9" s="17">
        <v>0.11098698706808501</v>
      </c>
      <c r="Y9" s="17">
        <v>0.111742477164906</v>
      </c>
      <c r="Z9" s="17"/>
      <c r="AA9" s="17">
        <v>0.10724661767421299</v>
      </c>
      <c r="AB9" s="17">
        <v>0.12953616803794701</v>
      </c>
      <c r="AC9" s="17">
        <v>9.2300237461585194E-2</v>
      </c>
      <c r="AD9" s="17">
        <v>0.114818897963331</v>
      </c>
      <c r="AE9" s="17">
        <v>0.15096170017472499</v>
      </c>
      <c r="AF9" s="17">
        <v>0.14204094081197599</v>
      </c>
      <c r="AG9" s="17">
        <v>0.126539517608899</v>
      </c>
      <c r="AH9" s="17">
        <v>0.139090562233534</v>
      </c>
      <c r="AI9" s="17">
        <v>4.0710585473638199E-2</v>
      </c>
      <c r="AJ9" s="17"/>
      <c r="AK9" s="17">
        <v>0.107184189433964</v>
      </c>
      <c r="AL9" s="17">
        <v>0.17878660498861801</v>
      </c>
      <c r="AM9" s="17">
        <v>0.105922326267269</v>
      </c>
      <c r="AN9" s="17">
        <v>9.4531947226255394E-2</v>
      </c>
      <c r="AO9" s="17">
        <v>6.1415591750017998E-2</v>
      </c>
      <c r="AP9" s="17">
        <v>0.113294041364908</v>
      </c>
      <c r="AQ9" s="17">
        <v>0.146820246921534</v>
      </c>
      <c r="AR9" s="17"/>
      <c r="AS9" s="17">
        <v>0.12588197734683099</v>
      </c>
      <c r="AT9" s="17">
        <v>8.3919560935585405E-2</v>
      </c>
      <c r="AU9" s="17"/>
      <c r="AV9" s="17">
        <v>8.7482039457269303E-2</v>
      </c>
      <c r="AW9" s="17">
        <v>0.14607942595231699</v>
      </c>
      <c r="AX9" s="17">
        <v>0.142739570989869</v>
      </c>
      <c r="AY9" s="17"/>
      <c r="AZ9" s="17">
        <v>0.128228916374545</v>
      </c>
      <c r="BA9" s="17">
        <v>0.10622147782809099</v>
      </c>
      <c r="BB9" s="17"/>
      <c r="BC9" s="17">
        <v>0.12952736339397999</v>
      </c>
      <c r="BD9" s="17">
        <v>9.3444429149399197E-2</v>
      </c>
      <c r="BE9" s="17"/>
      <c r="BF9" s="17">
        <v>0.10573280442543501</v>
      </c>
      <c r="BG9" s="17">
        <v>0.111742477164906</v>
      </c>
      <c r="BH9" s="17"/>
      <c r="BI9" s="17">
        <v>0.15187865903607001</v>
      </c>
      <c r="BJ9" s="17">
        <v>6.8502920740703105E-2</v>
      </c>
      <c r="BK9" s="17"/>
      <c r="BL9" s="17">
        <v>6.4225836303949804E-2</v>
      </c>
      <c r="BM9" s="17">
        <v>9.5876974973192405E-2</v>
      </c>
      <c r="BN9" s="17">
        <v>0.116306166091205</v>
      </c>
      <c r="BO9" s="17">
        <v>0.15980924089179799</v>
      </c>
    </row>
    <row r="10" spans="2:67" x14ac:dyDescent="0.25">
      <c r="B10" s="18" t="s">
        <v>208</v>
      </c>
      <c r="C10" s="17">
        <v>0.43786718017780102</v>
      </c>
      <c r="D10" s="17">
        <v>0.38550786398796799</v>
      </c>
      <c r="E10" s="17">
        <v>0.47032143960161998</v>
      </c>
      <c r="F10" s="17">
        <v>0.38329442600902502</v>
      </c>
      <c r="G10" s="17">
        <v>0.36313704887681802</v>
      </c>
      <c r="H10" s="17">
        <v>0.37466257296216299</v>
      </c>
      <c r="I10" s="17">
        <v>0.39364460535171503</v>
      </c>
      <c r="J10" s="17">
        <v>0.66644745243321302</v>
      </c>
      <c r="K10" s="17">
        <v>0.39607760473713899</v>
      </c>
      <c r="L10" s="17">
        <v>0.50224870378297304</v>
      </c>
      <c r="M10" s="17">
        <v>0.51345928851015499</v>
      </c>
      <c r="N10" s="17">
        <v>0.38494093762133702</v>
      </c>
      <c r="O10" s="17">
        <v>0.44371834248103298</v>
      </c>
      <c r="P10" s="17">
        <v>0.351666789855824</v>
      </c>
      <c r="Q10" s="17">
        <v>0.377187215488547</v>
      </c>
      <c r="R10" s="17">
        <v>0.49345046032244</v>
      </c>
      <c r="S10" s="17">
        <v>0.502239431374773</v>
      </c>
      <c r="T10" s="17">
        <v>0.54270635704497106</v>
      </c>
      <c r="U10" s="17"/>
      <c r="V10" s="17">
        <v>0.39562331010966501</v>
      </c>
      <c r="W10" s="17">
        <v>0.44276432716742298</v>
      </c>
      <c r="X10" s="17">
        <v>0.450863796585384</v>
      </c>
      <c r="Y10" s="17">
        <v>0.47231499668304799</v>
      </c>
      <c r="Z10" s="17"/>
      <c r="AA10" s="17">
        <v>0.43317188150737901</v>
      </c>
      <c r="AB10" s="17">
        <v>0.48506232242641101</v>
      </c>
      <c r="AC10" s="17">
        <v>0.41618020626637597</v>
      </c>
      <c r="AD10" s="17">
        <v>0.47744377869483101</v>
      </c>
      <c r="AE10" s="17">
        <v>0.38456423836972198</v>
      </c>
      <c r="AF10" s="17">
        <v>0.45486118460999903</v>
      </c>
      <c r="AG10" s="17">
        <v>0.51364917668446797</v>
      </c>
      <c r="AH10" s="17">
        <v>0.44376868656745899</v>
      </c>
      <c r="AI10" s="17">
        <v>0.45891376237079701</v>
      </c>
      <c r="AJ10" s="17"/>
      <c r="AK10" s="17">
        <v>0.339319133399824</v>
      </c>
      <c r="AL10" s="17">
        <v>0.49588532967834997</v>
      </c>
      <c r="AM10" s="17">
        <v>0.45434724237639701</v>
      </c>
      <c r="AN10" s="17">
        <v>0.46519287736596499</v>
      </c>
      <c r="AO10" s="17">
        <v>0.46665235902447399</v>
      </c>
      <c r="AP10" s="17">
        <v>0.49537657144805303</v>
      </c>
      <c r="AQ10" s="17">
        <v>0.43030229132554298</v>
      </c>
      <c r="AR10" s="17"/>
      <c r="AS10" s="17">
        <v>0.45851321259662497</v>
      </c>
      <c r="AT10" s="17">
        <v>0.410822933925931</v>
      </c>
      <c r="AU10" s="17"/>
      <c r="AV10" s="17">
        <v>0.50614065341139802</v>
      </c>
      <c r="AW10" s="17">
        <v>0.44957830851896602</v>
      </c>
      <c r="AX10" s="17">
        <v>0.43339382935732501</v>
      </c>
      <c r="AY10" s="17"/>
      <c r="AZ10" s="17">
        <v>0.53570299501655405</v>
      </c>
      <c r="BA10" s="17">
        <v>0.43074090794555098</v>
      </c>
      <c r="BB10" s="17"/>
      <c r="BC10" s="17">
        <v>0.42313580613959501</v>
      </c>
      <c r="BD10" s="17">
        <v>0.44750578987227402</v>
      </c>
      <c r="BE10" s="17"/>
      <c r="BF10" s="17">
        <v>0.42090482087613101</v>
      </c>
      <c r="BG10" s="17">
        <v>0.47231499668304799</v>
      </c>
      <c r="BH10" s="17"/>
      <c r="BI10" s="17">
        <v>0.44161406911134399</v>
      </c>
      <c r="BJ10" s="17">
        <v>0.43454028476352702</v>
      </c>
      <c r="BK10" s="17"/>
      <c r="BL10" s="17">
        <v>0.39252081512570702</v>
      </c>
      <c r="BM10" s="17">
        <v>0.42107042955893798</v>
      </c>
      <c r="BN10" s="17">
        <v>0.44631659535587498</v>
      </c>
      <c r="BO10" s="17">
        <v>0.50344828841313105</v>
      </c>
    </row>
    <row r="11" spans="2:67" ht="30" x14ac:dyDescent="0.25">
      <c r="B11" s="18" t="s">
        <v>209</v>
      </c>
      <c r="C11" s="17">
        <v>0.262443794427487</v>
      </c>
      <c r="D11" s="17">
        <v>0.30940158770957199</v>
      </c>
      <c r="E11" s="17">
        <v>0.245094173120737</v>
      </c>
      <c r="F11" s="17">
        <v>0.238400770963415</v>
      </c>
      <c r="G11" s="17">
        <v>0.277189960505344</v>
      </c>
      <c r="H11" s="17">
        <v>0.34038661702285</v>
      </c>
      <c r="I11" s="17">
        <v>0.22782021185669399</v>
      </c>
      <c r="J11" s="17">
        <v>6.8832091070993195E-2</v>
      </c>
      <c r="K11" s="17">
        <v>0.36179402358606499</v>
      </c>
      <c r="L11" s="17">
        <v>0.21649759063601401</v>
      </c>
      <c r="M11" s="17">
        <v>0.2091738696423</v>
      </c>
      <c r="N11" s="17">
        <v>0.35131072060087598</v>
      </c>
      <c r="O11" s="17">
        <v>0.35635429650401002</v>
      </c>
      <c r="P11" s="17">
        <v>0.37380463200757003</v>
      </c>
      <c r="Q11" s="17">
        <v>0.38123678728881999</v>
      </c>
      <c r="R11" s="17">
        <v>0.154597311093848</v>
      </c>
      <c r="S11" s="17">
        <v>0.201945900968761</v>
      </c>
      <c r="T11" s="17">
        <v>0.19960207155182999</v>
      </c>
      <c r="U11" s="17"/>
      <c r="V11" s="17">
        <v>0.28226360687181401</v>
      </c>
      <c r="W11" s="17">
        <v>0.20932331589085601</v>
      </c>
      <c r="X11" s="17">
        <v>0.27972919054265699</v>
      </c>
      <c r="Y11" s="17">
        <v>0.26049714460788398</v>
      </c>
      <c r="Z11" s="17"/>
      <c r="AA11" s="17">
        <v>0.237877059916863</v>
      </c>
      <c r="AB11" s="17">
        <v>0.18094086742114601</v>
      </c>
      <c r="AC11" s="17">
        <v>0.173945798153433</v>
      </c>
      <c r="AD11" s="17">
        <v>0.258244110658638</v>
      </c>
      <c r="AE11" s="17">
        <v>0.28073526947892902</v>
      </c>
      <c r="AF11" s="17">
        <v>0.27080086518318802</v>
      </c>
      <c r="AG11" s="17">
        <v>0.26706379714608097</v>
      </c>
      <c r="AH11" s="17">
        <v>0.31670401853466001</v>
      </c>
      <c r="AI11" s="17">
        <v>0.327037557799922</v>
      </c>
      <c r="AJ11" s="17"/>
      <c r="AK11" s="17">
        <v>0.27259213156634798</v>
      </c>
      <c r="AL11" s="17">
        <v>0.21590995123222301</v>
      </c>
      <c r="AM11" s="17">
        <v>0.21975126746215801</v>
      </c>
      <c r="AN11" s="17">
        <v>0.28679273982793502</v>
      </c>
      <c r="AO11" s="17">
        <v>0.274676441154797</v>
      </c>
      <c r="AP11" s="17">
        <v>0.20931970231000999</v>
      </c>
      <c r="AQ11" s="17">
        <v>0.23818210114825999</v>
      </c>
      <c r="AR11" s="17"/>
      <c r="AS11" s="17">
        <v>0.24693255355739399</v>
      </c>
      <c r="AT11" s="17">
        <v>0.28276197514391599</v>
      </c>
      <c r="AU11" s="17"/>
      <c r="AV11" s="17">
        <v>0.25378246999029302</v>
      </c>
      <c r="AW11" s="17">
        <v>0.24328850311366601</v>
      </c>
      <c r="AX11" s="17">
        <v>0.24066710937105301</v>
      </c>
      <c r="AY11" s="17"/>
      <c r="AZ11" s="17">
        <v>0.200496415346269</v>
      </c>
      <c r="BA11" s="17">
        <v>0.26695598547055999</v>
      </c>
      <c r="BB11" s="17"/>
      <c r="BC11" s="17">
        <v>0.22988705466847401</v>
      </c>
      <c r="BD11" s="17">
        <v>0.28374538561971502</v>
      </c>
      <c r="BE11" s="17"/>
      <c r="BF11" s="17">
        <v>0.263402339177911</v>
      </c>
      <c r="BG11" s="17">
        <v>0.26049714460788398</v>
      </c>
      <c r="BH11" s="17"/>
      <c r="BI11" s="17">
        <v>0.23872314283943399</v>
      </c>
      <c r="BJ11" s="17">
        <v>0.28350556817942102</v>
      </c>
      <c r="BK11" s="17"/>
      <c r="BL11" s="17">
        <v>0.31233753013663401</v>
      </c>
      <c r="BM11" s="17">
        <v>0.27994247759720098</v>
      </c>
      <c r="BN11" s="17">
        <v>0.23117677077991899</v>
      </c>
      <c r="BO11" s="17">
        <v>0.25625021320758001</v>
      </c>
    </row>
    <row r="12" spans="2:67" x14ac:dyDescent="0.25">
      <c r="B12" s="18" t="s">
        <v>210</v>
      </c>
      <c r="C12" s="17">
        <v>0.142930398882474</v>
      </c>
      <c r="D12" s="17">
        <v>0.13629886344799</v>
      </c>
      <c r="E12" s="17">
        <v>0.106439106050983</v>
      </c>
      <c r="F12" s="17">
        <v>0.157630089282323</v>
      </c>
      <c r="G12" s="17">
        <v>0.13732039530316201</v>
      </c>
      <c r="H12" s="17">
        <v>0.12646900993645799</v>
      </c>
      <c r="I12" s="17">
        <v>0.194183072515005</v>
      </c>
      <c r="J12" s="17">
        <v>0</v>
      </c>
      <c r="K12" s="17">
        <v>0.104044086745207</v>
      </c>
      <c r="L12" s="17">
        <v>0.196254129540476</v>
      </c>
      <c r="M12" s="17">
        <v>0.112800968520678</v>
      </c>
      <c r="N12" s="17">
        <v>0.171034842047465</v>
      </c>
      <c r="O12" s="17">
        <v>4.4666624223801098E-2</v>
      </c>
      <c r="P12" s="17">
        <v>0.157829165928184</v>
      </c>
      <c r="Q12" s="17">
        <v>0.131896846952757</v>
      </c>
      <c r="R12" s="17">
        <v>0.27114545380014399</v>
      </c>
      <c r="S12" s="17">
        <v>0.175176189713009</v>
      </c>
      <c r="T12" s="17">
        <v>0.123433718243124</v>
      </c>
      <c r="U12" s="17"/>
      <c r="V12" s="17">
        <v>0.15999072190421701</v>
      </c>
      <c r="W12" s="17">
        <v>0.15121963764242699</v>
      </c>
      <c r="X12" s="17">
        <v>0.13411671954620399</v>
      </c>
      <c r="Y12" s="17">
        <v>0.12557205502912799</v>
      </c>
      <c r="Z12" s="17"/>
      <c r="AA12" s="17">
        <v>0.141808815100468</v>
      </c>
      <c r="AB12" s="17">
        <v>0.166643754229718</v>
      </c>
      <c r="AC12" s="17">
        <v>0.26251454426305398</v>
      </c>
      <c r="AD12" s="17">
        <v>0.132150827414766</v>
      </c>
      <c r="AE12" s="17">
        <v>0.16222138192027399</v>
      </c>
      <c r="AF12" s="17">
        <v>0.11798463786167</v>
      </c>
      <c r="AG12" s="17">
        <v>7.6414603770850395E-2</v>
      </c>
      <c r="AH12" s="17">
        <v>7.83943384395899E-2</v>
      </c>
      <c r="AI12" s="17">
        <v>0.12965376844260701</v>
      </c>
      <c r="AJ12" s="17"/>
      <c r="AK12" s="17">
        <v>0.16765308833390399</v>
      </c>
      <c r="AL12" s="17">
        <v>8.6658347709067204E-2</v>
      </c>
      <c r="AM12" s="17">
        <v>0.191783177277974</v>
      </c>
      <c r="AN12" s="17">
        <v>0.117606433306084</v>
      </c>
      <c r="AO12" s="17">
        <v>0.182655269238681</v>
      </c>
      <c r="AP12" s="17">
        <v>0.125658953351129</v>
      </c>
      <c r="AQ12" s="17">
        <v>0.137531440268368</v>
      </c>
      <c r="AR12" s="17"/>
      <c r="AS12" s="17">
        <v>0.141344974641679</v>
      </c>
      <c r="AT12" s="17">
        <v>0.145007146739494</v>
      </c>
      <c r="AU12" s="17"/>
      <c r="AV12" s="17">
        <v>0.12512780911313301</v>
      </c>
      <c r="AW12" s="17">
        <v>0.127622551325867</v>
      </c>
      <c r="AX12" s="17">
        <v>0.157629910251465</v>
      </c>
      <c r="AY12" s="17"/>
      <c r="AZ12" s="17">
        <v>0.10744126311945799</v>
      </c>
      <c r="BA12" s="17">
        <v>0.14551539542133199</v>
      </c>
      <c r="BB12" s="17"/>
      <c r="BC12" s="17">
        <v>0.16007291166701601</v>
      </c>
      <c r="BD12" s="17">
        <v>0.13171420211194901</v>
      </c>
      <c r="BE12" s="17"/>
      <c r="BF12" s="17">
        <v>0.15147777561613601</v>
      </c>
      <c r="BG12" s="17">
        <v>0.12557205502912799</v>
      </c>
      <c r="BH12" s="17"/>
      <c r="BI12" s="17">
        <v>0.12233135709354701</v>
      </c>
      <c r="BJ12" s="17">
        <v>0.16122046802557799</v>
      </c>
      <c r="BK12" s="17"/>
      <c r="BL12" s="17">
        <v>0.14793435897339399</v>
      </c>
      <c r="BM12" s="17">
        <v>0.16074010914492901</v>
      </c>
      <c r="BN12" s="17">
        <v>0.15628095343618301</v>
      </c>
      <c r="BO12" s="17">
        <v>5.9135911706016397E-2</v>
      </c>
    </row>
    <row r="13" spans="2:67" x14ac:dyDescent="0.25">
      <c r="B13" s="18" t="s">
        <v>211</v>
      </c>
      <c r="C13" s="17">
        <v>3.6848643386879203E-2</v>
      </c>
      <c r="D13" s="17">
        <v>7.5566159415617798E-2</v>
      </c>
      <c r="E13" s="17">
        <v>4.1998802358771299E-2</v>
      </c>
      <c r="F13" s="17">
        <v>2.58622496227363E-2</v>
      </c>
      <c r="G13" s="17">
        <v>6.7394144409007706E-2</v>
      </c>
      <c r="H13" s="17">
        <v>5.5454060261567101E-2</v>
      </c>
      <c r="I13" s="17">
        <v>5.4120891122463897E-2</v>
      </c>
      <c r="J13" s="17">
        <v>0</v>
      </c>
      <c r="K13" s="17">
        <v>3.6484230186460402E-2</v>
      </c>
      <c r="L13" s="17">
        <v>0</v>
      </c>
      <c r="M13" s="17">
        <v>0.119957877011434</v>
      </c>
      <c r="N13" s="17">
        <v>2.7711172644703502E-2</v>
      </c>
      <c r="O13" s="17">
        <v>0</v>
      </c>
      <c r="P13" s="17">
        <v>0</v>
      </c>
      <c r="Q13" s="17">
        <v>0</v>
      </c>
      <c r="R13" s="17">
        <v>0</v>
      </c>
      <c r="S13" s="17">
        <v>7.7797149454252998E-3</v>
      </c>
      <c r="T13" s="17">
        <v>3.0253869682415599E-2</v>
      </c>
      <c r="U13" s="17"/>
      <c r="V13" s="17">
        <v>4.8693320719381102E-2</v>
      </c>
      <c r="W13" s="17">
        <v>5.3584905493763199E-2</v>
      </c>
      <c r="X13" s="17">
        <v>1.5217573242743299E-2</v>
      </c>
      <c r="Y13" s="17">
        <v>2.69134881239429E-2</v>
      </c>
      <c r="Z13" s="17"/>
      <c r="AA13" s="17">
        <v>5.66625112206929E-2</v>
      </c>
      <c r="AB13" s="17">
        <v>3.7816887884778702E-2</v>
      </c>
      <c r="AC13" s="17">
        <v>4.27119844416202E-2</v>
      </c>
      <c r="AD13" s="17">
        <v>1.01200719996767E-2</v>
      </c>
      <c r="AE13" s="17">
        <v>2.1517410056349499E-2</v>
      </c>
      <c r="AF13" s="17">
        <v>1.4312371533165599E-2</v>
      </c>
      <c r="AG13" s="17">
        <v>1.6332904789701501E-2</v>
      </c>
      <c r="AH13" s="17">
        <v>2.2042394224757501E-2</v>
      </c>
      <c r="AI13" s="17">
        <v>4.3684325913035102E-2</v>
      </c>
      <c r="AJ13" s="17"/>
      <c r="AK13" s="17">
        <v>9.6791336819970097E-2</v>
      </c>
      <c r="AL13" s="17">
        <v>0</v>
      </c>
      <c r="AM13" s="17">
        <v>2.8195986616202401E-2</v>
      </c>
      <c r="AN13" s="17">
        <v>2.07796404346135E-2</v>
      </c>
      <c r="AO13" s="17">
        <v>8.6672734547746395E-3</v>
      </c>
      <c r="AP13" s="17">
        <v>4.9067304870384097E-2</v>
      </c>
      <c r="AQ13" s="17">
        <v>2.77730117905708E-2</v>
      </c>
      <c r="AR13" s="17"/>
      <c r="AS13" s="17">
        <v>2.7327281857471901E-2</v>
      </c>
      <c r="AT13" s="17">
        <v>4.9320678721842703E-2</v>
      </c>
      <c r="AU13" s="17"/>
      <c r="AV13" s="17">
        <v>2.74670280279064E-2</v>
      </c>
      <c r="AW13" s="17">
        <v>3.3431211089183198E-2</v>
      </c>
      <c r="AX13" s="17">
        <v>2.5569580030287899E-2</v>
      </c>
      <c r="AY13" s="17"/>
      <c r="AZ13" s="17">
        <v>2.8130410143174599E-2</v>
      </c>
      <c r="BA13" s="17">
        <v>3.7483671608203699E-2</v>
      </c>
      <c r="BB13" s="17"/>
      <c r="BC13" s="17">
        <v>4.1998334495476998E-2</v>
      </c>
      <c r="BD13" s="17">
        <v>3.3479245358281097E-2</v>
      </c>
      <c r="BE13" s="17"/>
      <c r="BF13" s="17">
        <v>4.1740787226014597E-2</v>
      </c>
      <c r="BG13" s="17">
        <v>2.69134881239429E-2</v>
      </c>
      <c r="BH13" s="17"/>
      <c r="BI13" s="17">
        <v>4.3693193602672403E-2</v>
      </c>
      <c r="BJ13" s="17">
        <v>3.0771307461107799E-2</v>
      </c>
      <c r="BK13" s="17"/>
      <c r="BL13" s="17">
        <v>3.0320937367594301E-2</v>
      </c>
      <c r="BM13" s="17">
        <v>3.011209097976E-2</v>
      </c>
      <c r="BN13" s="17">
        <v>4.9919514336817197E-2</v>
      </c>
      <c r="BO13" s="17">
        <v>2.1356345781475002E-2</v>
      </c>
    </row>
    <row r="14" spans="2:67" x14ac:dyDescent="0.25">
      <c r="B14" s="18" t="s">
        <v>83</v>
      </c>
      <c r="C14" s="17">
        <v>1.21943372353224E-2</v>
      </c>
      <c r="D14" s="17">
        <v>2.1270964180653398E-2</v>
      </c>
      <c r="E14" s="17">
        <v>0</v>
      </c>
      <c r="F14" s="17">
        <v>0</v>
      </c>
      <c r="G14" s="17">
        <v>6.7394144409007706E-2</v>
      </c>
      <c r="H14" s="17">
        <v>0</v>
      </c>
      <c r="I14" s="17">
        <v>2.6928885253140598E-2</v>
      </c>
      <c r="J14" s="17">
        <v>0</v>
      </c>
      <c r="K14" s="17">
        <v>0</v>
      </c>
      <c r="L14" s="17">
        <v>0</v>
      </c>
      <c r="M14" s="17">
        <v>0</v>
      </c>
      <c r="N14" s="17">
        <v>1.3855586322351799E-2</v>
      </c>
      <c r="O14" s="17">
        <v>0</v>
      </c>
      <c r="P14" s="17">
        <v>4.0731765936359902E-2</v>
      </c>
      <c r="Q14" s="17">
        <v>5.2553340492937799E-2</v>
      </c>
      <c r="R14" s="17">
        <v>0</v>
      </c>
      <c r="S14" s="17">
        <v>0</v>
      </c>
      <c r="T14" s="17">
        <v>1.2936445943409701E-2</v>
      </c>
      <c r="U14" s="17"/>
      <c r="V14" s="17">
        <v>2.87193341856521E-2</v>
      </c>
      <c r="W14" s="17">
        <v>0</v>
      </c>
      <c r="X14" s="17">
        <v>9.0857330149264597E-3</v>
      </c>
      <c r="Y14" s="17">
        <v>2.9598383910913102E-3</v>
      </c>
      <c r="Z14" s="17"/>
      <c r="AA14" s="17">
        <v>2.3233114580384601E-2</v>
      </c>
      <c r="AB14" s="17">
        <v>0</v>
      </c>
      <c r="AC14" s="17">
        <v>1.23472294139304E-2</v>
      </c>
      <c r="AD14" s="17">
        <v>7.2223132687580802E-3</v>
      </c>
      <c r="AE14" s="17">
        <v>0</v>
      </c>
      <c r="AF14" s="17">
        <v>0</v>
      </c>
      <c r="AG14" s="17">
        <v>0</v>
      </c>
      <c r="AH14" s="17">
        <v>0</v>
      </c>
      <c r="AI14" s="17">
        <v>0</v>
      </c>
      <c r="AJ14" s="17"/>
      <c r="AK14" s="17">
        <v>1.6460120445989199E-2</v>
      </c>
      <c r="AL14" s="17">
        <v>2.27597663917414E-2</v>
      </c>
      <c r="AM14" s="17">
        <v>0</v>
      </c>
      <c r="AN14" s="17">
        <v>1.5096361839146401E-2</v>
      </c>
      <c r="AO14" s="17">
        <v>5.9330653772549499E-3</v>
      </c>
      <c r="AP14" s="17">
        <v>7.28342665551564E-3</v>
      </c>
      <c r="AQ14" s="17">
        <v>1.9390908545723898E-2</v>
      </c>
      <c r="AR14" s="17"/>
      <c r="AS14" s="17">
        <v>0</v>
      </c>
      <c r="AT14" s="17">
        <v>2.81677045332316E-2</v>
      </c>
      <c r="AU14" s="17"/>
      <c r="AV14" s="17">
        <v>0</v>
      </c>
      <c r="AW14" s="17">
        <v>0</v>
      </c>
      <c r="AX14" s="17">
        <v>0</v>
      </c>
      <c r="AY14" s="17"/>
      <c r="AZ14" s="17">
        <v>0</v>
      </c>
      <c r="BA14" s="17">
        <v>1.3082561726261601E-2</v>
      </c>
      <c r="BB14" s="17"/>
      <c r="BC14" s="17">
        <v>1.53785296354576E-2</v>
      </c>
      <c r="BD14" s="17">
        <v>1.01109478883808E-2</v>
      </c>
      <c r="BE14" s="17"/>
      <c r="BF14" s="17">
        <v>1.6741472678373101E-2</v>
      </c>
      <c r="BG14" s="17">
        <v>2.9598383910913102E-3</v>
      </c>
      <c r="BH14" s="17"/>
      <c r="BI14" s="17">
        <v>1.7595783169321499E-3</v>
      </c>
      <c r="BJ14" s="17">
        <v>2.1459450829663398E-2</v>
      </c>
      <c r="BK14" s="17"/>
      <c r="BL14" s="17">
        <v>5.2660522092720902E-2</v>
      </c>
      <c r="BM14" s="17">
        <v>1.2257917745979899E-2</v>
      </c>
      <c r="BN14" s="17">
        <v>0</v>
      </c>
      <c r="BO14" s="17">
        <v>0</v>
      </c>
    </row>
    <row r="15" spans="2:67" x14ac:dyDescent="0.25">
      <c r="B15" s="18" t="s">
        <v>212</v>
      </c>
      <c r="C15" s="20">
        <v>0.54558282606783703</v>
      </c>
      <c r="D15" s="20">
        <v>0.45746242524616698</v>
      </c>
      <c r="E15" s="20">
        <v>0.60646791846950798</v>
      </c>
      <c r="F15" s="20">
        <v>0.57810689013152505</v>
      </c>
      <c r="G15" s="20">
        <v>0.450701355373479</v>
      </c>
      <c r="H15" s="20">
        <v>0.47769031277912499</v>
      </c>
      <c r="I15" s="20">
        <v>0.49694693925269601</v>
      </c>
      <c r="J15" s="20">
        <v>0.93116790892900703</v>
      </c>
      <c r="K15" s="20">
        <v>0.497677659482267</v>
      </c>
      <c r="L15" s="20">
        <v>0.58724827982351002</v>
      </c>
      <c r="M15" s="20">
        <v>0.55806728482558798</v>
      </c>
      <c r="N15" s="20">
        <v>0.43608767838460399</v>
      </c>
      <c r="O15" s="20">
        <v>0.59897907927218896</v>
      </c>
      <c r="P15" s="20">
        <v>0.42763443612788599</v>
      </c>
      <c r="Q15" s="20">
        <v>0.43431302526548499</v>
      </c>
      <c r="R15" s="20">
        <v>0.57425723510600801</v>
      </c>
      <c r="S15" s="20">
        <v>0.615098194372805</v>
      </c>
      <c r="T15" s="20">
        <v>0.63377389457922095</v>
      </c>
      <c r="U15" s="20"/>
      <c r="V15" s="20">
        <v>0.48033301631893599</v>
      </c>
      <c r="W15" s="20">
        <v>0.58587214097295404</v>
      </c>
      <c r="X15" s="20">
        <v>0.56185078365346897</v>
      </c>
      <c r="Y15" s="20">
        <v>0.58405747384795303</v>
      </c>
      <c r="Z15" s="20"/>
      <c r="AA15" s="20">
        <v>0.54041849918159102</v>
      </c>
      <c r="AB15" s="20">
        <v>0.61459849046435799</v>
      </c>
      <c r="AC15" s="20">
        <v>0.50848044372796197</v>
      </c>
      <c r="AD15" s="20">
        <v>0.59226267665816201</v>
      </c>
      <c r="AE15" s="20">
        <v>0.53552593854444797</v>
      </c>
      <c r="AF15" s="20">
        <v>0.59690212542197596</v>
      </c>
      <c r="AG15" s="20">
        <v>0.640188694293367</v>
      </c>
      <c r="AH15" s="20">
        <v>0.58285924880099205</v>
      </c>
      <c r="AI15" s="20">
        <v>0.49962434784443499</v>
      </c>
      <c r="AJ15" s="20"/>
      <c r="AK15" s="20">
        <v>0.44650332283378802</v>
      </c>
      <c r="AL15" s="20">
        <v>0.67467193466696895</v>
      </c>
      <c r="AM15" s="20">
        <v>0.56026956864366595</v>
      </c>
      <c r="AN15" s="20">
        <v>0.55972482459221995</v>
      </c>
      <c r="AO15" s="20">
        <v>0.52806795077449298</v>
      </c>
      <c r="AP15" s="20">
        <v>0.60867061281296098</v>
      </c>
      <c r="AQ15" s="20">
        <v>0.57712253824707704</v>
      </c>
      <c r="AR15" s="20"/>
      <c r="AS15" s="20">
        <v>0.58439518994345596</v>
      </c>
      <c r="AT15" s="20">
        <v>0.494742494861517</v>
      </c>
      <c r="AU15" s="20"/>
      <c r="AV15" s="20">
        <v>0.59362269286866698</v>
      </c>
      <c r="AW15" s="20">
        <v>0.59565773447128301</v>
      </c>
      <c r="AX15" s="20">
        <v>0.57613340034719396</v>
      </c>
      <c r="AY15" s="20"/>
      <c r="AZ15" s="20">
        <v>0.66393191139109897</v>
      </c>
      <c r="BA15" s="20">
        <v>0.53696238577364297</v>
      </c>
      <c r="BB15" s="20"/>
      <c r="BC15" s="20">
        <v>0.55266316953357497</v>
      </c>
      <c r="BD15" s="20">
        <v>0.54095021902167395</v>
      </c>
      <c r="BE15" s="20"/>
      <c r="BF15" s="20">
        <v>0.52663762530156599</v>
      </c>
      <c r="BG15" s="20">
        <v>0.58405747384795303</v>
      </c>
      <c r="BH15" s="20"/>
      <c r="BI15" s="20">
        <v>0.59349272814741405</v>
      </c>
      <c r="BJ15" s="20">
        <v>0.50304320550422998</v>
      </c>
      <c r="BK15" s="20"/>
      <c r="BL15" s="20">
        <v>0.45674665142965698</v>
      </c>
      <c r="BM15" s="20">
        <v>0.51694740453212995</v>
      </c>
      <c r="BN15" s="20">
        <v>0.56262276144708001</v>
      </c>
      <c r="BO15" s="20">
        <v>0.66325752930492798</v>
      </c>
    </row>
    <row r="16" spans="2:67" x14ac:dyDescent="0.25">
      <c r="B16" s="18" t="s">
        <v>213</v>
      </c>
      <c r="C16" s="20">
        <v>0.17977904226935301</v>
      </c>
      <c r="D16" s="20">
        <v>0.21186502286360701</v>
      </c>
      <c r="E16" s="20">
        <v>0.14843790840975399</v>
      </c>
      <c r="F16" s="20">
        <v>0.183492338905059</v>
      </c>
      <c r="G16" s="20">
        <v>0.20471453971216999</v>
      </c>
      <c r="H16" s="20">
        <v>0.18192307019802501</v>
      </c>
      <c r="I16" s="20">
        <v>0.24830396363746901</v>
      </c>
      <c r="J16" s="20">
        <v>0</v>
      </c>
      <c r="K16" s="20">
        <v>0.14052831693166701</v>
      </c>
      <c r="L16" s="20">
        <v>0.196254129540476</v>
      </c>
      <c r="M16" s="20">
        <v>0.23275884553211201</v>
      </c>
      <c r="N16" s="20">
        <v>0.19874601469216899</v>
      </c>
      <c r="O16" s="20">
        <v>4.4666624223801098E-2</v>
      </c>
      <c r="P16" s="20">
        <v>0.157829165928184</v>
      </c>
      <c r="Q16" s="20">
        <v>0.131896846952757</v>
      </c>
      <c r="R16" s="20">
        <v>0.27114545380014399</v>
      </c>
      <c r="S16" s="20">
        <v>0.182955904658434</v>
      </c>
      <c r="T16" s="20">
        <v>0.15368758792553999</v>
      </c>
      <c r="U16" s="20"/>
      <c r="V16" s="20">
        <v>0.20868404262359799</v>
      </c>
      <c r="W16" s="20">
        <v>0.20480454313619001</v>
      </c>
      <c r="X16" s="20">
        <v>0.149334292788947</v>
      </c>
      <c r="Y16" s="20">
        <v>0.152485543153071</v>
      </c>
      <c r="Z16" s="20"/>
      <c r="AA16" s="20">
        <v>0.19847132632116099</v>
      </c>
      <c r="AB16" s="20">
        <v>0.20446064211449599</v>
      </c>
      <c r="AC16" s="20">
        <v>0.30522652870467498</v>
      </c>
      <c r="AD16" s="20">
        <v>0.14227089941444299</v>
      </c>
      <c r="AE16" s="20">
        <v>0.18373879197662399</v>
      </c>
      <c r="AF16" s="20">
        <v>0.13229700939483599</v>
      </c>
      <c r="AG16" s="20">
        <v>9.2747508560551903E-2</v>
      </c>
      <c r="AH16" s="20">
        <v>0.10043673266434699</v>
      </c>
      <c r="AI16" s="20">
        <v>0.17333809435564199</v>
      </c>
      <c r="AJ16" s="20"/>
      <c r="AK16" s="20">
        <v>0.26444442515387401</v>
      </c>
      <c r="AL16" s="20">
        <v>8.6658347709067204E-2</v>
      </c>
      <c r="AM16" s="20">
        <v>0.21997916389417599</v>
      </c>
      <c r="AN16" s="20">
        <v>0.138386073740698</v>
      </c>
      <c r="AO16" s="20">
        <v>0.191322542693456</v>
      </c>
      <c r="AP16" s="20">
        <v>0.174726258221513</v>
      </c>
      <c r="AQ16" s="20">
        <v>0.16530445205893901</v>
      </c>
      <c r="AR16" s="20"/>
      <c r="AS16" s="20">
        <v>0.16867225649915099</v>
      </c>
      <c r="AT16" s="20">
        <v>0.19432782546133601</v>
      </c>
      <c r="AU16" s="20"/>
      <c r="AV16" s="20">
        <v>0.152594837141039</v>
      </c>
      <c r="AW16" s="20">
        <v>0.16105376241505101</v>
      </c>
      <c r="AX16" s="20">
        <v>0.183199490281753</v>
      </c>
      <c r="AY16" s="20"/>
      <c r="AZ16" s="20">
        <v>0.135571673262633</v>
      </c>
      <c r="BA16" s="20">
        <v>0.182999067029536</v>
      </c>
      <c r="BB16" s="20"/>
      <c r="BC16" s="20">
        <v>0.202071246162493</v>
      </c>
      <c r="BD16" s="20">
        <v>0.16519344747022999</v>
      </c>
      <c r="BE16" s="20"/>
      <c r="BF16" s="20">
        <v>0.19321856284215</v>
      </c>
      <c r="BG16" s="20">
        <v>0.152485543153071</v>
      </c>
      <c r="BH16" s="20"/>
      <c r="BI16" s="20">
        <v>0.16602455069621999</v>
      </c>
      <c r="BJ16" s="20">
        <v>0.191991775486686</v>
      </c>
      <c r="BK16" s="20"/>
      <c r="BL16" s="20">
        <v>0.178255296340988</v>
      </c>
      <c r="BM16" s="20">
        <v>0.19085220012468901</v>
      </c>
      <c r="BN16" s="20">
        <v>0.20620046777300099</v>
      </c>
      <c r="BO16" s="20">
        <v>8.0492257487491406E-2</v>
      </c>
    </row>
    <row r="17" spans="2:67" x14ac:dyDescent="0.25">
      <c r="B17" s="18" t="s">
        <v>179</v>
      </c>
      <c r="C17" s="21">
        <v>0.36580378379848399</v>
      </c>
      <c r="D17" s="21">
        <v>0.245597402382559</v>
      </c>
      <c r="E17" s="21">
        <v>0.45803001005975402</v>
      </c>
      <c r="F17" s="21">
        <v>0.39461455122646599</v>
      </c>
      <c r="G17" s="21">
        <v>0.24598681566130801</v>
      </c>
      <c r="H17" s="21">
        <v>0.29576724258109899</v>
      </c>
      <c r="I17" s="21">
        <v>0.248642975615226</v>
      </c>
      <c r="J17" s="21">
        <v>0.93116790892900703</v>
      </c>
      <c r="K17" s="21">
        <v>0.35714934255059999</v>
      </c>
      <c r="L17" s="21">
        <v>0.39099415028303403</v>
      </c>
      <c r="M17" s="21">
        <v>0.32530843929347603</v>
      </c>
      <c r="N17" s="21">
        <v>0.23734166369243501</v>
      </c>
      <c r="O17" s="21">
        <v>0.554312455048388</v>
      </c>
      <c r="P17" s="21">
        <v>0.26980527019970202</v>
      </c>
      <c r="Q17" s="21">
        <v>0.30241617831272799</v>
      </c>
      <c r="R17" s="21">
        <v>0.30311178130586403</v>
      </c>
      <c r="S17" s="21">
        <v>0.43214228971437102</v>
      </c>
      <c r="T17" s="21">
        <v>0.48008630665368202</v>
      </c>
      <c r="U17" s="21"/>
      <c r="V17" s="21">
        <v>0.27164897369533703</v>
      </c>
      <c r="W17" s="21">
        <v>0.38106759783676403</v>
      </c>
      <c r="X17" s="21">
        <v>0.41251649086452202</v>
      </c>
      <c r="Y17" s="21">
        <v>0.43157193069488198</v>
      </c>
      <c r="Z17" s="21"/>
      <c r="AA17" s="21">
        <v>0.34194717286043003</v>
      </c>
      <c r="AB17" s="21">
        <v>0.410137848349862</v>
      </c>
      <c r="AC17" s="21">
        <v>0.20325391502328699</v>
      </c>
      <c r="AD17" s="21">
        <v>0.44999177724371903</v>
      </c>
      <c r="AE17" s="21">
        <v>0.35178714656782401</v>
      </c>
      <c r="AF17" s="21">
        <v>0.46460511602714</v>
      </c>
      <c r="AG17" s="21">
        <v>0.54744118573281597</v>
      </c>
      <c r="AH17" s="21">
        <v>0.482422516136645</v>
      </c>
      <c r="AI17" s="21">
        <v>0.32628625348879298</v>
      </c>
      <c r="AJ17" s="21"/>
      <c r="AK17" s="21">
        <v>0.18205889767991301</v>
      </c>
      <c r="AL17" s="21">
        <v>0.58801358695790096</v>
      </c>
      <c r="AM17" s="21">
        <v>0.34029040474949002</v>
      </c>
      <c r="AN17" s="21">
        <v>0.421338750851522</v>
      </c>
      <c r="AO17" s="21">
        <v>0.33674540808103698</v>
      </c>
      <c r="AP17" s="21">
        <v>0.43394435459144798</v>
      </c>
      <c r="AQ17" s="21">
        <v>0.41181808618813798</v>
      </c>
      <c r="AR17" s="21"/>
      <c r="AS17" s="21">
        <v>0.415722933444305</v>
      </c>
      <c r="AT17" s="21">
        <v>0.30041466940018002</v>
      </c>
      <c r="AU17" s="21"/>
      <c r="AV17" s="21">
        <v>0.44102785572762798</v>
      </c>
      <c r="AW17" s="21">
        <v>0.43460397205623202</v>
      </c>
      <c r="AX17" s="21">
        <v>0.39293391006544098</v>
      </c>
      <c r="AY17" s="21"/>
      <c r="AZ17" s="21">
        <v>0.528360238128466</v>
      </c>
      <c r="BA17" s="21">
        <v>0.35396331874410703</v>
      </c>
      <c r="BB17" s="21"/>
      <c r="BC17" s="21">
        <v>0.35059192337108203</v>
      </c>
      <c r="BD17" s="21">
        <v>0.37575677155144299</v>
      </c>
      <c r="BE17" s="21"/>
      <c r="BF17" s="21">
        <v>0.33341906245941599</v>
      </c>
      <c r="BG17" s="21">
        <v>0.43157193069488198</v>
      </c>
      <c r="BH17" s="21"/>
      <c r="BI17" s="21">
        <v>0.42746817745119398</v>
      </c>
      <c r="BJ17" s="21">
        <v>0.31105143001754398</v>
      </c>
      <c r="BK17" s="21"/>
      <c r="BL17" s="21">
        <v>0.27849135508866901</v>
      </c>
      <c r="BM17" s="21">
        <v>0.326095204407441</v>
      </c>
      <c r="BN17" s="21">
        <v>0.35642229367408002</v>
      </c>
      <c r="BO17" s="21">
        <v>0.58276527181743698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237</v>
      </c>
      <c r="E2" s="26"/>
      <c r="F2" s="26"/>
      <c r="G2" s="26"/>
      <c r="H2" s="26"/>
      <c r="I2" s="26"/>
      <c r="J2" s="26"/>
      <c r="K2" s="26"/>
      <c r="L2" s="26"/>
      <c r="M2" s="26"/>
      <c r="N2" s="26"/>
      <c r="O2" s="26"/>
    </row>
    <row r="6" spans="2:15" ht="50.1" customHeight="1" x14ac:dyDescent="0.25">
      <c r="B6" s="23" t="s">
        <v>15</v>
      </c>
      <c r="C6" s="23" t="s">
        <v>218</v>
      </c>
      <c r="D6" s="23" t="s">
        <v>219</v>
      </c>
      <c r="E6" s="23" t="s">
        <v>220</v>
      </c>
      <c r="F6" s="23" t="s">
        <v>221</v>
      </c>
      <c r="G6" s="23" t="s">
        <v>222</v>
      </c>
      <c r="H6" s="23" t="s">
        <v>223</v>
      </c>
      <c r="I6" s="23" t="s">
        <v>224</v>
      </c>
      <c r="J6" s="23" t="s">
        <v>225</v>
      </c>
      <c r="K6" s="23" t="s">
        <v>226</v>
      </c>
      <c r="L6" s="23" t="s">
        <v>227</v>
      </c>
      <c r="M6" s="23" t="s">
        <v>228</v>
      </c>
      <c r="N6" s="23" t="s">
        <v>229</v>
      </c>
    </row>
    <row r="7" spans="2:15" x14ac:dyDescent="0.25">
      <c r="B7" s="18" t="s">
        <v>230</v>
      </c>
      <c r="C7" s="17">
        <v>0.76929509970427201</v>
      </c>
      <c r="D7" s="17">
        <v>0.81270363930029299</v>
      </c>
      <c r="E7" s="17">
        <v>0.87968781140600105</v>
      </c>
      <c r="F7" s="17">
        <v>0.73797990668491598</v>
      </c>
      <c r="G7" s="17">
        <v>0.62930499987809496</v>
      </c>
      <c r="H7" s="17">
        <v>0.76256431690041604</v>
      </c>
      <c r="I7" s="17">
        <v>0.66225023240693404</v>
      </c>
      <c r="J7" s="17">
        <v>0.52988846806771095</v>
      </c>
      <c r="K7" s="17">
        <v>0.42633534976225002</v>
      </c>
      <c r="L7" s="17">
        <v>0.19483999021749501</v>
      </c>
      <c r="M7" s="17">
        <v>0.15443887059029601</v>
      </c>
      <c r="N7" s="17">
        <v>9.2862919230645297E-2</v>
      </c>
    </row>
    <row r="8" spans="2:15" x14ac:dyDescent="0.25">
      <c r="B8" s="18" t="s">
        <v>231</v>
      </c>
      <c r="C8" s="17">
        <v>0.18060703664623901</v>
      </c>
      <c r="D8" s="17">
        <v>0.14668465550297499</v>
      </c>
      <c r="E8" s="17">
        <v>8.6559107234593299E-2</v>
      </c>
      <c r="F8" s="17">
        <v>0.18720371119229501</v>
      </c>
      <c r="G8" s="17">
        <v>0.29275889593328902</v>
      </c>
      <c r="H8" s="17">
        <v>0.160852502805375</v>
      </c>
      <c r="I8" s="17">
        <v>0.21949680407271099</v>
      </c>
      <c r="J8" s="17">
        <v>0.32442533915456101</v>
      </c>
      <c r="K8" s="17">
        <v>0.28758719199930899</v>
      </c>
      <c r="L8" s="17">
        <v>0.22150893369882199</v>
      </c>
      <c r="M8" s="17">
        <v>0.17513296617917301</v>
      </c>
      <c r="N8" s="17">
        <v>0.16289222974805601</v>
      </c>
    </row>
    <row r="9" spans="2:15" ht="30" x14ac:dyDescent="0.25">
      <c r="B9" s="18" t="s">
        <v>232</v>
      </c>
      <c r="C9" s="17">
        <v>4.0728523550186302E-2</v>
      </c>
      <c r="D9" s="17">
        <v>3.11671909367079E-2</v>
      </c>
      <c r="E9" s="17">
        <v>2.2987075326843499E-2</v>
      </c>
      <c r="F9" s="17">
        <v>6.2337053342328502E-2</v>
      </c>
      <c r="G9" s="17">
        <v>5.7546002434541103E-2</v>
      </c>
      <c r="H9" s="17">
        <v>5.3353362885660102E-2</v>
      </c>
      <c r="I9" s="17">
        <v>9.6916919977659902E-2</v>
      </c>
      <c r="J9" s="17">
        <v>0.115317305293804</v>
      </c>
      <c r="K9" s="17">
        <v>0.17688714705049099</v>
      </c>
      <c r="L9" s="17">
        <v>0.26873734826654</v>
      </c>
      <c r="M9" s="17">
        <v>0.21438985337918401</v>
      </c>
      <c r="N9" s="17">
        <v>0.219818464342278</v>
      </c>
    </row>
    <row r="10" spans="2:15" x14ac:dyDescent="0.25">
      <c r="B10" s="18" t="s">
        <v>233</v>
      </c>
      <c r="C10" s="17">
        <v>6.7262118080941499E-3</v>
      </c>
      <c r="D10" s="17">
        <v>6.8512196318072302E-3</v>
      </c>
      <c r="E10" s="17">
        <v>8.1303857042343206E-3</v>
      </c>
      <c r="F10" s="17">
        <v>4.7167266317878201E-3</v>
      </c>
      <c r="G10" s="17">
        <v>1.4384236940272599E-2</v>
      </c>
      <c r="H10" s="17">
        <v>9.6596997746825706E-3</v>
      </c>
      <c r="I10" s="17">
        <v>1.7124438583208602E-2</v>
      </c>
      <c r="J10" s="17">
        <v>1.50472242435013E-2</v>
      </c>
      <c r="K10" s="17">
        <v>6.5737085510152296E-2</v>
      </c>
      <c r="L10" s="17">
        <v>0.14216218718382301</v>
      </c>
      <c r="M10" s="17">
        <v>0.152103711361262</v>
      </c>
      <c r="N10" s="17">
        <v>0.169543804129589</v>
      </c>
    </row>
    <row r="11" spans="2:15" x14ac:dyDescent="0.25">
      <c r="B11" s="18" t="s">
        <v>234</v>
      </c>
      <c r="C11" s="17">
        <v>9.0869948133503802E-4</v>
      </c>
      <c r="D11" s="17">
        <v>1.92659969357165E-3</v>
      </c>
      <c r="E11" s="17">
        <v>2.6356203283278302E-3</v>
      </c>
      <c r="F11" s="17">
        <v>6.6948682734448697E-3</v>
      </c>
      <c r="G11" s="17">
        <v>2.99485913321386E-3</v>
      </c>
      <c r="H11" s="17">
        <v>8.1078779448795994E-3</v>
      </c>
      <c r="I11" s="17">
        <v>1.0472243519151199E-3</v>
      </c>
      <c r="J11" s="17">
        <v>5.0160197123679104E-3</v>
      </c>
      <c r="K11" s="17">
        <v>3.4708194888196202E-2</v>
      </c>
      <c r="L11" s="17">
        <v>0.15258958230523101</v>
      </c>
      <c r="M11" s="17">
        <v>0.26141964073331603</v>
      </c>
      <c r="N11" s="17">
        <v>0.24893845157375799</v>
      </c>
    </row>
    <row r="12" spans="2:15" x14ac:dyDescent="0.25">
      <c r="B12" s="18" t="s">
        <v>83</v>
      </c>
      <c r="C12" s="17">
        <v>1.73442880987367E-3</v>
      </c>
      <c r="D12" s="17">
        <v>6.6669493464549599E-4</v>
      </c>
      <c r="E12" s="17">
        <v>0</v>
      </c>
      <c r="F12" s="17">
        <v>1.0677338752281701E-3</v>
      </c>
      <c r="G12" s="17">
        <v>3.0110056805878901E-3</v>
      </c>
      <c r="H12" s="17">
        <v>5.4622396889861804E-3</v>
      </c>
      <c r="I12" s="17">
        <v>3.1643806075707698E-3</v>
      </c>
      <c r="J12" s="17">
        <v>1.0305643528054E-2</v>
      </c>
      <c r="K12" s="17">
        <v>8.7450307896016002E-3</v>
      </c>
      <c r="L12" s="17">
        <v>2.01619583280894E-2</v>
      </c>
      <c r="M12" s="17">
        <v>4.2514957756769098E-2</v>
      </c>
      <c r="N12" s="17">
        <v>0.105944130975673</v>
      </c>
    </row>
    <row r="13" spans="2:15" x14ac:dyDescent="0.25">
      <c r="B13" s="22" t="s">
        <v>235</v>
      </c>
      <c r="C13" s="20">
        <v>0.94990213635051102</v>
      </c>
      <c r="D13" s="20">
        <v>0.95938829480326804</v>
      </c>
      <c r="E13" s="20">
        <v>0.96624691864059398</v>
      </c>
      <c r="F13" s="20">
        <v>0.92518361787721004</v>
      </c>
      <c r="G13" s="20">
        <v>0.92206389581138404</v>
      </c>
      <c r="H13" s="20">
        <v>0.92341681970579104</v>
      </c>
      <c r="I13" s="20">
        <v>0.88174703647964603</v>
      </c>
      <c r="J13" s="20">
        <v>0.85431380722227201</v>
      </c>
      <c r="K13" s="20">
        <v>0.713922541761559</v>
      </c>
      <c r="L13" s="20">
        <v>0.416348923916317</v>
      </c>
      <c r="M13" s="20">
        <v>0.329571836769469</v>
      </c>
      <c r="N13" s="20">
        <v>0.255755148978701</v>
      </c>
    </row>
    <row r="14" spans="2:15" x14ac:dyDescent="0.25">
      <c r="B14" s="22" t="s">
        <v>236</v>
      </c>
      <c r="C14" s="20">
        <v>7.6349112894291901E-3</v>
      </c>
      <c r="D14" s="20">
        <v>8.7778193253788793E-3</v>
      </c>
      <c r="E14" s="20">
        <v>1.07660060325621E-2</v>
      </c>
      <c r="F14" s="20">
        <v>1.14115949052327E-2</v>
      </c>
      <c r="G14" s="20">
        <v>1.7379096073486502E-2</v>
      </c>
      <c r="H14" s="20">
        <v>1.7767577719562201E-2</v>
      </c>
      <c r="I14" s="20">
        <v>1.8171662935123699E-2</v>
      </c>
      <c r="J14" s="20">
        <v>2.0063243955869201E-2</v>
      </c>
      <c r="K14" s="20">
        <v>0.10044528039834801</v>
      </c>
      <c r="L14" s="20">
        <v>0.29475176948905302</v>
      </c>
      <c r="M14" s="20">
        <v>0.41352335209457802</v>
      </c>
      <c r="N14" s="20">
        <v>0.41848225570334802</v>
      </c>
    </row>
    <row r="15" spans="2:15" x14ac:dyDescent="0.25">
      <c r="B15" s="22" t="s">
        <v>179</v>
      </c>
      <c r="C15" s="21">
        <v>0.94226722506108196</v>
      </c>
      <c r="D15" s="21">
        <v>0.95061047547788902</v>
      </c>
      <c r="E15" s="21">
        <v>0.95548091260803203</v>
      </c>
      <c r="F15" s="21">
        <v>0.91377202297197802</v>
      </c>
      <c r="G15" s="21">
        <v>0.90468479973789795</v>
      </c>
      <c r="H15" s="21">
        <v>0.90564924198622898</v>
      </c>
      <c r="I15" s="21">
        <v>0.86357537354452196</v>
      </c>
      <c r="J15" s="21">
        <v>0.83425056326640301</v>
      </c>
      <c r="K15" s="21">
        <v>0.61347726136321001</v>
      </c>
      <c r="L15" s="21">
        <v>0.121597154427264</v>
      </c>
      <c r="M15" s="21">
        <v>-8.3951515325109097E-2</v>
      </c>
      <c r="N15" s="21">
        <v>-0.16272710672464599</v>
      </c>
    </row>
    <row r="16" spans="2:15" x14ac:dyDescent="0.25">
      <c r="B16" s="16"/>
      <c r="C16" s="16"/>
      <c r="D16" s="16"/>
      <c r="E16" s="16"/>
      <c r="F16" s="16"/>
      <c r="G16" s="16"/>
      <c r="H16" s="16"/>
      <c r="I16" s="16"/>
      <c r="J16" s="16"/>
      <c r="K16" s="16"/>
      <c r="L16" s="16"/>
      <c r="M16" s="16"/>
      <c r="N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0.81270363930029299</v>
      </c>
      <c r="D9" s="17">
        <v>0.84897284313714405</v>
      </c>
      <c r="E9" s="17">
        <v>0.83338246205537903</v>
      </c>
      <c r="F9" s="17">
        <v>0.86363191850825805</v>
      </c>
      <c r="G9" s="17">
        <v>0.795734372760874</v>
      </c>
      <c r="H9" s="17">
        <v>0.80380052223258003</v>
      </c>
      <c r="I9" s="17">
        <v>0.86344747318456105</v>
      </c>
      <c r="J9" s="17">
        <v>0.61753532408450196</v>
      </c>
      <c r="K9" s="17">
        <v>0.87126292820169804</v>
      </c>
      <c r="L9" s="17">
        <v>0.75784431052463297</v>
      </c>
      <c r="M9" s="17">
        <v>0.78599741288611302</v>
      </c>
      <c r="N9" s="17">
        <v>0.75718712414718903</v>
      </c>
      <c r="O9" s="17">
        <v>0.59104035792980802</v>
      </c>
      <c r="P9" s="17">
        <v>0.74565000989139796</v>
      </c>
      <c r="Q9" s="17">
        <v>0.76071023741936705</v>
      </c>
      <c r="R9" s="17">
        <v>0.79367815723056301</v>
      </c>
      <c r="S9" s="17">
        <v>0.85090035350208504</v>
      </c>
      <c r="T9" s="17">
        <v>0.81294020755305696</v>
      </c>
      <c r="U9" s="17"/>
      <c r="V9" s="17">
        <v>0.81958724438643604</v>
      </c>
      <c r="W9" s="17">
        <v>0.793307674042942</v>
      </c>
      <c r="X9" s="17">
        <v>0.825358772141076</v>
      </c>
      <c r="Y9" s="17">
        <v>0.809209135254219</v>
      </c>
      <c r="Z9" s="17"/>
      <c r="AA9" s="17">
        <v>0.79549890203498397</v>
      </c>
      <c r="AB9" s="17">
        <v>0.75136911555833796</v>
      </c>
      <c r="AC9" s="17">
        <v>0.85881004784707404</v>
      </c>
      <c r="AD9" s="17">
        <v>0.841520490178569</v>
      </c>
      <c r="AE9" s="17">
        <v>0.84919255832025897</v>
      </c>
      <c r="AF9" s="17">
        <v>0.82507961505185601</v>
      </c>
      <c r="AG9" s="17">
        <v>0.762830560222714</v>
      </c>
      <c r="AH9" s="17">
        <v>0.84819541002501098</v>
      </c>
      <c r="AI9" s="17">
        <v>0.83465440403228097</v>
      </c>
      <c r="AJ9" s="17"/>
      <c r="AK9" s="17">
        <v>0.75073694972095695</v>
      </c>
      <c r="AL9" s="17">
        <v>0.79153235360923502</v>
      </c>
      <c r="AM9" s="17">
        <v>0.81282991135121596</v>
      </c>
      <c r="AN9" s="17">
        <v>0.79772952202594005</v>
      </c>
      <c r="AO9" s="17">
        <v>0.8219843328234</v>
      </c>
      <c r="AP9" s="17">
        <v>0.87633415956221805</v>
      </c>
      <c r="AQ9" s="17">
        <v>0.84604991808729602</v>
      </c>
      <c r="AR9" s="17"/>
      <c r="AS9" s="17">
        <v>0.80085759255825895</v>
      </c>
      <c r="AT9" s="17">
        <v>0.82822078073956695</v>
      </c>
      <c r="AU9" s="17"/>
      <c r="AV9" s="17">
        <v>0.78836334112288098</v>
      </c>
      <c r="AW9" s="17">
        <v>0.82328683719626194</v>
      </c>
      <c r="AX9" s="17">
        <v>0.794932722010397</v>
      </c>
      <c r="AY9" s="17"/>
      <c r="AZ9" s="17">
        <v>0.72971651404121596</v>
      </c>
      <c r="BA9" s="17">
        <v>0.81874834641846495</v>
      </c>
      <c r="BB9" s="17"/>
      <c r="BC9" s="17">
        <v>0.80633069441830396</v>
      </c>
      <c r="BD9" s="17">
        <v>0.81687340161591704</v>
      </c>
      <c r="BE9" s="17"/>
      <c r="BF9" s="17">
        <v>0.81442435890531095</v>
      </c>
      <c r="BG9" s="17">
        <v>0.809209135254219</v>
      </c>
      <c r="BH9" s="17"/>
      <c r="BI9" s="17">
        <v>0.86620262069583798</v>
      </c>
      <c r="BJ9" s="17">
        <v>0.76520142638977795</v>
      </c>
      <c r="BK9" s="17"/>
      <c r="BL9" s="17">
        <v>0.79258361355286999</v>
      </c>
      <c r="BM9" s="17">
        <v>0.80899530807204101</v>
      </c>
      <c r="BN9" s="17">
        <v>0.81934199507831895</v>
      </c>
      <c r="BO9" s="17">
        <v>0.82517907534355295</v>
      </c>
    </row>
    <row r="10" spans="2:67" x14ac:dyDescent="0.25">
      <c r="B10" s="18" t="s">
        <v>231</v>
      </c>
      <c r="C10" s="17">
        <v>0.14668465550297499</v>
      </c>
      <c r="D10" s="17">
        <v>0.12805597097135901</v>
      </c>
      <c r="E10" s="17">
        <v>0.13139520600604701</v>
      </c>
      <c r="F10" s="17">
        <v>8.74857768058563E-2</v>
      </c>
      <c r="G10" s="17">
        <v>0.115092634324214</v>
      </c>
      <c r="H10" s="17">
        <v>0.14862579821202501</v>
      </c>
      <c r="I10" s="17">
        <v>9.9405732896647794E-2</v>
      </c>
      <c r="J10" s="17">
        <v>0.31827629828883802</v>
      </c>
      <c r="K10" s="17">
        <v>0.111890258708938</v>
      </c>
      <c r="L10" s="17">
        <v>0.121459869243805</v>
      </c>
      <c r="M10" s="17">
        <v>0.19974402533574301</v>
      </c>
      <c r="N10" s="17">
        <v>0.17633921931753699</v>
      </c>
      <c r="O10" s="17">
        <v>0.32677681365447497</v>
      </c>
      <c r="P10" s="17">
        <v>0.21715485564915701</v>
      </c>
      <c r="Q10" s="17">
        <v>0.239289762580633</v>
      </c>
      <c r="R10" s="17">
        <v>0.20632184276943699</v>
      </c>
      <c r="S10" s="17">
        <v>0.12535772155016101</v>
      </c>
      <c r="T10" s="17">
        <v>0.11694042942107</v>
      </c>
      <c r="U10" s="17"/>
      <c r="V10" s="17">
        <v>0.13707079263048999</v>
      </c>
      <c r="W10" s="17">
        <v>0.160087234660268</v>
      </c>
      <c r="X10" s="17">
        <v>0.117216786952709</v>
      </c>
      <c r="Y10" s="17">
        <v>0.16436615403816399</v>
      </c>
      <c r="Z10" s="17"/>
      <c r="AA10" s="17">
        <v>0.15658313387585401</v>
      </c>
      <c r="AB10" s="17">
        <v>0.20381179580196099</v>
      </c>
      <c r="AC10" s="17">
        <v>0.118522291275827</v>
      </c>
      <c r="AD10" s="17">
        <v>0.105031687035772</v>
      </c>
      <c r="AE10" s="17">
        <v>0.116894124660412</v>
      </c>
      <c r="AF10" s="17">
        <v>0.156093343116674</v>
      </c>
      <c r="AG10" s="17">
        <v>0.21745548084431901</v>
      </c>
      <c r="AH10" s="17">
        <v>0.14110049672278199</v>
      </c>
      <c r="AI10" s="17">
        <v>0.14018977595397</v>
      </c>
      <c r="AJ10" s="17"/>
      <c r="AK10" s="17">
        <v>0.17691215459449899</v>
      </c>
      <c r="AL10" s="17">
        <v>0.168333542701223</v>
      </c>
      <c r="AM10" s="17">
        <v>0.156572304023605</v>
      </c>
      <c r="AN10" s="17">
        <v>0.15215573852796099</v>
      </c>
      <c r="AO10" s="17">
        <v>0.146786034345427</v>
      </c>
      <c r="AP10" s="17">
        <v>0.107109901371765</v>
      </c>
      <c r="AQ10" s="17">
        <v>0.14569872408519799</v>
      </c>
      <c r="AR10" s="17"/>
      <c r="AS10" s="17">
        <v>0.16134032215244501</v>
      </c>
      <c r="AT10" s="17">
        <v>0.127487191805677</v>
      </c>
      <c r="AU10" s="17"/>
      <c r="AV10" s="17">
        <v>0.16215236713480699</v>
      </c>
      <c r="AW10" s="17">
        <v>0.15373316231282599</v>
      </c>
      <c r="AX10" s="17">
        <v>0.16725223725091501</v>
      </c>
      <c r="AY10" s="17"/>
      <c r="AZ10" s="17">
        <v>0.22256518658732999</v>
      </c>
      <c r="BA10" s="17">
        <v>0.14115758627453301</v>
      </c>
      <c r="BB10" s="17"/>
      <c r="BC10" s="17">
        <v>0.166591854296995</v>
      </c>
      <c r="BD10" s="17">
        <v>0.13365954876220401</v>
      </c>
      <c r="BE10" s="17"/>
      <c r="BF10" s="17">
        <v>0.137978155016938</v>
      </c>
      <c r="BG10" s="17">
        <v>0.16436615403816399</v>
      </c>
      <c r="BH10" s="17"/>
      <c r="BI10" s="17">
        <v>0.102670116296293</v>
      </c>
      <c r="BJ10" s="17">
        <v>0.185765549344592</v>
      </c>
      <c r="BK10" s="17"/>
      <c r="BL10" s="17">
        <v>0.13231772105263201</v>
      </c>
      <c r="BM10" s="17">
        <v>0.155014094051526</v>
      </c>
      <c r="BN10" s="17">
        <v>0.14875889914217799</v>
      </c>
      <c r="BO10" s="17">
        <v>0.13920217605485199</v>
      </c>
    </row>
    <row r="11" spans="2:67" ht="30" x14ac:dyDescent="0.25">
      <c r="B11" s="18" t="s">
        <v>232</v>
      </c>
      <c r="C11" s="17">
        <v>3.11671909367079E-2</v>
      </c>
      <c r="D11" s="17">
        <v>2.29711858914971E-2</v>
      </c>
      <c r="E11" s="17">
        <v>2.6092393111256499E-2</v>
      </c>
      <c r="F11" s="17">
        <v>4.8882304685885697E-2</v>
      </c>
      <c r="G11" s="17">
        <v>6.3253351505609803E-2</v>
      </c>
      <c r="H11" s="17">
        <v>0</v>
      </c>
      <c r="I11" s="17">
        <v>2.6020515156103E-2</v>
      </c>
      <c r="J11" s="17">
        <v>6.4188377626659798E-2</v>
      </c>
      <c r="K11" s="17">
        <v>1.6846813089363401E-2</v>
      </c>
      <c r="L11" s="17">
        <v>0.120695820231562</v>
      </c>
      <c r="M11" s="17">
        <v>1.4258561778143801E-2</v>
      </c>
      <c r="N11" s="17">
        <v>3.9697242249399099E-2</v>
      </c>
      <c r="O11" s="17">
        <v>0</v>
      </c>
      <c r="P11" s="17">
        <v>2.0365882968179899E-2</v>
      </c>
      <c r="Q11" s="17">
        <v>0</v>
      </c>
      <c r="R11" s="17">
        <v>0</v>
      </c>
      <c r="S11" s="17">
        <v>2.3741924947754098E-2</v>
      </c>
      <c r="T11" s="17">
        <v>5.7182917082464202E-2</v>
      </c>
      <c r="U11" s="17"/>
      <c r="V11" s="17">
        <v>3.4176637681440698E-2</v>
      </c>
      <c r="W11" s="17">
        <v>3.3849513622350703E-2</v>
      </c>
      <c r="X11" s="17">
        <v>4.4118272783906599E-2</v>
      </c>
      <c r="Y11" s="17">
        <v>2.0290591558904399E-2</v>
      </c>
      <c r="Z11" s="17"/>
      <c r="AA11" s="17">
        <v>3.9521790309624903E-2</v>
      </c>
      <c r="AB11" s="17">
        <v>2.5765325338101702E-2</v>
      </c>
      <c r="AC11" s="17">
        <v>1.41607489199024E-2</v>
      </c>
      <c r="AD11" s="17">
        <v>4.6225509516900798E-2</v>
      </c>
      <c r="AE11" s="17">
        <v>2.3876374565289099E-2</v>
      </c>
      <c r="AF11" s="17">
        <v>0</v>
      </c>
      <c r="AG11" s="17">
        <v>0</v>
      </c>
      <c r="AH11" s="17">
        <v>1.0704093252207199E-2</v>
      </c>
      <c r="AI11" s="17">
        <v>2.5155820013748598E-2</v>
      </c>
      <c r="AJ11" s="17"/>
      <c r="AK11" s="17">
        <v>5.1305263118382002E-2</v>
      </c>
      <c r="AL11" s="17">
        <v>2.52639238801982E-2</v>
      </c>
      <c r="AM11" s="17">
        <v>3.0597784625179099E-2</v>
      </c>
      <c r="AN11" s="17">
        <v>3.7408876876940798E-2</v>
      </c>
      <c r="AO11" s="17">
        <v>1.7936665780200998E-2</v>
      </c>
      <c r="AP11" s="17">
        <v>1.6555939066016899E-2</v>
      </c>
      <c r="AQ11" s="17">
        <v>8.2513578275059604E-3</v>
      </c>
      <c r="AR11" s="17"/>
      <c r="AS11" s="17">
        <v>2.7727225408815E-2</v>
      </c>
      <c r="AT11" s="17">
        <v>3.5673203179014797E-2</v>
      </c>
      <c r="AU11" s="17"/>
      <c r="AV11" s="17">
        <v>4.49394993309504E-2</v>
      </c>
      <c r="AW11" s="17">
        <v>1.5752344544350899E-2</v>
      </c>
      <c r="AX11" s="17">
        <v>2.2133678533097199E-2</v>
      </c>
      <c r="AY11" s="17"/>
      <c r="AZ11" s="17">
        <v>3.5269910057719102E-2</v>
      </c>
      <c r="BA11" s="17">
        <v>3.0868352588021699E-2</v>
      </c>
      <c r="BB11" s="17"/>
      <c r="BC11" s="17">
        <v>1.7392670314359499E-2</v>
      </c>
      <c r="BD11" s="17">
        <v>4.0179739777226997E-2</v>
      </c>
      <c r="BE11" s="17"/>
      <c r="BF11" s="17">
        <v>3.6522908812136497E-2</v>
      </c>
      <c r="BG11" s="17">
        <v>2.0290591558904399E-2</v>
      </c>
      <c r="BH11" s="17"/>
      <c r="BI11" s="17">
        <v>2.3070554512580901E-2</v>
      </c>
      <c r="BJ11" s="17">
        <v>3.8356265144201797E-2</v>
      </c>
      <c r="BK11" s="17"/>
      <c r="BL11" s="17">
        <v>5.8776087790027701E-2</v>
      </c>
      <c r="BM11" s="17">
        <v>2.2548502003328801E-2</v>
      </c>
      <c r="BN11" s="17">
        <v>2.5006851127623599E-2</v>
      </c>
      <c r="BO11" s="17">
        <v>3.5618748601594599E-2</v>
      </c>
    </row>
    <row r="12" spans="2:67" x14ac:dyDescent="0.25">
      <c r="B12" s="18" t="s">
        <v>233</v>
      </c>
      <c r="C12" s="17">
        <v>6.8512196318072302E-3</v>
      </c>
      <c r="D12" s="17">
        <v>0</v>
      </c>
      <c r="E12" s="17">
        <v>9.1299388273174496E-3</v>
      </c>
      <c r="F12" s="17">
        <v>0</v>
      </c>
      <c r="G12" s="17">
        <v>2.59196414093022E-2</v>
      </c>
      <c r="H12" s="17">
        <v>4.7573679555394197E-2</v>
      </c>
      <c r="I12" s="17">
        <v>0</v>
      </c>
      <c r="J12" s="17">
        <v>0</v>
      </c>
      <c r="K12" s="17">
        <v>0</v>
      </c>
      <c r="L12" s="17">
        <v>0</v>
      </c>
      <c r="M12" s="17">
        <v>0</v>
      </c>
      <c r="N12" s="17">
        <v>2.6776414285875402E-2</v>
      </c>
      <c r="O12" s="17">
        <v>4.1091414207858501E-2</v>
      </c>
      <c r="P12" s="17">
        <v>1.6829251491264598E-2</v>
      </c>
      <c r="Q12" s="17">
        <v>0</v>
      </c>
      <c r="R12" s="17">
        <v>0</v>
      </c>
      <c r="S12" s="17">
        <v>0</v>
      </c>
      <c r="T12" s="17">
        <v>0</v>
      </c>
      <c r="U12" s="17"/>
      <c r="V12" s="17">
        <v>5.9200899728766099E-3</v>
      </c>
      <c r="W12" s="17">
        <v>1.27555776744393E-2</v>
      </c>
      <c r="X12" s="17">
        <v>4.17867804008049E-3</v>
      </c>
      <c r="Y12" s="17">
        <v>6.1341191487123197E-3</v>
      </c>
      <c r="Z12" s="17"/>
      <c r="AA12" s="17">
        <v>8.3961737795374101E-3</v>
      </c>
      <c r="AB12" s="17">
        <v>0</v>
      </c>
      <c r="AC12" s="17">
        <v>8.5069119571960002E-3</v>
      </c>
      <c r="AD12" s="17">
        <v>0</v>
      </c>
      <c r="AE12" s="17">
        <v>0</v>
      </c>
      <c r="AF12" s="17">
        <v>1.88270418314701E-2</v>
      </c>
      <c r="AG12" s="17">
        <v>1.97139589329672E-2</v>
      </c>
      <c r="AH12" s="17">
        <v>0</v>
      </c>
      <c r="AI12" s="17">
        <v>0</v>
      </c>
      <c r="AJ12" s="17"/>
      <c r="AK12" s="17">
        <v>2.10456325661624E-2</v>
      </c>
      <c r="AL12" s="17">
        <v>1.48701798093436E-2</v>
      </c>
      <c r="AM12" s="17">
        <v>0</v>
      </c>
      <c r="AN12" s="17">
        <v>8.1469643544814802E-3</v>
      </c>
      <c r="AO12" s="17">
        <v>0</v>
      </c>
      <c r="AP12" s="17">
        <v>0</v>
      </c>
      <c r="AQ12" s="17">
        <v>0</v>
      </c>
      <c r="AR12" s="17"/>
      <c r="AS12" s="17">
        <v>6.6774615792823001E-3</v>
      </c>
      <c r="AT12" s="17">
        <v>7.0788253753904396E-3</v>
      </c>
      <c r="AU12" s="17"/>
      <c r="AV12" s="17">
        <v>0</v>
      </c>
      <c r="AW12" s="17">
        <v>7.2276559465603903E-3</v>
      </c>
      <c r="AX12" s="17">
        <v>1.14144701753003E-2</v>
      </c>
      <c r="AY12" s="17"/>
      <c r="AZ12" s="17">
        <v>1.24483893137352E-2</v>
      </c>
      <c r="BA12" s="17">
        <v>6.4435268564237702E-3</v>
      </c>
      <c r="BB12" s="17"/>
      <c r="BC12" s="17">
        <v>4.8136216766261801E-3</v>
      </c>
      <c r="BD12" s="17">
        <v>8.1844022224678795E-3</v>
      </c>
      <c r="BE12" s="17"/>
      <c r="BF12" s="17">
        <v>7.2043252066643498E-3</v>
      </c>
      <c r="BG12" s="17">
        <v>6.1341191487123197E-3</v>
      </c>
      <c r="BH12" s="17"/>
      <c r="BI12" s="17">
        <v>6.2982476554216196E-3</v>
      </c>
      <c r="BJ12" s="17">
        <v>7.3422082800136098E-3</v>
      </c>
      <c r="BK12" s="17"/>
      <c r="BL12" s="17">
        <v>1.2187510569437499E-2</v>
      </c>
      <c r="BM12" s="17">
        <v>9.8031092296547804E-3</v>
      </c>
      <c r="BN12" s="17">
        <v>4.8203330659751303E-3</v>
      </c>
      <c r="BO12" s="17">
        <v>0</v>
      </c>
    </row>
    <row r="13" spans="2:67" x14ac:dyDescent="0.25">
      <c r="B13" s="18" t="s">
        <v>234</v>
      </c>
      <c r="C13" s="17">
        <v>1.92659969357165E-3</v>
      </c>
      <c r="D13" s="17">
        <v>0</v>
      </c>
      <c r="E13" s="17">
        <v>0</v>
      </c>
      <c r="F13" s="17">
        <v>0</v>
      </c>
      <c r="G13" s="17">
        <v>0</v>
      </c>
      <c r="H13" s="17">
        <v>0</v>
      </c>
      <c r="I13" s="17">
        <v>1.11262787626883E-2</v>
      </c>
      <c r="J13" s="17">
        <v>0</v>
      </c>
      <c r="K13" s="17">
        <v>0</v>
      </c>
      <c r="L13" s="17">
        <v>0</v>
      </c>
      <c r="M13" s="17">
        <v>0</v>
      </c>
      <c r="N13" s="17">
        <v>0</v>
      </c>
      <c r="O13" s="17">
        <v>4.1091414207858501E-2</v>
      </c>
      <c r="P13" s="17">
        <v>0</v>
      </c>
      <c r="Q13" s="17">
        <v>0</v>
      </c>
      <c r="R13" s="17">
        <v>0</v>
      </c>
      <c r="S13" s="17">
        <v>0</v>
      </c>
      <c r="T13" s="17">
        <v>0</v>
      </c>
      <c r="U13" s="17"/>
      <c r="V13" s="17">
        <v>3.2452353287560501E-3</v>
      </c>
      <c r="W13" s="17">
        <v>0</v>
      </c>
      <c r="X13" s="17">
        <v>5.0536068640981598E-3</v>
      </c>
      <c r="Y13" s="17">
        <v>0</v>
      </c>
      <c r="Z13" s="17"/>
      <c r="AA13" s="17">
        <v>0</v>
      </c>
      <c r="AB13" s="17">
        <v>1.9053763301599001E-2</v>
      </c>
      <c r="AC13" s="17">
        <v>0</v>
      </c>
      <c r="AD13" s="17">
        <v>0</v>
      </c>
      <c r="AE13" s="17">
        <v>1.0036942454040101E-2</v>
      </c>
      <c r="AF13" s="17">
        <v>0</v>
      </c>
      <c r="AG13" s="17">
        <v>0</v>
      </c>
      <c r="AH13" s="17">
        <v>0</v>
      </c>
      <c r="AI13" s="17">
        <v>0</v>
      </c>
      <c r="AJ13" s="17"/>
      <c r="AK13" s="17">
        <v>0</v>
      </c>
      <c r="AL13" s="17">
        <v>0</v>
      </c>
      <c r="AM13" s="17">
        <v>0</v>
      </c>
      <c r="AN13" s="17">
        <v>4.5588982146757499E-3</v>
      </c>
      <c r="AO13" s="17">
        <v>7.3599016737173296E-3</v>
      </c>
      <c r="AP13" s="17">
        <v>0</v>
      </c>
      <c r="AQ13" s="17">
        <v>0</v>
      </c>
      <c r="AR13" s="17"/>
      <c r="AS13" s="17">
        <v>3.3973983011987901E-3</v>
      </c>
      <c r="AT13" s="17">
        <v>0</v>
      </c>
      <c r="AU13" s="17"/>
      <c r="AV13" s="17">
        <v>4.54479241136107E-3</v>
      </c>
      <c r="AW13" s="17">
        <v>0</v>
      </c>
      <c r="AX13" s="17">
        <v>4.2668920302897902E-3</v>
      </c>
      <c r="AY13" s="17"/>
      <c r="AZ13" s="17">
        <v>0</v>
      </c>
      <c r="BA13" s="17">
        <v>2.0669314720884301E-3</v>
      </c>
      <c r="BB13" s="17"/>
      <c r="BC13" s="17">
        <v>4.8711592937151797E-3</v>
      </c>
      <c r="BD13" s="17">
        <v>0</v>
      </c>
      <c r="BE13" s="17"/>
      <c r="BF13" s="17">
        <v>2.8752716138332399E-3</v>
      </c>
      <c r="BG13" s="17">
        <v>0</v>
      </c>
      <c r="BH13" s="17"/>
      <c r="BI13" s="17">
        <v>1.75846083986635E-3</v>
      </c>
      <c r="BJ13" s="17">
        <v>2.0758916505191601E-3</v>
      </c>
      <c r="BK13" s="17"/>
      <c r="BL13" s="17">
        <v>0</v>
      </c>
      <c r="BM13" s="17">
        <v>3.6389866434494299E-3</v>
      </c>
      <c r="BN13" s="17">
        <v>2.0719215859043901E-3</v>
      </c>
      <c r="BO13" s="17">
        <v>0</v>
      </c>
    </row>
    <row r="14" spans="2:67" x14ac:dyDescent="0.25">
      <c r="B14" s="18" t="s">
        <v>83</v>
      </c>
      <c r="C14" s="17">
        <v>6.6669493464549599E-4</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1.2936445943409701E-2</v>
      </c>
      <c r="U14" s="17"/>
      <c r="V14" s="17">
        <v>0</v>
      </c>
      <c r="W14" s="17">
        <v>0</v>
      </c>
      <c r="X14" s="17">
        <v>4.0738832181292902E-3</v>
      </c>
      <c r="Y14" s="17">
        <v>0</v>
      </c>
      <c r="Z14" s="17"/>
      <c r="AA14" s="17">
        <v>0</v>
      </c>
      <c r="AB14" s="17">
        <v>0</v>
      </c>
      <c r="AC14" s="17">
        <v>0</v>
      </c>
      <c r="AD14" s="17">
        <v>7.2223132687580802E-3</v>
      </c>
      <c r="AE14" s="17">
        <v>0</v>
      </c>
      <c r="AF14" s="17">
        <v>0</v>
      </c>
      <c r="AG14" s="17">
        <v>0</v>
      </c>
      <c r="AH14" s="17">
        <v>0</v>
      </c>
      <c r="AI14" s="17">
        <v>0</v>
      </c>
      <c r="AJ14" s="17"/>
      <c r="AK14" s="17">
        <v>0</v>
      </c>
      <c r="AL14" s="17">
        <v>0</v>
      </c>
      <c r="AM14" s="17">
        <v>0</v>
      </c>
      <c r="AN14" s="17">
        <v>0</v>
      </c>
      <c r="AO14" s="17">
        <v>5.9330653772549499E-3</v>
      </c>
      <c r="AP14" s="17">
        <v>0</v>
      </c>
      <c r="AQ14" s="17">
        <v>0</v>
      </c>
      <c r="AR14" s="17"/>
      <c r="AS14" s="17">
        <v>0</v>
      </c>
      <c r="AT14" s="17">
        <v>1.53999890035024E-3</v>
      </c>
      <c r="AU14" s="17"/>
      <c r="AV14" s="17">
        <v>0</v>
      </c>
      <c r="AW14" s="17">
        <v>0</v>
      </c>
      <c r="AX14" s="17">
        <v>0</v>
      </c>
      <c r="AY14" s="17"/>
      <c r="AZ14" s="17">
        <v>0</v>
      </c>
      <c r="BA14" s="17">
        <v>7.1525639046794904E-4</v>
      </c>
      <c r="BB14" s="17"/>
      <c r="BC14" s="17">
        <v>0</v>
      </c>
      <c r="BD14" s="17">
        <v>1.1029076221832799E-3</v>
      </c>
      <c r="BE14" s="17"/>
      <c r="BF14" s="17">
        <v>9.9498044511720993E-4</v>
      </c>
      <c r="BG14" s="17">
        <v>0</v>
      </c>
      <c r="BH14" s="17"/>
      <c r="BI14" s="17">
        <v>0</v>
      </c>
      <c r="BJ14" s="17">
        <v>1.25865919089447E-3</v>
      </c>
      <c r="BK14" s="17"/>
      <c r="BL14" s="17">
        <v>4.1350670350322498E-3</v>
      </c>
      <c r="BM14" s="17">
        <v>0</v>
      </c>
      <c r="BN14" s="17">
        <v>0</v>
      </c>
      <c r="BO14" s="17">
        <v>0</v>
      </c>
    </row>
    <row r="15" spans="2:67" x14ac:dyDescent="0.25">
      <c r="B15" s="18" t="s">
        <v>235</v>
      </c>
      <c r="C15" s="20">
        <v>0.95938829480326804</v>
      </c>
      <c r="D15" s="20">
        <v>0.97702881410850295</v>
      </c>
      <c r="E15" s="20">
        <v>0.96477766806142595</v>
      </c>
      <c r="F15" s="20">
        <v>0.95111769531411405</v>
      </c>
      <c r="G15" s="20">
        <v>0.91082700708508801</v>
      </c>
      <c r="H15" s="20">
        <v>0.95242632044460596</v>
      </c>
      <c r="I15" s="20">
        <v>0.96285320608120895</v>
      </c>
      <c r="J15" s="20">
        <v>0.93581162237334004</v>
      </c>
      <c r="K15" s="20">
        <v>0.98315318691063702</v>
      </c>
      <c r="L15" s="20">
        <v>0.879304179768438</v>
      </c>
      <c r="M15" s="20">
        <v>0.985741438221856</v>
      </c>
      <c r="N15" s="20">
        <v>0.93352634346472496</v>
      </c>
      <c r="O15" s="20">
        <v>0.917817171584283</v>
      </c>
      <c r="P15" s="20">
        <v>0.962804865540555</v>
      </c>
      <c r="Q15" s="20">
        <v>1</v>
      </c>
      <c r="R15" s="20">
        <v>1</v>
      </c>
      <c r="S15" s="20">
        <v>0.97625807505224604</v>
      </c>
      <c r="T15" s="20">
        <v>0.92988063697412604</v>
      </c>
      <c r="U15" s="20"/>
      <c r="V15" s="20">
        <v>0.95665803701692598</v>
      </c>
      <c r="W15" s="20">
        <v>0.95339490870320998</v>
      </c>
      <c r="X15" s="20">
        <v>0.94257555909378499</v>
      </c>
      <c r="Y15" s="20">
        <v>0.97357528929238302</v>
      </c>
      <c r="Z15" s="20"/>
      <c r="AA15" s="20">
        <v>0.95208203591083795</v>
      </c>
      <c r="AB15" s="20">
        <v>0.95518091136029903</v>
      </c>
      <c r="AC15" s="20">
        <v>0.97733233912290196</v>
      </c>
      <c r="AD15" s="20">
        <v>0.94655217721434104</v>
      </c>
      <c r="AE15" s="20">
        <v>0.96608668298067102</v>
      </c>
      <c r="AF15" s="20">
        <v>0.98117295816853001</v>
      </c>
      <c r="AG15" s="20">
        <v>0.98028604106703299</v>
      </c>
      <c r="AH15" s="20">
        <v>0.989295906747793</v>
      </c>
      <c r="AI15" s="20">
        <v>0.97484417998625095</v>
      </c>
      <c r="AJ15" s="20"/>
      <c r="AK15" s="20">
        <v>0.927649104315456</v>
      </c>
      <c r="AL15" s="20">
        <v>0.95986589631045804</v>
      </c>
      <c r="AM15" s="20">
        <v>0.96940221537482096</v>
      </c>
      <c r="AN15" s="20">
        <v>0.94988526055390199</v>
      </c>
      <c r="AO15" s="20">
        <v>0.96877036716882703</v>
      </c>
      <c r="AP15" s="20">
        <v>0.98344406093398296</v>
      </c>
      <c r="AQ15" s="20">
        <v>0.99174864217249403</v>
      </c>
      <c r="AR15" s="20"/>
      <c r="AS15" s="20">
        <v>0.96219791471070404</v>
      </c>
      <c r="AT15" s="20">
        <v>0.95570797254524498</v>
      </c>
      <c r="AU15" s="20"/>
      <c r="AV15" s="20">
        <v>0.95051570825768905</v>
      </c>
      <c r="AW15" s="20">
        <v>0.97701999950908902</v>
      </c>
      <c r="AX15" s="20">
        <v>0.96218495926131298</v>
      </c>
      <c r="AY15" s="20"/>
      <c r="AZ15" s="20">
        <v>0.952281700628546</v>
      </c>
      <c r="BA15" s="20">
        <v>0.95990593269299795</v>
      </c>
      <c r="BB15" s="20"/>
      <c r="BC15" s="20">
        <v>0.97292254871529904</v>
      </c>
      <c r="BD15" s="20">
        <v>0.95053295037812202</v>
      </c>
      <c r="BE15" s="20"/>
      <c r="BF15" s="20">
        <v>0.95240251392224895</v>
      </c>
      <c r="BG15" s="20">
        <v>0.97357528929238302</v>
      </c>
      <c r="BH15" s="20"/>
      <c r="BI15" s="20">
        <v>0.96887273699213095</v>
      </c>
      <c r="BJ15" s="20">
        <v>0.95096697573437095</v>
      </c>
      <c r="BK15" s="20"/>
      <c r="BL15" s="20">
        <v>0.92490133460550294</v>
      </c>
      <c r="BM15" s="20">
        <v>0.96400940212356701</v>
      </c>
      <c r="BN15" s="20">
        <v>0.96810089422049705</v>
      </c>
      <c r="BO15" s="20">
        <v>0.96438125139840503</v>
      </c>
    </row>
    <row r="16" spans="2:67" x14ac:dyDescent="0.25">
      <c r="B16" s="18" t="s">
        <v>236</v>
      </c>
      <c r="C16" s="20">
        <v>8.7778193253788793E-3</v>
      </c>
      <c r="D16" s="20">
        <v>0</v>
      </c>
      <c r="E16" s="20">
        <v>9.1299388273174496E-3</v>
      </c>
      <c r="F16" s="20">
        <v>0</v>
      </c>
      <c r="G16" s="20">
        <v>2.59196414093022E-2</v>
      </c>
      <c r="H16" s="20">
        <v>4.7573679555394197E-2</v>
      </c>
      <c r="I16" s="20">
        <v>1.11262787626883E-2</v>
      </c>
      <c r="J16" s="20">
        <v>0</v>
      </c>
      <c r="K16" s="20">
        <v>0</v>
      </c>
      <c r="L16" s="20">
        <v>0</v>
      </c>
      <c r="M16" s="20">
        <v>0</v>
      </c>
      <c r="N16" s="20">
        <v>2.6776414285875402E-2</v>
      </c>
      <c r="O16" s="20">
        <v>8.2182828415717002E-2</v>
      </c>
      <c r="P16" s="20">
        <v>1.6829251491264598E-2</v>
      </c>
      <c r="Q16" s="20">
        <v>0</v>
      </c>
      <c r="R16" s="20">
        <v>0</v>
      </c>
      <c r="S16" s="20">
        <v>0</v>
      </c>
      <c r="T16" s="20">
        <v>0</v>
      </c>
      <c r="U16" s="20"/>
      <c r="V16" s="20">
        <v>9.16532530163266E-3</v>
      </c>
      <c r="W16" s="20">
        <v>1.27555776744393E-2</v>
      </c>
      <c r="X16" s="20">
        <v>9.2322849041786403E-3</v>
      </c>
      <c r="Y16" s="20">
        <v>6.1341191487123197E-3</v>
      </c>
      <c r="Z16" s="20"/>
      <c r="AA16" s="20">
        <v>8.3961737795374101E-3</v>
      </c>
      <c r="AB16" s="20">
        <v>1.9053763301599001E-2</v>
      </c>
      <c r="AC16" s="20">
        <v>8.5069119571960002E-3</v>
      </c>
      <c r="AD16" s="20">
        <v>0</v>
      </c>
      <c r="AE16" s="20">
        <v>1.0036942454040101E-2</v>
      </c>
      <c r="AF16" s="20">
        <v>1.88270418314701E-2</v>
      </c>
      <c r="AG16" s="20">
        <v>1.97139589329672E-2</v>
      </c>
      <c r="AH16" s="20">
        <v>0</v>
      </c>
      <c r="AI16" s="20">
        <v>0</v>
      </c>
      <c r="AJ16" s="20"/>
      <c r="AK16" s="20">
        <v>2.10456325661624E-2</v>
      </c>
      <c r="AL16" s="20">
        <v>1.48701798093436E-2</v>
      </c>
      <c r="AM16" s="20">
        <v>0</v>
      </c>
      <c r="AN16" s="20">
        <v>1.2705862569157201E-2</v>
      </c>
      <c r="AO16" s="20">
        <v>7.3599016737173296E-3</v>
      </c>
      <c r="AP16" s="20">
        <v>0</v>
      </c>
      <c r="AQ16" s="20">
        <v>0</v>
      </c>
      <c r="AR16" s="20"/>
      <c r="AS16" s="20">
        <v>1.00748598804811E-2</v>
      </c>
      <c r="AT16" s="20">
        <v>7.0788253753904396E-3</v>
      </c>
      <c r="AU16" s="20"/>
      <c r="AV16" s="20">
        <v>4.54479241136107E-3</v>
      </c>
      <c r="AW16" s="20">
        <v>7.2276559465603903E-3</v>
      </c>
      <c r="AX16" s="20">
        <v>1.5681362205590101E-2</v>
      </c>
      <c r="AY16" s="20"/>
      <c r="AZ16" s="20">
        <v>1.24483893137352E-2</v>
      </c>
      <c r="BA16" s="20">
        <v>8.5104583285122107E-3</v>
      </c>
      <c r="BB16" s="20"/>
      <c r="BC16" s="20">
        <v>9.6847809703413598E-3</v>
      </c>
      <c r="BD16" s="20">
        <v>8.1844022224678795E-3</v>
      </c>
      <c r="BE16" s="20"/>
      <c r="BF16" s="20">
        <v>1.00795968204976E-2</v>
      </c>
      <c r="BG16" s="20">
        <v>6.1341191487123197E-3</v>
      </c>
      <c r="BH16" s="20"/>
      <c r="BI16" s="20">
        <v>8.05670849528798E-3</v>
      </c>
      <c r="BJ16" s="20">
        <v>9.4180999305327699E-3</v>
      </c>
      <c r="BK16" s="20"/>
      <c r="BL16" s="20">
        <v>1.2187510569437499E-2</v>
      </c>
      <c r="BM16" s="20">
        <v>1.3442095873104199E-2</v>
      </c>
      <c r="BN16" s="20">
        <v>6.8922546518795204E-3</v>
      </c>
      <c r="BO16" s="20">
        <v>0</v>
      </c>
    </row>
    <row r="17" spans="2:67" x14ac:dyDescent="0.25">
      <c r="B17" s="18" t="s">
        <v>179</v>
      </c>
      <c r="C17" s="21">
        <v>0.95061047547788902</v>
      </c>
      <c r="D17" s="21">
        <v>0.97702881410850295</v>
      </c>
      <c r="E17" s="21">
        <v>0.95564772923410901</v>
      </c>
      <c r="F17" s="21">
        <v>0.95111769531411405</v>
      </c>
      <c r="G17" s="21">
        <v>0.88490736567578598</v>
      </c>
      <c r="H17" s="21">
        <v>0.90485264088921102</v>
      </c>
      <c r="I17" s="21">
        <v>0.95172692731852004</v>
      </c>
      <c r="J17" s="21">
        <v>0.93581162237334004</v>
      </c>
      <c r="K17" s="21">
        <v>0.98315318691063702</v>
      </c>
      <c r="L17" s="21">
        <v>0.879304179768438</v>
      </c>
      <c r="M17" s="21">
        <v>0.985741438221856</v>
      </c>
      <c r="N17" s="21">
        <v>0.90674992917885</v>
      </c>
      <c r="O17" s="21">
        <v>0.835634343168566</v>
      </c>
      <c r="P17" s="21">
        <v>0.94597561404929098</v>
      </c>
      <c r="Q17" s="21">
        <v>1</v>
      </c>
      <c r="R17" s="21">
        <v>1</v>
      </c>
      <c r="S17" s="21">
        <v>0.97625807505224604</v>
      </c>
      <c r="T17" s="21">
        <v>0.92988063697412604</v>
      </c>
      <c r="U17" s="21"/>
      <c r="V17" s="21">
        <v>0.94749271171529403</v>
      </c>
      <c r="W17" s="21">
        <v>0.94063933102877095</v>
      </c>
      <c r="X17" s="21">
        <v>0.93334327418960705</v>
      </c>
      <c r="Y17" s="21">
        <v>0.96744117014367104</v>
      </c>
      <c r="Z17" s="21"/>
      <c r="AA17" s="21">
        <v>0.94368586213130001</v>
      </c>
      <c r="AB17" s="21">
        <v>0.93612714805870001</v>
      </c>
      <c r="AC17" s="21">
        <v>0.96882542716570597</v>
      </c>
      <c r="AD17" s="21">
        <v>0.94655217721434104</v>
      </c>
      <c r="AE17" s="21">
        <v>0.95604974052663005</v>
      </c>
      <c r="AF17" s="21">
        <v>0.96234591633706001</v>
      </c>
      <c r="AG17" s="21">
        <v>0.96057208213406597</v>
      </c>
      <c r="AH17" s="21">
        <v>0.989295906747793</v>
      </c>
      <c r="AI17" s="21">
        <v>0.97484417998625095</v>
      </c>
      <c r="AJ17" s="21"/>
      <c r="AK17" s="21">
        <v>0.90660347174929301</v>
      </c>
      <c r="AL17" s="21">
        <v>0.94499571650111502</v>
      </c>
      <c r="AM17" s="21">
        <v>0.96940221537482096</v>
      </c>
      <c r="AN17" s="21">
        <v>0.93717939798474503</v>
      </c>
      <c r="AO17" s="21">
        <v>0.961410465495109</v>
      </c>
      <c r="AP17" s="21">
        <v>0.98344406093398296</v>
      </c>
      <c r="AQ17" s="21">
        <v>0.99174864217249403</v>
      </c>
      <c r="AR17" s="21"/>
      <c r="AS17" s="21">
        <v>0.95212305483022297</v>
      </c>
      <c r="AT17" s="21">
        <v>0.94862914716985403</v>
      </c>
      <c r="AU17" s="21"/>
      <c r="AV17" s="21">
        <v>0.94597091584632798</v>
      </c>
      <c r="AW17" s="21">
        <v>0.96979234356252797</v>
      </c>
      <c r="AX17" s="21">
        <v>0.94650359705572296</v>
      </c>
      <c r="AY17" s="21"/>
      <c r="AZ17" s="21">
        <v>0.93983331131481096</v>
      </c>
      <c r="BA17" s="21">
        <v>0.95139547436448602</v>
      </c>
      <c r="BB17" s="21"/>
      <c r="BC17" s="21">
        <v>0.96323776774495795</v>
      </c>
      <c r="BD17" s="21">
        <v>0.94234854815565405</v>
      </c>
      <c r="BE17" s="21"/>
      <c r="BF17" s="21">
        <v>0.94232291710175098</v>
      </c>
      <c r="BG17" s="21">
        <v>0.96744117014367104</v>
      </c>
      <c r="BH17" s="21"/>
      <c r="BI17" s="21">
        <v>0.960816028496843</v>
      </c>
      <c r="BJ17" s="21">
        <v>0.94154887580383795</v>
      </c>
      <c r="BK17" s="21"/>
      <c r="BL17" s="21">
        <v>0.91271382403606505</v>
      </c>
      <c r="BM17" s="21">
        <v>0.95056730625046304</v>
      </c>
      <c r="BN17" s="21">
        <v>0.96120863956861702</v>
      </c>
      <c r="BO17" s="21">
        <v>0.96438125139840503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0.52988846806771095</v>
      </c>
      <c r="D9" s="17">
        <v>0.64684454873223896</v>
      </c>
      <c r="E9" s="17">
        <v>0.47255811384183799</v>
      </c>
      <c r="F9" s="17">
        <v>0.48468100236389799</v>
      </c>
      <c r="G9" s="17">
        <v>0.39886207255487399</v>
      </c>
      <c r="H9" s="17">
        <v>0.46341390520973003</v>
      </c>
      <c r="I9" s="17">
        <v>0.55985594527396598</v>
      </c>
      <c r="J9" s="17">
        <v>0.46192930282010602</v>
      </c>
      <c r="K9" s="17">
        <v>0.60391593141233901</v>
      </c>
      <c r="L9" s="17">
        <v>0.33642936185533201</v>
      </c>
      <c r="M9" s="17">
        <v>0.55423780365692299</v>
      </c>
      <c r="N9" s="17">
        <v>0.46144704768522099</v>
      </c>
      <c r="O9" s="17">
        <v>0.19357994475575399</v>
      </c>
      <c r="P9" s="17">
        <v>0.50577202936691701</v>
      </c>
      <c r="Q9" s="17">
        <v>0.580823117494358</v>
      </c>
      <c r="R9" s="17">
        <v>0.51279067600740802</v>
      </c>
      <c r="S9" s="17">
        <v>0.68366690769004101</v>
      </c>
      <c r="T9" s="17">
        <v>0.52499476646744103</v>
      </c>
      <c r="U9" s="17"/>
      <c r="V9" s="17">
        <v>0.425266856760668</v>
      </c>
      <c r="W9" s="17">
        <v>0.47099630041275797</v>
      </c>
      <c r="X9" s="17">
        <v>0.60834352914488499</v>
      </c>
      <c r="Y9" s="17">
        <v>0.62832566162986003</v>
      </c>
      <c r="Z9" s="17"/>
      <c r="AA9" s="17">
        <v>0.47516415539003098</v>
      </c>
      <c r="AB9" s="17">
        <v>0.38974939873808101</v>
      </c>
      <c r="AC9" s="17">
        <v>0.50955374099735395</v>
      </c>
      <c r="AD9" s="17">
        <v>0.62379316436350696</v>
      </c>
      <c r="AE9" s="17">
        <v>0.62075205823812596</v>
      </c>
      <c r="AF9" s="17">
        <v>0.66404660893072698</v>
      </c>
      <c r="AG9" s="17">
        <v>0.49220082780716801</v>
      </c>
      <c r="AH9" s="17">
        <v>0.63262277723591698</v>
      </c>
      <c r="AI9" s="17">
        <v>0.71213371302654405</v>
      </c>
      <c r="AJ9" s="17"/>
      <c r="AK9" s="17">
        <v>0.43444467428787198</v>
      </c>
      <c r="AL9" s="17">
        <v>0.46663676203218402</v>
      </c>
      <c r="AM9" s="17">
        <v>0.56060276306365897</v>
      </c>
      <c r="AN9" s="17">
        <v>0.486737097018484</v>
      </c>
      <c r="AO9" s="17">
        <v>0.66782219748570804</v>
      </c>
      <c r="AP9" s="17">
        <v>0.62033463850637105</v>
      </c>
      <c r="AQ9" s="17">
        <v>0.50573101853365199</v>
      </c>
      <c r="AR9" s="17"/>
      <c r="AS9" s="17">
        <v>0.61586956936771597</v>
      </c>
      <c r="AT9" s="17">
        <v>0.41726178854916601</v>
      </c>
      <c r="AU9" s="17"/>
      <c r="AV9" s="17">
        <v>0.59049155179060997</v>
      </c>
      <c r="AW9" s="17">
        <v>0.70712357212952304</v>
      </c>
      <c r="AX9" s="17">
        <v>0.59942752094921603</v>
      </c>
      <c r="AY9" s="17"/>
      <c r="AZ9" s="17">
        <v>0.613241475472598</v>
      </c>
      <c r="BA9" s="17">
        <v>0.52381711042508305</v>
      </c>
      <c r="BB9" s="17"/>
      <c r="BC9" s="17">
        <v>0.52992621086176195</v>
      </c>
      <c r="BD9" s="17">
        <v>0.52986377328637602</v>
      </c>
      <c r="BE9" s="17"/>
      <c r="BF9" s="17">
        <v>0.48141726683511699</v>
      </c>
      <c r="BG9" s="17">
        <v>0.62832566162986003</v>
      </c>
      <c r="BH9" s="17"/>
      <c r="BI9" s="17">
        <v>0.63723979366472805</v>
      </c>
      <c r="BJ9" s="17">
        <v>0.43457028832457101</v>
      </c>
      <c r="BK9" s="17"/>
      <c r="BL9" s="17">
        <v>0.32383588045377398</v>
      </c>
      <c r="BM9" s="17">
        <v>0.43573728593475802</v>
      </c>
      <c r="BN9" s="17">
        <v>0.62100051452793503</v>
      </c>
      <c r="BO9" s="17">
        <v>0.71397940445575203</v>
      </c>
    </row>
    <row r="10" spans="2:67" x14ac:dyDescent="0.25">
      <c r="B10" s="18" t="s">
        <v>231</v>
      </c>
      <c r="C10" s="17">
        <v>0.32442533915456101</v>
      </c>
      <c r="D10" s="17">
        <v>0.27759323006012998</v>
      </c>
      <c r="E10" s="17">
        <v>0.390859991879211</v>
      </c>
      <c r="F10" s="17">
        <v>0.41148061799584701</v>
      </c>
      <c r="G10" s="17">
        <v>0.32119656999019602</v>
      </c>
      <c r="H10" s="17">
        <v>0.28395387280797002</v>
      </c>
      <c r="I10" s="17">
        <v>0.34913949030096197</v>
      </c>
      <c r="J10" s="17">
        <v>0.53807069717989398</v>
      </c>
      <c r="K10" s="17">
        <v>0.217852737394755</v>
      </c>
      <c r="L10" s="17">
        <v>0.42821849249854499</v>
      </c>
      <c r="M10" s="17">
        <v>0.32763663031264401</v>
      </c>
      <c r="N10" s="17">
        <v>0.38083712549883803</v>
      </c>
      <c r="O10" s="17">
        <v>0.562643776240356</v>
      </c>
      <c r="P10" s="17">
        <v>0.33758548116488801</v>
      </c>
      <c r="Q10" s="17">
        <v>0.23524019078035999</v>
      </c>
      <c r="R10" s="17">
        <v>0.28167703965355201</v>
      </c>
      <c r="S10" s="17">
        <v>0.19400614201897001</v>
      </c>
      <c r="T10" s="17">
        <v>0.22774363020778701</v>
      </c>
      <c r="U10" s="17"/>
      <c r="V10" s="17">
        <v>0.33057377061660598</v>
      </c>
      <c r="W10" s="17">
        <v>0.39439754350386103</v>
      </c>
      <c r="X10" s="17">
        <v>0.29832274046301499</v>
      </c>
      <c r="Y10" s="17">
        <v>0.29551861721168698</v>
      </c>
      <c r="Z10" s="17"/>
      <c r="AA10" s="17">
        <v>0.28770666788035998</v>
      </c>
      <c r="AB10" s="17">
        <v>0.41587274366225302</v>
      </c>
      <c r="AC10" s="17">
        <v>0.37331134876424099</v>
      </c>
      <c r="AD10" s="17">
        <v>0.32939236312656101</v>
      </c>
      <c r="AE10" s="17">
        <v>0.31773003955684798</v>
      </c>
      <c r="AF10" s="17">
        <v>0.25584459314220898</v>
      </c>
      <c r="AG10" s="17">
        <v>0.42830493090315702</v>
      </c>
      <c r="AH10" s="17">
        <v>0.28365248593730003</v>
      </c>
      <c r="AI10" s="17">
        <v>0.20812521021800301</v>
      </c>
      <c r="AJ10" s="17"/>
      <c r="AK10" s="17">
        <v>0.35238626711839599</v>
      </c>
      <c r="AL10" s="17">
        <v>0.43064029139023702</v>
      </c>
      <c r="AM10" s="17">
        <v>0.27919436514541501</v>
      </c>
      <c r="AN10" s="17">
        <v>0.34157875350108302</v>
      </c>
      <c r="AO10" s="17">
        <v>0.25343854400036198</v>
      </c>
      <c r="AP10" s="17">
        <v>0.30537897176201301</v>
      </c>
      <c r="AQ10" s="17">
        <v>0.33453973824530397</v>
      </c>
      <c r="AR10" s="17"/>
      <c r="AS10" s="17">
        <v>0.30158929573618698</v>
      </c>
      <c r="AT10" s="17">
        <v>0.35433828170433002</v>
      </c>
      <c r="AU10" s="17"/>
      <c r="AV10" s="17">
        <v>0.29999292041327302</v>
      </c>
      <c r="AW10" s="17">
        <v>0.25874798951824302</v>
      </c>
      <c r="AX10" s="17">
        <v>0.318778809822022</v>
      </c>
      <c r="AY10" s="17"/>
      <c r="AZ10" s="17">
        <v>0.31765139316191798</v>
      </c>
      <c r="BA10" s="17">
        <v>0.32491874725168501</v>
      </c>
      <c r="BB10" s="17"/>
      <c r="BC10" s="17">
        <v>0.325408086629904</v>
      </c>
      <c r="BD10" s="17">
        <v>0.32378233604307399</v>
      </c>
      <c r="BE10" s="17"/>
      <c r="BF10" s="17">
        <v>0.338659222563509</v>
      </c>
      <c r="BG10" s="17">
        <v>0.29551861721168698</v>
      </c>
      <c r="BH10" s="17"/>
      <c r="BI10" s="17">
        <v>0.27388909027131397</v>
      </c>
      <c r="BJ10" s="17">
        <v>0.36929691598706299</v>
      </c>
      <c r="BK10" s="17"/>
      <c r="BL10" s="17">
        <v>0.27837950849371501</v>
      </c>
      <c r="BM10" s="17">
        <v>0.39836417396586099</v>
      </c>
      <c r="BN10" s="17">
        <v>0.324564414676699</v>
      </c>
      <c r="BO10" s="17">
        <v>0.21548653093551501</v>
      </c>
    </row>
    <row r="11" spans="2:67" ht="30" x14ac:dyDescent="0.25">
      <c r="B11" s="18" t="s">
        <v>232</v>
      </c>
      <c r="C11" s="17">
        <v>0.115317305293804</v>
      </c>
      <c r="D11" s="17">
        <v>6.4555456925522503E-2</v>
      </c>
      <c r="E11" s="17">
        <v>0.11978357541939499</v>
      </c>
      <c r="F11" s="17">
        <v>9.2779774650826902E-2</v>
      </c>
      <c r="G11" s="17">
        <v>0.25402171604562701</v>
      </c>
      <c r="H11" s="17">
        <v>0.20505854242690599</v>
      </c>
      <c r="I11" s="17">
        <v>6.4075679171931799E-2</v>
      </c>
      <c r="J11" s="17">
        <v>0</v>
      </c>
      <c r="K11" s="17">
        <v>0.125599895782914</v>
      </c>
      <c r="L11" s="17">
        <v>0.153754341520208</v>
      </c>
      <c r="M11" s="17">
        <v>0.100870597761703</v>
      </c>
      <c r="N11" s="17">
        <v>0.117083826207714</v>
      </c>
      <c r="O11" s="17">
        <v>0.20268486479603201</v>
      </c>
      <c r="P11" s="17">
        <v>9.6918811963820004E-2</v>
      </c>
      <c r="Q11" s="17">
        <v>0.105106680985876</v>
      </c>
      <c r="R11" s="17">
        <v>0.16512889694725699</v>
      </c>
      <c r="S11" s="17">
        <v>0.11454723534556301</v>
      </c>
      <c r="T11" s="17">
        <v>0.15605009439225001</v>
      </c>
      <c r="U11" s="17"/>
      <c r="V11" s="17">
        <v>0.18300784714339499</v>
      </c>
      <c r="W11" s="17">
        <v>0.115304398128959</v>
      </c>
      <c r="X11" s="17">
        <v>7.7486444143971697E-2</v>
      </c>
      <c r="Y11" s="17">
        <v>6.4574591644587898E-2</v>
      </c>
      <c r="Z11" s="17"/>
      <c r="AA11" s="17">
        <v>0.181137409385939</v>
      </c>
      <c r="AB11" s="17">
        <v>0.16329769922750301</v>
      </c>
      <c r="AC11" s="17">
        <v>0.117134910238405</v>
      </c>
      <c r="AD11" s="17">
        <v>2.63596330539691E-2</v>
      </c>
      <c r="AE11" s="17">
        <v>6.1517902205026502E-2</v>
      </c>
      <c r="AF11" s="17">
        <v>8.0108797927064407E-2</v>
      </c>
      <c r="AG11" s="17">
        <v>5.9780282356707397E-2</v>
      </c>
      <c r="AH11" s="17">
        <v>7.1334371879160405E-2</v>
      </c>
      <c r="AI11" s="17">
        <v>6.4479847061533702E-2</v>
      </c>
      <c r="AJ11" s="17"/>
      <c r="AK11" s="17">
        <v>0.17072263342577099</v>
      </c>
      <c r="AL11" s="17">
        <v>7.7412861235369904E-2</v>
      </c>
      <c r="AM11" s="17">
        <v>0.12048516483140401</v>
      </c>
      <c r="AN11" s="17">
        <v>0.12319577181944</v>
      </c>
      <c r="AO11" s="17">
        <v>6.6486209874440497E-2</v>
      </c>
      <c r="AP11" s="17">
        <v>6.0699580073518097E-2</v>
      </c>
      <c r="AQ11" s="17">
        <v>0.13301227014485201</v>
      </c>
      <c r="AR11" s="17"/>
      <c r="AS11" s="17">
        <v>7.0137440341754204E-2</v>
      </c>
      <c r="AT11" s="17">
        <v>0.17449842874663199</v>
      </c>
      <c r="AU11" s="17"/>
      <c r="AV11" s="17">
        <v>9.7167661842071096E-2</v>
      </c>
      <c r="AW11" s="17">
        <v>2.69007824056735E-2</v>
      </c>
      <c r="AX11" s="17">
        <v>6.9253498191209198E-2</v>
      </c>
      <c r="AY11" s="17"/>
      <c r="AZ11" s="17">
        <v>5.6658742051748798E-2</v>
      </c>
      <c r="BA11" s="17">
        <v>0.119589941966831</v>
      </c>
      <c r="BB11" s="17"/>
      <c r="BC11" s="17">
        <v>0.107062046858851</v>
      </c>
      <c r="BD11" s="17">
        <v>0.12071864896854601</v>
      </c>
      <c r="BE11" s="17"/>
      <c r="BF11" s="17">
        <v>0.14030339231411601</v>
      </c>
      <c r="BG11" s="17">
        <v>6.4574591644587898E-2</v>
      </c>
      <c r="BH11" s="17"/>
      <c r="BI11" s="17">
        <v>8.2311436867681095E-2</v>
      </c>
      <c r="BJ11" s="17">
        <v>0.14462350418537201</v>
      </c>
      <c r="BK11" s="17"/>
      <c r="BL11" s="17">
        <v>0.28229291374038101</v>
      </c>
      <c r="BM11" s="17">
        <v>0.14509546219637401</v>
      </c>
      <c r="BN11" s="17">
        <v>4.0750658436522702E-2</v>
      </c>
      <c r="BO11" s="17">
        <v>7.0534064608733502E-2</v>
      </c>
    </row>
    <row r="12" spans="2:67" x14ac:dyDescent="0.25">
      <c r="B12" s="18" t="s">
        <v>233</v>
      </c>
      <c r="C12" s="17">
        <v>1.50472242435013E-2</v>
      </c>
      <c r="D12" s="17">
        <v>0</v>
      </c>
      <c r="E12" s="17">
        <v>8.3991594297785008E-3</v>
      </c>
      <c r="F12" s="17">
        <v>0</v>
      </c>
      <c r="G12" s="17">
        <v>2.59196414093022E-2</v>
      </c>
      <c r="H12" s="17">
        <v>0</v>
      </c>
      <c r="I12" s="17">
        <v>1.3464442626570299E-2</v>
      </c>
      <c r="J12" s="17">
        <v>0</v>
      </c>
      <c r="K12" s="17">
        <v>3.45658382458508E-2</v>
      </c>
      <c r="L12" s="17">
        <v>8.1597804125915094E-2</v>
      </c>
      <c r="M12" s="17">
        <v>1.7254968268729499E-2</v>
      </c>
      <c r="N12" s="17">
        <v>4.0632000608227199E-2</v>
      </c>
      <c r="O12" s="17">
        <v>0</v>
      </c>
      <c r="P12" s="17">
        <v>1.8991911568015499E-2</v>
      </c>
      <c r="Q12" s="17">
        <v>0</v>
      </c>
      <c r="R12" s="17">
        <v>4.0403387391783598E-2</v>
      </c>
      <c r="S12" s="17">
        <v>7.7797149454252998E-3</v>
      </c>
      <c r="T12" s="17">
        <v>3.13100251956447E-2</v>
      </c>
      <c r="U12" s="17"/>
      <c r="V12" s="17">
        <v>2.49687731148008E-2</v>
      </c>
      <c r="W12" s="17">
        <v>1.9301757954423401E-2</v>
      </c>
      <c r="X12" s="17">
        <v>4.3395567238446496E-3</v>
      </c>
      <c r="Y12" s="17">
        <v>8.0085786883076805E-3</v>
      </c>
      <c r="Z12" s="17"/>
      <c r="AA12" s="17">
        <v>2.7828777405798099E-2</v>
      </c>
      <c r="AB12" s="17">
        <v>1.6187937366733299E-2</v>
      </c>
      <c r="AC12" s="17">
        <v>0</v>
      </c>
      <c r="AD12" s="17">
        <v>1.3232526187204901E-2</v>
      </c>
      <c r="AE12" s="17">
        <v>0</v>
      </c>
      <c r="AF12" s="17">
        <v>0</v>
      </c>
      <c r="AG12" s="17">
        <v>0</v>
      </c>
      <c r="AH12" s="17">
        <v>1.2390364947622801E-2</v>
      </c>
      <c r="AI12" s="17">
        <v>1.5261229693918899E-2</v>
      </c>
      <c r="AJ12" s="17"/>
      <c r="AK12" s="17">
        <v>3.1624901625701897E-2</v>
      </c>
      <c r="AL12" s="17">
        <v>0</v>
      </c>
      <c r="AM12" s="17">
        <v>2.80173037614985E-2</v>
      </c>
      <c r="AN12" s="17">
        <v>2.40539328980536E-2</v>
      </c>
      <c r="AO12" s="17">
        <v>6.3199832622348601E-3</v>
      </c>
      <c r="AP12" s="17">
        <v>6.3033830025815297E-3</v>
      </c>
      <c r="AQ12" s="17">
        <v>0</v>
      </c>
      <c r="AR12" s="17"/>
      <c r="AS12" s="17">
        <v>8.6076407505456393E-3</v>
      </c>
      <c r="AT12" s="17">
        <v>2.34824372766935E-2</v>
      </c>
      <c r="AU12" s="17"/>
      <c r="AV12" s="17">
        <v>1.23478659540469E-2</v>
      </c>
      <c r="AW12" s="17">
        <v>7.2276559465603903E-3</v>
      </c>
      <c r="AX12" s="17">
        <v>4.1867312155669401E-3</v>
      </c>
      <c r="AY12" s="17"/>
      <c r="AZ12" s="17">
        <v>1.24483893137352E-2</v>
      </c>
      <c r="BA12" s="17">
        <v>1.52365210283925E-2</v>
      </c>
      <c r="BB12" s="17"/>
      <c r="BC12" s="17">
        <v>2.03147512683877E-2</v>
      </c>
      <c r="BD12" s="17">
        <v>1.1600727201453999E-2</v>
      </c>
      <c r="BE12" s="17"/>
      <c r="BF12" s="17">
        <v>1.8513105306996801E-2</v>
      </c>
      <c r="BG12" s="17">
        <v>8.0085786883076805E-3</v>
      </c>
      <c r="BH12" s="17"/>
      <c r="BI12" s="17">
        <v>0</v>
      </c>
      <c r="BJ12" s="17">
        <v>2.8407786091255799E-2</v>
      </c>
      <c r="BK12" s="17"/>
      <c r="BL12" s="17">
        <v>5.24722990417563E-2</v>
      </c>
      <c r="BM12" s="17">
        <v>6.3927892485186296E-3</v>
      </c>
      <c r="BN12" s="17">
        <v>1.16631677247232E-2</v>
      </c>
      <c r="BO12" s="17">
        <v>0</v>
      </c>
    </row>
    <row r="13" spans="2:67" x14ac:dyDescent="0.25">
      <c r="B13" s="18" t="s">
        <v>234</v>
      </c>
      <c r="C13" s="17">
        <v>5.0160197123679104E-3</v>
      </c>
      <c r="D13" s="17">
        <v>1.1006764282107799E-2</v>
      </c>
      <c r="E13" s="17">
        <v>8.3991594297785008E-3</v>
      </c>
      <c r="F13" s="17">
        <v>0</v>
      </c>
      <c r="G13" s="17">
        <v>0</v>
      </c>
      <c r="H13" s="17">
        <v>0</v>
      </c>
      <c r="I13" s="17">
        <v>0</v>
      </c>
      <c r="J13" s="17">
        <v>0</v>
      </c>
      <c r="K13" s="17">
        <v>0</v>
      </c>
      <c r="L13" s="17">
        <v>0</v>
      </c>
      <c r="M13" s="17">
        <v>0</v>
      </c>
      <c r="N13" s="17">
        <v>0</v>
      </c>
      <c r="O13" s="17">
        <v>4.1091414207858501E-2</v>
      </c>
      <c r="P13" s="17">
        <v>2.0365882968179899E-2</v>
      </c>
      <c r="Q13" s="17">
        <v>2.6276670246468899E-2</v>
      </c>
      <c r="R13" s="17">
        <v>0</v>
      </c>
      <c r="S13" s="17">
        <v>0</v>
      </c>
      <c r="T13" s="17">
        <v>0</v>
      </c>
      <c r="U13" s="17"/>
      <c r="V13" s="17">
        <v>1.4804090917020099E-2</v>
      </c>
      <c r="W13" s="17">
        <v>0</v>
      </c>
      <c r="X13" s="17">
        <v>0</v>
      </c>
      <c r="Y13" s="17">
        <v>0</v>
      </c>
      <c r="Z13" s="17"/>
      <c r="AA13" s="17">
        <v>1.16178761048865E-2</v>
      </c>
      <c r="AB13" s="17">
        <v>0</v>
      </c>
      <c r="AC13" s="17">
        <v>0</v>
      </c>
      <c r="AD13" s="17">
        <v>0</v>
      </c>
      <c r="AE13" s="17">
        <v>0</v>
      </c>
      <c r="AF13" s="17">
        <v>0</v>
      </c>
      <c r="AG13" s="17">
        <v>0</v>
      </c>
      <c r="AH13" s="17">
        <v>0</v>
      </c>
      <c r="AI13" s="17">
        <v>0</v>
      </c>
      <c r="AJ13" s="17"/>
      <c r="AK13" s="17">
        <v>6.2417239746026297E-3</v>
      </c>
      <c r="AL13" s="17">
        <v>1.0439905532865499E-2</v>
      </c>
      <c r="AM13" s="17">
        <v>0</v>
      </c>
      <c r="AN13" s="17">
        <v>8.4648989664428808E-3</v>
      </c>
      <c r="AO13" s="17">
        <v>0</v>
      </c>
      <c r="AP13" s="17">
        <v>7.28342665551564E-3</v>
      </c>
      <c r="AQ13" s="17">
        <v>0</v>
      </c>
      <c r="AR13" s="17"/>
      <c r="AS13" s="17">
        <v>1.71745552277305E-3</v>
      </c>
      <c r="AT13" s="17">
        <v>9.3368102842005304E-3</v>
      </c>
      <c r="AU13" s="17"/>
      <c r="AV13" s="17">
        <v>0</v>
      </c>
      <c r="AW13" s="17">
        <v>0</v>
      </c>
      <c r="AX13" s="17">
        <v>3.77936196322343E-3</v>
      </c>
      <c r="AY13" s="17"/>
      <c r="AZ13" s="17">
        <v>0</v>
      </c>
      <c r="BA13" s="17">
        <v>5.3813820497857403E-3</v>
      </c>
      <c r="BB13" s="17"/>
      <c r="BC13" s="17">
        <v>7.8098719619720701E-3</v>
      </c>
      <c r="BD13" s="17">
        <v>3.1880265253020098E-3</v>
      </c>
      <c r="BE13" s="17"/>
      <c r="BF13" s="17">
        <v>7.4859448703961003E-3</v>
      </c>
      <c r="BG13" s="17">
        <v>0</v>
      </c>
      <c r="BH13" s="17"/>
      <c r="BI13" s="17">
        <v>2.3379561074239998E-3</v>
      </c>
      <c r="BJ13" s="17">
        <v>7.3938957808744798E-3</v>
      </c>
      <c r="BK13" s="17"/>
      <c r="BL13" s="17">
        <v>2.4291130534096601E-2</v>
      </c>
      <c r="BM13" s="17">
        <v>3.6389866434494299E-3</v>
      </c>
      <c r="BN13" s="17">
        <v>0</v>
      </c>
      <c r="BO13" s="17">
        <v>0</v>
      </c>
    </row>
    <row r="14" spans="2:67" x14ac:dyDescent="0.25">
      <c r="B14" s="18" t="s">
        <v>83</v>
      </c>
      <c r="C14" s="17">
        <v>1.0305643528054E-2</v>
      </c>
      <c r="D14" s="17">
        <v>0</v>
      </c>
      <c r="E14" s="17">
        <v>0</v>
      </c>
      <c r="F14" s="17">
        <v>1.1058604989429E-2</v>
      </c>
      <c r="G14" s="17">
        <v>0</v>
      </c>
      <c r="H14" s="17">
        <v>4.7573679555394197E-2</v>
      </c>
      <c r="I14" s="17">
        <v>1.3464442626570299E-2</v>
      </c>
      <c r="J14" s="17">
        <v>0</v>
      </c>
      <c r="K14" s="17">
        <v>1.8065597164142001E-2</v>
      </c>
      <c r="L14" s="17">
        <v>0</v>
      </c>
      <c r="M14" s="17">
        <v>0</v>
      </c>
      <c r="N14" s="17">
        <v>0</v>
      </c>
      <c r="O14" s="17">
        <v>0</v>
      </c>
      <c r="P14" s="17">
        <v>2.0365882968179899E-2</v>
      </c>
      <c r="Q14" s="17">
        <v>5.2553340492937799E-2</v>
      </c>
      <c r="R14" s="17">
        <v>0</v>
      </c>
      <c r="S14" s="17">
        <v>0</v>
      </c>
      <c r="T14" s="17">
        <v>5.9901483736876801E-2</v>
      </c>
      <c r="U14" s="17"/>
      <c r="V14" s="17">
        <v>2.1378661447510199E-2</v>
      </c>
      <c r="W14" s="17">
        <v>0</v>
      </c>
      <c r="X14" s="17">
        <v>1.1507729524283699E-2</v>
      </c>
      <c r="Y14" s="17">
        <v>3.5725508255571E-3</v>
      </c>
      <c r="Z14" s="17"/>
      <c r="AA14" s="17">
        <v>1.6545113832985198E-2</v>
      </c>
      <c r="AB14" s="17">
        <v>1.48922210054293E-2</v>
      </c>
      <c r="AC14" s="17">
        <v>0</v>
      </c>
      <c r="AD14" s="17">
        <v>7.2223132687580802E-3</v>
      </c>
      <c r="AE14" s="17">
        <v>0</v>
      </c>
      <c r="AF14" s="17">
        <v>0</v>
      </c>
      <c r="AG14" s="17">
        <v>1.97139589329672E-2</v>
      </c>
      <c r="AH14" s="17">
        <v>0</v>
      </c>
      <c r="AI14" s="17">
        <v>0</v>
      </c>
      <c r="AJ14" s="17"/>
      <c r="AK14" s="17">
        <v>4.5797995676565596E-3</v>
      </c>
      <c r="AL14" s="17">
        <v>1.48701798093436E-2</v>
      </c>
      <c r="AM14" s="17">
        <v>1.17004031980238E-2</v>
      </c>
      <c r="AN14" s="17">
        <v>1.5969545796496201E-2</v>
      </c>
      <c r="AO14" s="17">
        <v>5.9330653772549499E-3</v>
      </c>
      <c r="AP14" s="17">
        <v>0</v>
      </c>
      <c r="AQ14" s="17">
        <v>2.6716973076191801E-2</v>
      </c>
      <c r="AR14" s="17"/>
      <c r="AS14" s="17">
        <v>2.0785982810244499E-3</v>
      </c>
      <c r="AT14" s="17">
        <v>2.10822534389776E-2</v>
      </c>
      <c r="AU14" s="17"/>
      <c r="AV14" s="17">
        <v>0</v>
      </c>
      <c r="AW14" s="17">
        <v>0</v>
      </c>
      <c r="AX14" s="17">
        <v>4.5740778587623904E-3</v>
      </c>
      <c r="AY14" s="17"/>
      <c r="AZ14" s="17">
        <v>0</v>
      </c>
      <c r="BA14" s="17">
        <v>1.1056297278221799E-2</v>
      </c>
      <c r="BB14" s="17"/>
      <c r="BC14" s="17">
        <v>9.4790324191225198E-3</v>
      </c>
      <c r="BD14" s="17">
        <v>1.0846487975248301E-2</v>
      </c>
      <c r="BE14" s="17"/>
      <c r="BF14" s="17">
        <v>1.3621068109865001E-2</v>
      </c>
      <c r="BG14" s="17">
        <v>3.5725508255571E-3</v>
      </c>
      <c r="BH14" s="17"/>
      <c r="BI14" s="17">
        <v>4.2217230888525401E-3</v>
      </c>
      <c r="BJ14" s="17">
        <v>1.5707609630863598E-2</v>
      </c>
      <c r="BK14" s="17"/>
      <c r="BL14" s="17">
        <v>3.8728267736276897E-2</v>
      </c>
      <c r="BM14" s="17">
        <v>1.07713020110393E-2</v>
      </c>
      <c r="BN14" s="17">
        <v>2.02124463411905E-3</v>
      </c>
      <c r="BO14" s="17">
        <v>0</v>
      </c>
    </row>
    <row r="15" spans="2:67" x14ac:dyDescent="0.25">
      <c r="B15" s="18" t="s">
        <v>235</v>
      </c>
      <c r="C15" s="20">
        <v>0.85431380722227201</v>
      </c>
      <c r="D15" s="20">
        <v>0.92443777879236999</v>
      </c>
      <c r="E15" s="20">
        <v>0.86341810572104805</v>
      </c>
      <c r="F15" s="20">
        <v>0.896161620359744</v>
      </c>
      <c r="G15" s="20">
        <v>0.72005864254507002</v>
      </c>
      <c r="H15" s="20">
        <v>0.74736777801770005</v>
      </c>
      <c r="I15" s="20">
        <v>0.90899543557492801</v>
      </c>
      <c r="J15" s="20">
        <v>1</v>
      </c>
      <c r="K15" s="20">
        <v>0.82176866880709398</v>
      </c>
      <c r="L15" s="20">
        <v>0.76464785435387705</v>
      </c>
      <c r="M15" s="20">
        <v>0.881874433969567</v>
      </c>
      <c r="N15" s="20">
        <v>0.84228417318405902</v>
      </c>
      <c r="O15" s="20">
        <v>0.75622372099611002</v>
      </c>
      <c r="P15" s="20">
        <v>0.84335751053180497</v>
      </c>
      <c r="Q15" s="20">
        <v>0.81606330827471796</v>
      </c>
      <c r="R15" s="20">
        <v>0.79446771566095997</v>
      </c>
      <c r="S15" s="20">
        <v>0.87767304970901105</v>
      </c>
      <c r="T15" s="20">
        <v>0.75273839667522802</v>
      </c>
      <c r="U15" s="20"/>
      <c r="V15" s="20">
        <v>0.75584062737727398</v>
      </c>
      <c r="W15" s="20">
        <v>0.865393843916618</v>
      </c>
      <c r="X15" s="20">
        <v>0.90666626960789998</v>
      </c>
      <c r="Y15" s="20">
        <v>0.92384427884154696</v>
      </c>
      <c r="Z15" s="20"/>
      <c r="AA15" s="20">
        <v>0.76287082327039102</v>
      </c>
      <c r="AB15" s="20">
        <v>0.80562214240033403</v>
      </c>
      <c r="AC15" s="20">
        <v>0.88286508976159495</v>
      </c>
      <c r="AD15" s="20">
        <v>0.95318552749006802</v>
      </c>
      <c r="AE15" s="20">
        <v>0.93848209779497305</v>
      </c>
      <c r="AF15" s="20">
        <v>0.91989120207293595</v>
      </c>
      <c r="AG15" s="20">
        <v>0.92050575871032503</v>
      </c>
      <c r="AH15" s="20">
        <v>0.91627526317321695</v>
      </c>
      <c r="AI15" s="20">
        <v>0.92025892324454694</v>
      </c>
      <c r="AJ15" s="20"/>
      <c r="AK15" s="20">
        <v>0.78683094140626797</v>
      </c>
      <c r="AL15" s="20">
        <v>0.89727705342242103</v>
      </c>
      <c r="AM15" s="20">
        <v>0.83979712820907404</v>
      </c>
      <c r="AN15" s="20">
        <v>0.82831585051956802</v>
      </c>
      <c r="AO15" s="20">
        <v>0.92126074148606996</v>
      </c>
      <c r="AP15" s="20">
        <v>0.92571361026838495</v>
      </c>
      <c r="AQ15" s="20">
        <v>0.84027075677895602</v>
      </c>
      <c r="AR15" s="20"/>
      <c r="AS15" s="20">
        <v>0.91745886510390295</v>
      </c>
      <c r="AT15" s="20">
        <v>0.77160007025349597</v>
      </c>
      <c r="AU15" s="20"/>
      <c r="AV15" s="20">
        <v>0.89048447220388205</v>
      </c>
      <c r="AW15" s="20">
        <v>0.965871561647766</v>
      </c>
      <c r="AX15" s="20">
        <v>0.91820633077123803</v>
      </c>
      <c r="AY15" s="20"/>
      <c r="AZ15" s="20">
        <v>0.93089286863451604</v>
      </c>
      <c r="BA15" s="20">
        <v>0.84873585767676896</v>
      </c>
      <c r="BB15" s="20"/>
      <c r="BC15" s="20">
        <v>0.85533429749166601</v>
      </c>
      <c r="BD15" s="20">
        <v>0.85364610932944895</v>
      </c>
      <c r="BE15" s="20"/>
      <c r="BF15" s="20">
        <v>0.82007648939862698</v>
      </c>
      <c r="BG15" s="20">
        <v>0.92384427884154696</v>
      </c>
      <c r="BH15" s="20"/>
      <c r="BI15" s="20">
        <v>0.91112888393604197</v>
      </c>
      <c r="BJ15" s="20">
        <v>0.80386720431163405</v>
      </c>
      <c r="BK15" s="20"/>
      <c r="BL15" s="20">
        <v>0.60221538894748905</v>
      </c>
      <c r="BM15" s="20">
        <v>0.83410145990061901</v>
      </c>
      <c r="BN15" s="20">
        <v>0.94556492920463497</v>
      </c>
      <c r="BO15" s="20">
        <v>0.92946593539126698</v>
      </c>
    </row>
    <row r="16" spans="2:67" x14ac:dyDescent="0.25">
      <c r="B16" s="18" t="s">
        <v>236</v>
      </c>
      <c r="C16" s="20">
        <v>2.0063243955869201E-2</v>
      </c>
      <c r="D16" s="20">
        <v>1.1006764282107799E-2</v>
      </c>
      <c r="E16" s="20">
        <v>1.6798318859557002E-2</v>
      </c>
      <c r="F16" s="20">
        <v>0</v>
      </c>
      <c r="G16" s="20">
        <v>2.59196414093022E-2</v>
      </c>
      <c r="H16" s="20">
        <v>0</v>
      </c>
      <c r="I16" s="20">
        <v>1.3464442626570299E-2</v>
      </c>
      <c r="J16" s="20">
        <v>0</v>
      </c>
      <c r="K16" s="20">
        <v>3.45658382458508E-2</v>
      </c>
      <c r="L16" s="20">
        <v>8.1597804125915094E-2</v>
      </c>
      <c r="M16" s="20">
        <v>1.7254968268729499E-2</v>
      </c>
      <c r="N16" s="20">
        <v>4.0632000608227199E-2</v>
      </c>
      <c r="O16" s="20">
        <v>4.1091414207858501E-2</v>
      </c>
      <c r="P16" s="20">
        <v>3.9357794536195499E-2</v>
      </c>
      <c r="Q16" s="20">
        <v>2.6276670246468899E-2</v>
      </c>
      <c r="R16" s="20">
        <v>4.0403387391783598E-2</v>
      </c>
      <c r="S16" s="20">
        <v>7.7797149454252998E-3</v>
      </c>
      <c r="T16" s="20">
        <v>3.13100251956447E-2</v>
      </c>
      <c r="U16" s="20"/>
      <c r="V16" s="20">
        <v>3.9772864031821002E-2</v>
      </c>
      <c r="W16" s="20">
        <v>1.9301757954423401E-2</v>
      </c>
      <c r="X16" s="20">
        <v>4.3395567238446496E-3</v>
      </c>
      <c r="Y16" s="20">
        <v>8.0085786883076805E-3</v>
      </c>
      <c r="Z16" s="20"/>
      <c r="AA16" s="20">
        <v>3.94466535106845E-2</v>
      </c>
      <c r="AB16" s="20">
        <v>1.6187937366733299E-2</v>
      </c>
      <c r="AC16" s="20">
        <v>0</v>
      </c>
      <c r="AD16" s="20">
        <v>1.3232526187204901E-2</v>
      </c>
      <c r="AE16" s="20">
        <v>0</v>
      </c>
      <c r="AF16" s="20">
        <v>0</v>
      </c>
      <c r="AG16" s="20">
        <v>0</v>
      </c>
      <c r="AH16" s="20">
        <v>1.2390364947622801E-2</v>
      </c>
      <c r="AI16" s="20">
        <v>1.5261229693918899E-2</v>
      </c>
      <c r="AJ16" s="20"/>
      <c r="AK16" s="20">
        <v>3.7866625600304502E-2</v>
      </c>
      <c r="AL16" s="20">
        <v>1.0439905532865499E-2</v>
      </c>
      <c r="AM16" s="20">
        <v>2.80173037614985E-2</v>
      </c>
      <c r="AN16" s="20">
        <v>3.25188318644965E-2</v>
      </c>
      <c r="AO16" s="20">
        <v>6.3199832622348601E-3</v>
      </c>
      <c r="AP16" s="20">
        <v>1.35868096580972E-2</v>
      </c>
      <c r="AQ16" s="20">
        <v>0</v>
      </c>
      <c r="AR16" s="20"/>
      <c r="AS16" s="20">
        <v>1.03250962733187E-2</v>
      </c>
      <c r="AT16" s="20">
        <v>3.2819247560894001E-2</v>
      </c>
      <c r="AU16" s="20"/>
      <c r="AV16" s="20">
        <v>1.23478659540469E-2</v>
      </c>
      <c r="AW16" s="20">
        <v>7.2276559465603903E-3</v>
      </c>
      <c r="AX16" s="20">
        <v>7.9660931787903701E-3</v>
      </c>
      <c r="AY16" s="20"/>
      <c r="AZ16" s="20">
        <v>1.24483893137352E-2</v>
      </c>
      <c r="BA16" s="20">
        <v>2.0617903078178301E-2</v>
      </c>
      <c r="BB16" s="20"/>
      <c r="BC16" s="20">
        <v>2.8124623230359799E-2</v>
      </c>
      <c r="BD16" s="20">
        <v>1.4788753726756001E-2</v>
      </c>
      <c r="BE16" s="20"/>
      <c r="BF16" s="20">
        <v>2.5999050177392902E-2</v>
      </c>
      <c r="BG16" s="20">
        <v>8.0085786883076805E-3</v>
      </c>
      <c r="BH16" s="20"/>
      <c r="BI16" s="20">
        <v>2.3379561074239998E-3</v>
      </c>
      <c r="BJ16" s="20">
        <v>3.58016818721303E-2</v>
      </c>
      <c r="BK16" s="20"/>
      <c r="BL16" s="20">
        <v>7.6763429575852901E-2</v>
      </c>
      <c r="BM16" s="20">
        <v>1.00317758919681E-2</v>
      </c>
      <c r="BN16" s="20">
        <v>1.16631677247232E-2</v>
      </c>
      <c r="BO16" s="20">
        <v>0</v>
      </c>
    </row>
    <row r="17" spans="2:67" x14ac:dyDescent="0.25">
      <c r="B17" s="18" t="s">
        <v>179</v>
      </c>
      <c r="C17" s="21">
        <v>0.83425056326640301</v>
      </c>
      <c r="D17" s="21">
        <v>0.91343101451026198</v>
      </c>
      <c r="E17" s="21">
        <v>0.84661978686149097</v>
      </c>
      <c r="F17" s="21">
        <v>0.896161620359744</v>
      </c>
      <c r="G17" s="21">
        <v>0.69413900113576799</v>
      </c>
      <c r="H17" s="21">
        <v>0.74736777801770005</v>
      </c>
      <c r="I17" s="21">
        <v>0.89553099294835703</v>
      </c>
      <c r="J17" s="21">
        <v>1</v>
      </c>
      <c r="K17" s="21">
        <v>0.78720283056124296</v>
      </c>
      <c r="L17" s="21">
        <v>0.68305005022796195</v>
      </c>
      <c r="M17" s="21">
        <v>0.86461946570083803</v>
      </c>
      <c r="N17" s="21">
        <v>0.80165217257583199</v>
      </c>
      <c r="O17" s="21">
        <v>0.71513230678825102</v>
      </c>
      <c r="P17" s="21">
        <v>0.80399971599560904</v>
      </c>
      <c r="Q17" s="21">
        <v>0.789786638028249</v>
      </c>
      <c r="R17" s="21">
        <v>0.75406432826917602</v>
      </c>
      <c r="S17" s="21">
        <v>0.86989333476358599</v>
      </c>
      <c r="T17" s="21">
        <v>0.72142837147958405</v>
      </c>
      <c r="U17" s="21"/>
      <c r="V17" s="21">
        <v>0.71606776334545297</v>
      </c>
      <c r="W17" s="21">
        <v>0.84609208596219498</v>
      </c>
      <c r="X17" s="21">
        <v>0.90232671288405497</v>
      </c>
      <c r="Y17" s="21">
        <v>0.91583570015324001</v>
      </c>
      <c r="Z17" s="21"/>
      <c r="AA17" s="21">
        <v>0.72342416975970603</v>
      </c>
      <c r="AB17" s="21">
        <v>0.78943420503360096</v>
      </c>
      <c r="AC17" s="21">
        <v>0.88286508976159495</v>
      </c>
      <c r="AD17" s="21">
        <v>0.93995300130286297</v>
      </c>
      <c r="AE17" s="21">
        <v>0.93848209779497305</v>
      </c>
      <c r="AF17" s="21">
        <v>0.91989120207293595</v>
      </c>
      <c r="AG17" s="21">
        <v>0.92050575871032503</v>
      </c>
      <c r="AH17" s="21">
        <v>0.90388489822559404</v>
      </c>
      <c r="AI17" s="21">
        <v>0.90499769355062898</v>
      </c>
      <c r="AJ17" s="21"/>
      <c r="AK17" s="21">
        <v>0.74896431580596301</v>
      </c>
      <c r="AL17" s="21">
        <v>0.88683714788955603</v>
      </c>
      <c r="AM17" s="21">
        <v>0.81177982444757502</v>
      </c>
      <c r="AN17" s="21">
        <v>0.79579701865507102</v>
      </c>
      <c r="AO17" s="21">
        <v>0.91494075822383503</v>
      </c>
      <c r="AP17" s="21">
        <v>0.91212680061028795</v>
      </c>
      <c r="AQ17" s="21">
        <v>0.84027075677895602</v>
      </c>
      <c r="AR17" s="21"/>
      <c r="AS17" s="21">
        <v>0.90713376883058405</v>
      </c>
      <c r="AT17" s="21">
        <v>0.73878082269260203</v>
      </c>
      <c r="AU17" s="21"/>
      <c r="AV17" s="21">
        <v>0.87813660624983503</v>
      </c>
      <c r="AW17" s="21">
        <v>0.95864390570120595</v>
      </c>
      <c r="AX17" s="21">
        <v>0.91024023759244799</v>
      </c>
      <c r="AY17" s="21"/>
      <c r="AZ17" s="21">
        <v>0.91844447932078099</v>
      </c>
      <c r="BA17" s="21">
        <v>0.82811795459858994</v>
      </c>
      <c r="BB17" s="21"/>
      <c r="BC17" s="21">
        <v>0.82720967426130698</v>
      </c>
      <c r="BD17" s="21">
        <v>0.83885735560269303</v>
      </c>
      <c r="BE17" s="21"/>
      <c r="BF17" s="21">
        <v>0.79407743922123397</v>
      </c>
      <c r="BG17" s="21">
        <v>0.91583570015324001</v>
      </c>
      <c r="BH17" s="21"/>
      <c r="BI17" s="21">
        <v>0.90879092782861803</v>
      </c>
      <c r="BJ17" s="21">
        <v>0.76806552243950299</v>
      </c>
      <c r="BK17" s="21"/>
      <c r="BL17" s="21">
        <v>0.52545195937163602</v>
      </c>
      <c r="BM17" s="21">
        <v>0.82406968400865099</v>
      </c>
      <c r="BN17" s="21">
        <v>0.933901761479912</v>
      </c>
      <c r="BO17" s="21">
        <v>0.92946593539126698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0.87968781140600105</v>
      </c>
      <c r="D9" s="17">
        <v>0.90443685043512201</v>
      </c>
      <c r="E9" s="17">
        <v>0.90857238837461096</v>
      </c>
      <c r="F9" s="17">
        <v>0.93889472501238203</v>
      </c>
      <c r="G9" s="17">
        <v>0.84757365557947795</v>
      </c>
      <c r="H9" s="17">
        <v>0.90682826204954203</v>
      </c>
      <c r="I9" s="17">
        <v>0.95120550364871403</v>
      </c>
      <c r="J9" s="17">
        <v>0.75055579278215501</v>
      </c>
      <c r="K9" s="17">
        <v>0.92581275555230103</v>
      </c>
      <c r="L9" s="17">
        <v>0.84284388656516995</v>
      </c>
      <c r="M9" s="17">
        <v>0.86994406321059203</v>
      </c>
      <c r="N9" s="17">
        <v>0.81376566514644499</v>
      </c>
      <c r="O9" s="17">
        <v>0.84196705696558305</v>
      </c>
      <c r="P9" s="17">
        <v>0.82161765616346005</v>
      </c>
      <c r="Q9" s="17">
        <v>0.89437982329371202</v>
      </c>
      <c r="R9" s="17">
        <v>0.74975942245865801</v>
      </c>
      <c r="S9" s="17">
        <v>0.86758543162462298</v>
      </c>
      <c r="T9" s="17">
        <v>0.81535844706651806</v>
      </c>
      <c r="U9" s="17"/>
      <c r="V9" s="17">
        <v>0.90276287505741704</v>
      </c>
      <c r="W9" s="17">
        <v>0.86952905247243095</v>
      </c>
      <c r="X9" s="17">
        <v>0.86120529212392205</v>
      </c>
      <c r="Y9" s="17">
        <v>0.87031842667491499</v>
      </c>
      <c r="Z9" s="17"/>
      <c r="AA9" s="17">
        <v>0.89490753617619601</v>
      </c>
      <c r="AB9" s="17">
        <v>0.82698340176144902</v>
      </c>
      <c r="AC9" s="17">
        <v>0.89104118200440097</v>
      </c>
      <c r="AD9" s="17">
        <v>0.87315988950799395</v>
      </c>
      <c r="AE9" s="17">
        <v>0.884909959314642</v>
      </c>
      <c r="AF9" s="17">
        <v>0.90335558943650696</v>
      </c>
      <c r="AG9" s="17">
        <v>0.85993306958593996</v>
      </c>
      <c r="AH9" s="17">
        <v>0.87085474631479598</v>
      </c>
      <c r="AI9" s="17">
        <v>0.89205447976665597</v>
      </c>
      <c r="AJ9" s="17"/>
      <c r="AK9" s="17">
        <v>0.863645422717781</v>
      </c>
      <c r="AL9" s="17">
        <v>0.88496144912452901</v>
      </c>
      <c r="AM9" s="17">
        <v>0.89240185109018899</v>
      </c>
      <c r="AN9" s="17">
        <v>0.85777439512587605</v>
      </c>
      <c r="AO9" s="17">
        <v>0.85376933383575204</v>
      </c>
      <c r="AP9" s="17">
        <v>0.93332926366950697</v>
      </c>
      <c r="AQ9" s="17">
        <v>0.90502309855896701</v>
      </c>
      <c r="AR9" s="17"/>
      <c r="AS9" s="17">
        <v>0.86395824709311098</v>
      </c>
      <c r="AT9" s="17">
        <v>0.90029197408883199</v>
      </c>
      <c r="AU9" s="17"/>
      <c r="AV9" s="17">
        <v>0.82754514627145404</v>
      </c>
      <c r="AW9" s="17">
        <v>0.87482519028740702</v>
      </c>
      <c r="AX9" s="17">
        <v>0.87921055521759695</v>
      </c>
      <c r="AY9" s="17"/>
      <c r="AZ9" s="17">
        <v>0.80662500751945898</v>
      </c>
      <c r="BA9" s="17">
        <v>0.88500963993479798</v>
      </c>
      <c r="BB9" s="17"/>
      <c r="BC9" s="17">
        <v>0.90775425721574099</v>
      </c>
      <c r="BD9" s="17">
        <v>0.86132418042564896</v>
      </c>
      <c r="BE9" s="17"/>
      <c r="BF9" s="17">
        <v>0.88430136565609596</v>
      </c>
      <c r="BG9" s="17">
        <v>0.87031842667491499</v>
      </c>
      <c r="BH9" s="17"/>
      <c r="BI9" s="17">
        <v>0.91045646558509097</v>
      </c>
      <c r="BJ9" s="17">
        <v>0.85236805458710097</v>
      </c>
      <c r="BK9" s="17"/>
      <c r="BL9" s="17">
        <v>0.85337968515048601</v>
      </c>
      <c r="BM9" s="17">
        <v>0.87572076995918302</v>
      </c>
      <c r="BN9" s="17">
        <v>0.89844564554697903</v>
      </c>
      <c r="BO9" s="17">
        <v>0.86479453856305999</v>
      </c>
    </row>
    <row r="10" spans="2:67" x14ac:dyDescent="0.25">
      <c r="B10" s="18" t="s">
        <v>231</v>
      </c>
      <c r="C10" s="17">
        <v>8.6559107234593299E-2</v>
      </c>
      <c r="D10" s="17">
        <v>7.4292185384224996E-2</v>
      </c>
      <c r="E10" s="17">
        <v>6.6227128126175094E-2</v>
      </c>
      <c r="F10" s="17">
        <v>3.8988065008759801E-2</v>
      </c>
      <c r="G10" s="17">
        <v>0.106802516810482</v>
      </c>
      <c r="H10" s="17">
        <v>9.3171737950458203E-2</v>
      </c>
      <c r="I10" s="17">
        <v>2.5112145059065401E-2</v>
      </c>
      <c r="J10" s="17">
        <v>0.24944420721784499</v>
      </c>
      <c r="K10" s="17">
        <v>7.4187244447699405E-2</v>
      </c>
      <c r="L10" s="17">
        <v>0</v>
      </c>
      <c r="M10" s="17">
        <v>8.0950243833893099E-2</v>
      </c>
      <c r="N10" s="17">
        <v>0.15945792056767899</v>
      </c>
      <c r="O10" s="17">
        <v>0.11694152882655801</v>
      </c>
      <c r="P10" s="17">
        <v>0.16155309234527501</v>
      </c>
      <c r="Q10" s="17">
        <v>7.9343506459819094E-2</v>
      </c>
      <c r="R10" s="17">
        <v>0.20632184276943699</v>
      </c>
      <c r="S10" s="17">
        <v>9.25503894209289E-2</v>
      </c>
      <c r="T10" s="17">
        <v>0.100979488336244</v>
      </c>
      <c r="U10" s="17"/>
      <c r="V10" s="17">
        <v>7.2815310641657999E-2</v>
      </c>
      <c r="W10" s="17">
        <v>8.4422328575571998E-2</v>
      </c>
      <c r="X10" s="17">
        <v>8.1464286935768099E-2</v>
      </c>
      <c r="Y10" s="17">
        <v>0.104285328551846</v>
      </c>
      <c r="Z10" s="17"/>
      <c r="AA10" s="17">
        <v>6.7038901804285303E-2</v>
      </c>
      <c r="AB10" s="17">
        <v>0.10092559542461101</v>
      </c>
      <c r="AC10" s="17">
        <v>0.100451906038403</v>
      </c>
      <c r="AD10" s="17">
        <v>9.6483175425653295E-2</v>
      </c>
      <c r="AE10" s="17">
        <v>7.0687438619640899E-2</v>
      </c>
      <c r="AF10" s="17">
        <v>8.32645816914796E-2</v>
      </c>
      <c r="AG10" s="17">
        <v>0.111409043171092</v>
      </c>
      <c r="AH10" s="17">
        <v>0.107737067180789</v>
      </c>
      <c r="AI10" s="17">
        <v>0.107945520233344</v>
      </c>
      <c r="AJ10" s="17"/>
      <c r="AK10" s="17">
        <v>9.7250792313810494E-2</v>
      </c>
      <c r="AL10" s="17">
        <v>0.101682957199573</v>
      </c>
      <c r="AM10" s="17">
        <v>6.7923714260016199E-2</v>
      </c>
      <c r="AN10" s="17">
        <v>0.10774611070512199</v>
      </c>
      <c r="AO10" s="17">
        <v>8.7071100422568007E-2</v>
      </c>
      <c r="AP10" s="17">
        <v>4.7982238513230697E-2</v>
      </c>
      <c r="AQ10" s="17">
        <v>8.0837107438315306E-2</v>
      </c>
      <c r="AR10" s="17"/>
      <c r="AS10" s="17">
        <v>9.6964012151221607E-2</v>
      </c>
      <c r="AT10" s="17">
        <v>7.2929718057812107E-2</v>
      </c>
      <c r="AU10" s="17"/>
      <c r="AV10" s="17">
        <v>0.13132140416368299</v>
      </c>
      <c r="AW10" s="17">
        <v>0.10374213017525399</v>
      </c>
      <c r="AX10" s="17">
        <v>7.3568218498413093E-2</v>
      </c>
      <c r="AY10" s="17"/>
      <c r="AZ10" s="17">
        <v>0.15194936222989</v>
      </c>
      <c r="BA10" s="17">
        <v>8.1796140225009695E-2</v>
      </c>
      <c r="BB10" s="17"/>
      <c r="BC10" s="17">
        <v>7.2417982490237495E-2</v>
      </c>
      <c r="BD10" s="17">
        <v>9.5811521958311704E-2</v>
      </c>
      <c r="BE10" s="17"/>
      <c r="BF10" s="17">
        <v>7.7830584920316095E-2</v>
      </c>
      <c r="BG10" s="17">
        <v>0.104285328551846</v>
      </c>
      <c r="BH10" s="17"/>
      <c r="BI10" s="17">
        <v>6.6713346387827194E-2</v>
      </c>
      <c r="BJ10" s="17">
        <v>0.104180331649022</v>
      </c>
      <c r="BK10" s="17"/>
      <c r="BL10" s="17">
        <v>0.101338073381654</v>
      </c>
      <c r="BM10" s="17">
        <v>8.3556578528729705E-2</v>
      </c>
      <c r="BN10" s="17">
        <v>7.5901617041103694E-2</v>
      </c>
      <c r="BO10" s="17">
        <v>0.106774205466084</v>
      </c>
    </row>
    <row r="11" spans="2:67" ht="30" x14ac:dyDescent="0.25">
      <c r="B11" s="18" t="s">
        <v>232</v>
      </c>
      <c r="C11" s="17">
        <v>2.2987075326843499E-2</v>
      </c>
      <c r="D11" s="17">
        <v>1.1006764282107799E-2</v>
      </c>
      <c r="E11" s="17">
        <v>1.8259877654634899E-2</v>
      </c>
      <c r="F11" s="17">
        <v>1.1058604989429E-2</v>
      </c>
      <c r="G11" s="17">
        <v>1.97041862007373E-2</v>
      </c>
      <c r="H11" s="17">
        <v>0</v>
      </c>
      <c r="I11" s="17">
        <v>2.3682351292220901E-2</v>
      </c>
      <c r="J11" s="17">
        <v>0</v>
      </c>
      <c r="K11" s="17">
        <v>0</v>
      </c>
      <c r="L11" s="17">
        <v>0.114656325414561</v>
      </c>
      <c r="M11" s="17">
        <v>3.0349434537288899E-2</v>
      </c>
      <c r="N11" s="17">
        <v>1.3855586322351799E-2</v>
      </c>
      <c r="O11" s="17">
        <v>4.1091414207858501E-2</v>
      </c>
      <c r="P11" s="17">
        <v>1.6829251491264598E-2</v>
      </c>
      <c r="Q11" s="17">
        <v>2.6276670246468899E-2</v>
      </c>
      <c r="R11" s="17">
        <v>0</v>
      </c>
      <c r="S11" s="17">
        <v>3.1521639893179403E-2</v>
      </c>
      <c r="T11" s="17">
        <v>5.6126761569235101E-2</v>
      </c>
      <c r="U11" s="17"/>
      <c r="V11" s="17">
        <v>2.11763171476251E-2</v>
      </c>
      <c r="W11" s="17">
        <v>1.9767708017022399E-2</v>
      </c>
      <c r="X11" s="17">
        <v>4.0904861585133699E-2</v>
      </c>
      <c r="Y11" s="17">
        <v>1.7594528198840699E-2</v>
      </c>
      <c r="Z11" s="17"/>
      <c r="AA11" s="17">
        <v>2.55546875899673E-2</v>
      </c>
      <c r="AB11" s="17">
        <v>5.5168591454469298E-2</v>
      </c>
      <c r="AC11" s="17">
        <v>8.5069119571960002E-3</v>
      </c>
      <c r="AD11" s="17">
        <v>0</v>
      </c>
      <c r="AE11" s="17">
        <v>4.4402602065717098E-2</v>
      </c>
      <c r="AF11" s="17">
        <v>0</v>
      </c>
      <c r="AG11" s="17">
        <v>1.51977236191856E-2</v>
      </c>
      <c r="AH11" s="17">
        <v>2.1408186504414398E-2</v>
      </c>
      <c r="AI11" s="17">
        <v>0</v>
      </c>
      <c r="AJ11" s="17"/>
      <c r="AK11" s="17">
        <v>2.1428425328330201E-2</v>
      </c>
      <c r="AL11" s="17">
        <v>1.33555936758981E-2</v>
      </c>
      <c r="AM11" s="17">
        <v>3.9674434649794997E-2</v>
      </c>
      <c r="AN11" s="17">
        <v>1.98118850258911E-2</v>
      </c>
      <c r="AO11" s="17">
        <v>4.4535752573663899E-2</v>
      </c>
      <c r="AP11" s="17">
        <v>7.0984646992624601E-3</v>
      </c>
      <c r="AQ11" s="17">
        <v>6.8318162252827804E-3</v>
      </c>
      <c r="AR11" s="17"/>
      <c r="AS11" s="17">
        <v>2.7123547278119602E-2</v>
      </c>
      <c r="AT11" s="17">
        <v>1.7568709037625099E-2</v>
      </c>
      <c r="AU11" s="17"/>
      <c r="AV11" s="17">
        <v>2.4631612971897601E-2</v>
      </c>
      <c r="AW11" s="17">
        <v>7.7709593607721804E-3</v>
      </c>
      <c r="AX11" s="17">
        <v>3.8767258786655497E-2</v>
      </c>
      <c r="AY11" s="17"/>
      <c r="AZ11" s="17">
        <v>2.8977240936915599E-2</v>
      </c>
      <c r="BA11" s="17">
        <v>2.2550757083631801E-2</v>
      </c>
      <c r="BB11" s="17"/>
      <c r="BC11" s="17">
        <v>1.2291354802649399E-2</v>
      </c>
      <c r="BD11" s="17">
        <v>2.99851920854366E-2</v>
      </c>
      <c r="BE11" s="17"/>
      <c r="BF11" s="17">
        <v>2.5642405365612301E-2</v>
      </c>
      <c r="BG11" s="17">
        <v>1.7594528198840699E-2</v>
      </c>
      <c r="BH11" s="17"/>
      <c r="BI11" s="17">
        <v>1.8892324298561299E-2</v>
      </c>
      <c r="BJ11" s="17">
        <v>2.66228405337154E-2</v>
      </c>
      <c r="BK11" s="17"/>
      <c r="BL11" s="17">
        <v>4.1147174432828303E-2</v>
      </c>
      <c r="BM11" s="17">
        <v>2.33261860352071E-2</v>
      </c>
      <c r="BN11" s="17">
        <v>1.3520452869142699E-2</v>
      </c>
      <c r="BO11" s="17">
        <v>2.8431255970855902E-2</v>
      </c>
    </row>
    <row r="12" spans="2:67" x14ac:dyDescent="0.25">
      <c r="B12" s="18" t="s">
        <v>233</v>
      </c>
      <c r="C12" s="17">
        <v>8.1303857042343206E-3</v>
      </c>
      <c r="D12" s="17">
        <v>1.0264199898545601E-2</v>
      </c>
      <c r="E12" s="17">
        <v>6.9406058445793698E-3</v>
      </c>
      <c r="F12" s="17">
        <v>0</v>
      </c>
      <c r="G12" s="17">
        <v>2.59196414093022E-2</v>
      </c>
      <c r="H12" s="17">
        <v>0</v>
      </c>
      <c r="I12" s="17">
        <v>0</v>
      </c>
      <c r="J12" s="17">
        <v>0</v>
      </c>
      <c r="K12" s="17">
        <v>0</v>
      </c>
      <c r="L12" s="17">
        <v>4.2499788020268499E-2</v>
      </c>
      <c r="M12" s="17">
        <v>1.87562584182259E-2</v>
      </c>
      <c r="N12" s="17">
        <v>1.2920827963523699E-2</v>
      </c>
      <c r="O12" s="17">
        <v>0</v>
      </c>
      <c r="P12" s="17">
        <v>0</v>
      </c>
      <c r="Q12" s="17">
        <v>0</v>
      </c>
      <c r="R12" s="17">
        <v>4.3918734771905797E-2</v>
      </c>
      <c r="S12" s="17">
        <v>8.3425390612687899E-3</v>
      </c>
      <c r="T12" s="17">
        <v>0</v>
      </c>
      <c r="U12" s="17"/>
      <c r="V12" s="17">
        <v>3.2454971532996399E-3</v>
      </c>
      <c r="W12" s="17">
        <v>2.6280910934974502E-2</v>
      </c>
      <c r="X12" s="17">
        <v>4.9178298308929502E-3</v>
      </c>
      <c r="Y12" s="17">
        <v>5.5214067142465304E-3</v>
      </c>
      <c r="Z12" s="17"/>
      <c r="AA12" s="17">
        <v>1.24988744295514E-2</v>
      </c>
      <c r="AB12" s="17">
        <v>1.69224113594704E-2</v>
      </c>
      <c r="AC12" s="17">
        <v>0</v>
      </c>
      <c r="AD12" s="17">
        <v>2.3134621797594099E-2</v>
      </c>
      <c r="AE12" s="17">
        <v>0</v>
      </c>
      <c r="AF12" s="17">
        <v>0</v>
      </c>
      <c r="AG12" s="17">
        <v>1.3460163623781701E-2</v>
      </c>
      <c r="AH12" s="17">
        <v>0</v>
      </c>
      <c r="AI12" s="17">
        <v>0</v>
      </c>
      <c r="AJ12" s="17"/>
      <c r="AK12" s="17">
        <v>1.7675359640078301E-2</v>
      </c>
      <c r="AL12" s="17">
        <v>0</v>
      </c>
      <c r="AM12" s="17">
        <v>0</v>
      </c>
      <c r="AN12" s="17">
        <v>9.6236870758133804E-3</v>
      </c>
      <c r="AO12" s="17">
        <v>8.6907477907609797E-3</v>
      </c>
      <c r="AP12" s="17">
        <v>6.35731846120134E-3</v>
      </c>
      <c r="AQ12" s="17">
        <v>7.3079777774346603E-3</v>
      </c>
      <c r="AR12" s="17"/>
      <c r="AS12" s="17">
        <v>1.06274528972301E-2</v>
      </c>
      <c r="AT12" s="17">
        <v>4.8594763738162797E-3</v>
      </c>
      <c r="AU12" s="17"/>
      <c r="AV12" s="17">
        <v>1.65018365929658E-2</v>
      </c>
      <c r="AW12" s="17">
        <v>7.2276559465603903E-3</v>
      </c>
      <c r="AX12" s="17">
        <v>8.4539674973347408E-3</v>
      </c>
      <c r="AY12" s="17"/>
      <c r="AZ12" s="17">
        <v>1.24483893137352E-2</v>
      </c>
      <c r="BA12" s="17">
        <v>7.8158662281931999E-3</v>
      </c>
      <c r="BB12" s="17"/>
      <c r="BC12" s="17">
        <v>7.53640549137247E-3</v>
      </c>
      <c r="BD12" s="17">
        <v>8.5190217827947595E-3</v>
      </c>
      <c r="BE12" s="17"/>
      <c r="BF12" s="17">
        <v>9.4150662305586205E-3</v>
      </c>
      <c r="BG12" s="17">
        <v>5.5214067142465304E-3</v>
      </c>
      <c r="BH12" s="17"/>
      <c r="BI12" s="17">
        <v>2.3381447329715302E-3</v>
      </c>
      <c r="BJ12" s="17">
        <v>1.32733670595549E-2</v>
      </c>
      <c r="BK12" s="17"/>
      <c r="BL12" s="17">
        <v>0</v>
      </c>
      <c r="BM12" s="17">
        <v>1.33703249119499E-2</v>
      </c>
      <c r="BN12" s="17">
        <v>1.0247401898182301E-2</v>
      </c>
      <c r="BO12" s="17">
        <v>0</v>
      </c>
    </row>
    <row r="13" spans="2:67" x14ac:dyDescent="0.25">
      <c r="B13" s="18" t="s">
        <v>234</v>
      </c>
      <c r="C13" s="17">
        <v>2.6356203283278302E-3</v>
      </c>
      <c r="D13" s="17">
        <v>0</v>
      </c>
      <c r="E13" s="17">
        <v>0</v>
      </c>
      <c r="F13" s="17">
        <v>1.1058604989429E-2</v>
      </c>
      <c r="G13" s="17">
        <v>0</v>
      </c>
      <c r="H13" s="17">
        <v>0</v>
      </c>
      <c r="I13" s="17">
        <v>0</v>
      </c>
      <c r="J13" s="17">
        <v>0</v>
      </c>
      <c r="K13" s="17">
        <v>0</v>
      </c>
      <c r="L13" s="17">
        <v>0</v>
      </c>
      <c r="M13" s="17">
        <v>0</v>
      </c>
      <c r="N13" s="17">
        <v>0</v>
      </c>
      <c r="O13" s="17">
        <v>0</v>
      </c>
      <c r="P13" s="17">
        <v>0</v>
      </c>
      <c r="Q13" s="17">
        <v>0</v>
      </c>
      <c r="R13" s="17">
        <v>0</v>
      </c>
      <c r="S13" s="17">
        <v>0</v>
      </c>
      <c r="T13" s="17">
        <v>2.7535303028003E-2</v>
      </c>
      <c r="U13" s="17"/>
      <c r="V13" s="17">
        <v>0</v>
      </c>
      <c r="W13" s="17">
        <v>0</v>
      </c>
      <c r="X13" s="17">
        <v>1.1507729524283699E-2</v>
      </c>
      <c r="Y13" s="17">
        <v>2.2803098601522302E-3</v>
      </c>
      <c r="Z13" s="17"/>
      <c r="AA13" s="17">
        <v>0</v>
      </c>
      <c r="AB13" s="17">
        <v>0</v>
      </c>
      <c r="AC13" s="17">
        <v>0</v>
      </c>
      <c r="AD13" s="17">
        <v>7.2223132687580802E-3</v>
      </c>
      <c r="AE13" s="17">
        <v>0</v>
      </c>
      <c r="AF13" s="17">
        <v>1.33798288720139E-2</v>
      </c>
      <c r="AG13" s="17">
        <v>0</v>
      </c>
      <c r="AH13" s="17">
        <v>0</v>
      </c>
      <c r="AI13" s="17">
        <v>0</v>
      </c>
      <c r="AJ13" s="17"/>
      <c r="AK13" s="17">
        <v>0</v>
      </c>
      <c r="AL13" s="17">
        <v>0</v>
      </c>
      <c r="AM13" s="17">
        <v>0</v>
      </c>
      <c r="AN13" s="17">
        <v>5.04392206729707E-3</v>
      </c>
      <c r="AO13" s="17">
        <v>5.9330653772549499E-3</v>
      </c>
      <c r="AP13" s="17">
        <v>5.2327146567984397E-3</v>
      </c>
      <c r="AQ13" s="17">
        <v>0</v>
      </c>
      <c r="AR13" s="17"/>
      <c r="AS13" s="17">
        <v>1.3267405803181001E-3</v>
      </c>
      <c r="AT13" s="17">
        <v>4.3501224419149297E-3</v>
      </c>
      <c r="AU13" s="17"/>
      <c r="AV13" s="17">
        <v>0</v>
      </c>
      <c r="AW13" s="17">
        <v>6.4340642300060504E-3</v>
      </c>
      <c r="AX13" s="17">
        <v>0</v>
      </c>
      <c r="AY13" s="17"/>
      <c r="AZ13" s="17">
        <v>0</v>
      </c>
      <c r="BA13" s="17">
        <v>2.8275965283673602E-3</v>
      </c>
      <c r="BB13" s="17"/>
      <c r="BC13" s="17">
        <v>0</v>
      </c>
      <c r="BD13" s="17">
        <v>4.3600837478083203E-3</v>
      </c>
      <c r="BE13" s="17"/>
      <c r="BF13" s="17">
        <v>2.8105778274169599E-3</v>
      </c>
      <c r="BG13" s="17">
        <v>2.2803098601522302E-3</v>
      </c>
      <c r="BH13" s="17"/>
      <c r="BI13" s="17">
        <v>1.5997189955487901E-3</v>
      </c>
      <c r="BJ13" s="17">
        <v>3.5554061706065498E-3</v>
      </c>
      <c r="BK13" s="17"/>
      <c r="BL13" s="17">
        <v>4.1350670350322498E-3</v>
      </c>
      <c r="BM13" s="17">
        <v>4.0261405649301904E-3</v>
      </c>
      <c r="BN13" s="17">
        <v>1.88488264459203E-3</v>
      </c>
      <c r="BO13" s="17">
        <v>0</v>
      </c>
    </row>
    <row r="14" spans="2:67" x14ac:dyDescent="0.25">
      <c r="B14" s="18" t="s">
        <v>83</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v>0</v>
      </c>
      <c r="AU14" s="17"/>
      <c r="AV14" s="17">
        <v>0</v>
      </c>
      <c r="AW14" s="17">
        <v>0</v>
      </c>
      <c r="AX14" s="17">
        <v>0</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235</v>
      </c>
      <c r="C15" s="20">
        <v>0.96624691864059398</v>
      </c>
      <c r="D15" s="20">
        <v>0.978729035819347</v>
      </c>
      <c r="E15" s="20">
        <v>0.974799516500786</v>
      </c>
      <c r="F15" s="20">
        <v>0.97788279002114198</v>
      </c>
      <c r="G15" s="20">
        <v>0.95437617238996098</v>
      </c>
      <c r="H15" s="20">
        <v>1</v>
      </c>
      <c r="I15" s="20">
        <v>0.97631764870777904</v>
      </c>
      <c r="J15" s="20">
        <v>1</v>
      </c>
      <c r="K15" s="20">
        <v>1</v>
      </c>
      <c r="L15" s="20">
        <v>0.84284388656516995</v>
      </c>
      <c r="M15" s="20">
        <v>0.95089430704448497</v>
      </c>
      <c r="N15" s="20">
        <v>0.97322358571412504</v>
      </c>
      <c r="O15" s="20">
        <v>0.958908585792142</v>
      </c>
      <c r="P15" s="20">
        <v>0.98317074850873498</v>
      </c>
      <c r="Q15" s="20">
        <v>0.97372332975353104</v>
      </c>
      <c r="R15" s="20">
        <v>0.956081265228094</v>
      </c>
      <c r="S15" s="20">
        <v>0.96013582104555195</v>
      </c>
      <c r="T15" s="20">
        <v>0.91633793540276198</v>
      </c>
      <c r="U15" s="20"/>
      <c r="V15" s="20">
        <v>0.97557818569907495</v>
      </c>
      <c r="W15" s="20">
        <v>0.95395138104800303</v>
      </c>
      <c r="X15" s="20">
        <v>0.94266957905968995</v>
      </c>
      <c r="Y15" s="20">
        <v>0.97460375522676101</v>
      </c>
      <c r="Z15" s="20"/>
      <c r="AA15" s="20">
        <v>0.96194643798048096</v>
      </c>
      <c r="AB15" s="20">
        <v>0.92790899718606001</v>
      </c>
      <c r="AC15" s="20">
        <v>0.991493088042804</v>
      </c>
      <c r="AD15" s="20">
        <v>0.96964306493364805</v>
      </c>
      <c r="AE15" s="20">
        <v>0.955597397934283</v>
      </c>
      <c r="AF15" s="20">
        <v>0.98662017112798595</v>
      </c>
      <c r="AG15" s="20">
        <v>0.97134211275703297</v>
      </c>
      <c r="AH15" s="20">
        <v>0.97859181349558599</v>
      </c>
      <c r="AI15" s="20">
        <v>1</v>
      </c>
      <c r="AJ15" s="20"/>
      <c r="AK15" s="20">
        <v>0.96089621503159195</v>
      </c>
      <c r="AL15" s="20">
        <v>0.986644406324102</v>
      </c>
      <c r="AM15" s="20">
        <v>0.96032556535020497</v>
      </c>
      <c r="AN15" s="20">
        <v>0.96552050583099802</v>
      </c>
      <c r="AO15" s="20">
        <v>0.94084043425831998</v>
      </c>
      <c r="AP15" s="20">
        <v>0.98131150218273799</v>
      </c>
      <c r="AQ15" s="20">
        <v>0.98586020599728297</v>
      </c>
      <c r="AR15" s="20"/>
      <c r="AS15" s="20">
        <v>0.96092225924433206</v>
      </c>
      <c r="AT15" s="20">
        <v>0.973221692146644</v>
      </c>
      <c r="AU15" s="20"/>
      <c r="AV15" s="20">
        <v>0.95886655043513702</v>
      </c>
      <c r="AW15" s="20">
        <v>0.97856732046266104</v>
      </c>
      <c r="AX15" s="20">
        <v>0.95277877371601005</v>
      </c>
      <c r="AY15" s="20"/>
      <c r="AZ15" s="20">
        <v>0.95857436974934895</v>
      </c>
      <c r="BA15" s="20">
        <v>0.966805780159808</v>
      </c>
      <c r="BB15" s="20"/>
      <c r="BC15" s="20">
        <v>0.980172239705978</v>
      </c>
      <c r="BD15" s="20">
        <v>0.95713570238395995</v>
      </c>
      <c r="BE15" s="20"/>
      <c r="BF15" s="20">
        <v>0.96213195057641199</v>
      </c>
      <c r="BG15" s="20">
        <v>0.97460375522676101</v>
      </c>
      <c r="BH15" s="20"/>
      <c r="BI15" s="20">
        <v>0.97716981197291797</v>
      </c>
      <c r="BJ15" s="20">
        <v>0.95654838623612304</v>
      </c>
      <c r="BK15" s="20"/>
      <c r="BL15" s="20">
        <v>0.95471775853213903</v>
      </c>
      <c r="BM15" s="20">
        <v>0.95927734848791302</v>
      </c>
      <c r="BN15" s="20">
        <v>0.97434726258808302</v>
      </c>
      <c r="BO15" s="20">
        <v>0.97156874402914395</v>
      </c>
    </row>
    <row r="16" spans="2:67" x14ac:dyDescent="0.25">
      <c r="B16" s="18" t="s">
        <v>236</v>
      </c>
      <c r="C16" s="20">
        <v>1.07660060325621E-2</v>
      </c>
      <c r="D16" s="20">
        <v>1.0264199898545601E-2</v>
      </c>
      <c r="E16" s="20">
        <v>6.9406058445793698E-3</v>
      </c>
      <c r="F16" s="20">
        <v>1.1058604989429E-2</v>
      </c>
      <c r="G16" s="20">
        <v>2.59196414093022E-2</v>
      </c>
      <c r="H16" s="20">
        <v>0</v>
      </c>
      <c r="I16" s="20">
        <v>0</v>
      </c>
      <c r="J16" s="20">
        <v>0</v>
      </c>
      <c r="K16" s="20">
        <v>0</v>
      </c>
      <c r="L16" s="20">
        <v>4.2499788020268499E-2</v>
      </c>
      <c r="M16" s="20">
        <v>1.87562584182259E-2</v>
      </c>
      <c r="N16" s="20">
        <v>1.2920827963523699E-2</v>
      </c>
      <c r="O16" s="20">
        <v>0</v>
      </c>
      <c r="P16" s="20">
        <v>0</v>
      </c>
      <c r="Q16" s="20">
        <v>0</v>
      </c>
      <c r="R16" s="20">
        <v>4.3918734771905797E-2</v>
      </c>
      <c r="S16" s="20">
        <v>8.3425390612687899E-3</v>
      </c>
      <c r="T16" s="20">
        <v>2.7535303028003E-2</v>
      </c>
      <c r="U16" s="20"/>
      <c r="V16" s="20">
        <v>3.2454971532996399E-3</v>
      </c>
      <c r="W16" s="20">
        <v>2.6280910934974502E-2</v>
      </c>
      <c r="X16" s="20">
        <v>1.64255593551767E-2</v>
      </c>
      <c r="Y16" s="20">
        <v>7.8017165743987501E-3</v>
      </c>
      <c r="Z16" s="20"/>
      <c r="AA16" s="20">
        <v>1.24988744295514E-2</v>
      </c>
      <c r="AB16" s="20">
        <v>1.69224113594704E-2</v>
      </c>
      <c r="AC16" s="20">
        <v>0</v>
      </c>
      <c r="AD16" s="20">
        <v>3.0356935066352099E-2</v>
      </c>
      <c r="AE16" s="20">
        <v>0</v>
      </c>
      <c r="AF16" s="20">
        <v>1.33798288720139E-2</v>
      </c>
      <c r="AG16" s="20">
        <v>1.3460163623781701E-2</v>
      </c>
      <c r="AH16" s="20">
        <v>0</v>
      </c>
      <c r="AI16" s="20">
        <v>0</v>
      </c>
      <c r="AJ16" s="20"/>
      <c r="AK16" s="20">
        <v>1.7675359640078301E-2</v>
      </c>
      <c r="AL16" s="20">
        <v>0</v>
      </c>
      <c r="AM16" s="20">
        <v>0</v>
      </c>
      <c r="AN16" s="20">
        <v>1.4667609143110501E-2</v>
      </c>
      <c r="AO16" s="20">
        <v>1.4623813168015899E-2</v>
      </c>
      <c r="AP16" s="20">
        <v>1.15900331179998E-2</v>
      </c>
      <c r="AQ16" s="20">
        <v>7.3079777774346603E-3</v>
      </c>
      <c r="AR16" s="20"/>
      <c r="AS16" s="20">
        <v>1.1954193477548201E-2</v>
      </c>
      <c r="AT16" s="20">
        <v>9.2095988157312094E-3</v>
      </c>
      <c r="AU16" s="20"/>
      <c r="AV16" s="20">
        <v>1.65018365929658E-2</v>
      </c>
      <c r="AW16" s="20">
        <v>1.3661720176566401E-2</v>
      </c>
      <c r="AX16" s="20">
        <v>8.4539674973347408E-3</v>
      </c>
      <c r="AY16" s="20"/>
      <c r="AZ16" s="20">
        <v>1.24483893137352E-2</v>
      </c>
      <c r="BA16" s="20">
        <v>1.06434627565606E-2</v>
      </c>
      <c r="BB16" s="20"/>
      <c r="BC16" s="20">
        <v>7.53640549137247E-3</v>
      </c>
      <c r="BD16" s="20">
        <v>1.28791055306031E-2</v>
      </c>
      <c r="BE16" s="20"/>
      <c r="BF16" s="20">
        <v>1.2225644057975601E-2</v>
      </c>
      <c r="BG16" s="20">
        <v>7.8017165743987501E-3</v>
      </c>
      <c r="BH16" s="20"/>
      <c r="BI16" s="20">
        <v>3.9378637285203202E-3</v>
      </c>
      <c r="BJ16" s="20">
        <v>1.6828773230161399E-2</v>
      </c>
      <c r="BK16" s="20"/>
      <c r="BL16" s="20">
        <v>4.1350670350322498E-3</v>
      </c>
      <c r="BM16" s="20">
        <v>1.7396465476880001E-2</v>
      </c>
      <c r="BN16" s="20">
        <v>1.21322845427743E-2</v>
      </c>
      <c r="BO16" s="20">
        <v>0</v>
      </c>
    </row>
    <row r="17" spans="2:67" x14ac:dyDescent="0.25">
      <c r="B17" s="18" t="s">
        <v>179</v>
      </c>
      <c r="C17" s="21">
        <v>0.95548091260803203</v>
      </c>
      <c r="D17" s="21">
        <v>0.96846483592080101</v>
      </c>
      <c r="E17" s="21">
        <v>0.967858910656206</v>
      </c>
      <c r="F17" s="21">
        <v>0.96682418503171297</v>
      </c>
      <c r="G17" s="21">
        <v>0.92845653098065895</v>
      </c>
      <c r="H17" s="21">
        <v>1</v>
      </c>
      <c r="I17" s="21">
        <v>0.97631764870777904</v>
      </c>
      <c r="J17" s="21">
        <v>1</v>
      </c>
      <c r="K17" s="21">
        <v>1</v>
      </c>
      <c r="L17" s="21">
        <v>0.80034409854490196</v>
      </c>
      <c r="M17" s="21">
        <v>0.93213804862625904</v>
      </c>
      <c r="N17" s="21">
        <v>0.96030275775060103</v>
      </c>
      <c r="O17" s="21">
        <v>0.958908585792142</v>
      </c>
      <c r="P17" s="21">
        <v>0.98317074850873498</v>
      </c>
      <c r="Q17" s="21">
        <v>0.97372332975353104</v>
      </c>
      <c r="R17" s="21">
        <v>0.912162530456189</v>
      </c>
      <c r="S17" s="21">
        <v>0.95179328198428303</v>
      </c>
      <c r="T17" s="21">
        <v>0.88880263237475898</v>
      </c>
      <c r="U17" s="21"/>
      <c r="V17" s="21">
        <v>0.97233268854577604</v>
      </c>
      <c r="W17" s="21">
        <v>0.92767047011302906</v>
      </c>
      <c r="X17" s="21">
        <v>0.92624401970451298</v>
      </c>
      <c r="Y17" s="21">
        <v>0.96680203865236203</v>
      </c>
      <c r="Z17" s="21"/>
      <c r="AA17" s="21">
        <v>0.94944756355092996</v>
      </c>
      <c r="AB17" s="21">
        <v>0.91098658582658998</v>
      </c>
      <c r="AC17" s="21">
        <v>0.991493088042804</v>
      </c>
      <c r="AD17" s="21">
        <v>0.93928612986729598</v>
      </c>
      <c r="AE17" s="21">
        <v>0.955597397934283</v>
      </c>
      <c r="AF17" s="21">
        <v>0.973240342255972</v>
      </c>
      <c r="AG17" s="21">
        <v>0.95788194913325098</v>
      </c>
      <c r="AH17" s="21">
        <v>0.97859181349558599</v>
      </c>
      <c r="AI17" s="21">
        <v>1</v>
      </c>
      <c r="AJ17" s="21"/>
      <c r="AK17" s="21">
        <v>0.94322085539151301</v>
      </c>
      <c r="AL17" s="21">
        <v>0.986644406324102</v>
      </c>
      <c r="AM17" s="21">
        <v>0.96032556535020497</v>
      </c>
      <c r="AN17" s="21">
        <v>0.95085289668788797</v>
      </c>
      <c r="AO17" s="21">
        <v>0.926216621090304</v>
      </c>
      <c r="AP17" s="21">
        <v>0.969721469064738</v>
      </c>
      <c r="AQ17" s="21">
        <v>0.978552228219848</v>
      </c>
      <c r="AR17" s="21"/>
      <c r="AS17" s="21">
        <v>0.94896806576678405</v>
      </c>
      <c r="AT17" s="21">
        <v>0.96401209333091198</v>
      </c>
      <c r="AU17" s="21"/>
      <c r="AV17" s="21">
        <v>0.94236471384217102</v>
      </c>
      <c r="AW17" s="21">
        <v>0.96490560028609496</v>
      </c>
      <c r="AX17" s="21">
        <v>0.94432480621867498</v>
      </c>
      <c r="AY17" s="21"/>
      <c r="AZ17" s="21">
        <v>0.94612598043561402</v>
      </c>
      <c r="BA17" s="21">
        <v>0.95616231740324698</v>
      </c>
      <c r="BB17" s="21"/>
      <c r="BC17" s="21">
        <v>0.97263583421460598</v>
      </c>
      <c r="BD17" s="21">
        <v>0.94425659685335706</v>
      </c>
      <c r="BE17" s="21"/>
      <c r="BF17" s="21">
        <v>0.94990630651843699</v>
      </c>
      <c r="BG17" s="21">
        <v>0.96680203865236203</v>
      </c>
      <c r="BH17" s="21"/>
      <c r="BI17" s="21">
        <v>0.97323194824439796</v>
      </c>
      <c r="BJ17" s="21">
        <v>0.93971961300596196</v>
      </c>
      <c r="BK17" s="21"/>
      <c r="BL17" s="21">
        <v>0.95058269149710695</v>
      </c>
      <c r="BM17" s="21">
        <v>0.94188088301103301</v>
      </c>
      <c r="BN17" s="21">
        <v>0.96221497804530898</v>
      </c>
      <c r="BO17" s="21">
        <v>0.97156874402914395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0.73797990668491598</v>
      </c>
      <c r="D9" s="17">
        <v>0.78462854094735301</v>
      </c>
      <c r="E9" s="17">
        <v>0.80980466756574598</v>
      </c>
      <c r="F9" s="17">
        <v>0.78242900104236202</v>
      </c>
      <c r="G9" s="17">
        <v>0.654264652847378</v>
      </c>
      <c r="H9" s="17">
        <v>0.61745704633166398</v>
      </c>
      <c r="I9" s="17">
        <v>0.78772409158013401</v>
      </c>
      <c r="J9" s="17">
        <v>0.745912079337822</v>
      </c>
      <c r="K9" s="17">
        <v>0.76913723339710105</v>
      </c>
      <c r="L9" s="17">
        <v>0.64318798511007202</v>
      </c>
      <c r="M9" s="17">
        <v>0.80358957579475498</v>
      </c>
      <c r="N9" s="17">
        <v>0.64487110411871895</v>
      </c>
      <c r="O9" s="17">
        <v>0.55629635998115301</v>
      </c>
      <c r="P9" s="17">
        <v>0.64382059505049805</v>
      </c>
      <c r="Q9" s="17">
        <v>0.68136673095954803</v>
      </c>
      <c r="R9" s="17">
        <v>0.54967871601906904</v>
      </c>
      <c r="S9" s="17">
        <v>0.74348668718213795</v>
      </c>
      <c r="T9" s="17">
        <v>0.78268633787064101</v>
      </c>
      <c r="U9" s="17"/>
      <c r="V9" s="17">
        <v>0.69485365246236497</v>
      </c>
      <c r="W9" s="17">
        <v>0.71920407620297999</v>
      </c>
      <c r="X9" s="17">
        <v>0.77708121093442795</v>
      </c>
      <c r="Y9" s="17">
        <v>0.77240970019976296</v>
      </c>
      <c r="Z9" s="17"/>
      <c r="AA9" s="17">
        <v>0.69272686187989096</v>
      </c>
      <c r="AB9" s="17">
        <v>0.76991957661173505</v>
      </c>
      <c r="AC9" s="17">
        <v>0.72962536431001501</v>
      </c>
      <c r="AD9" s="17">
        <v>0.81739500108387397</v>
      </c>
      <c r="AE9" s="17">
        <v>0.75519883742939797</v>
      </c>
      <c r="AF9" s="17">
        <v>0.88609472205443196</v>
      </c>
      <c r="AG9" s="17">
        <v>0.66761654562378103</v>
      </c>
      <c r="AH9" s="17">
        <v>0.84394685914673695</v>
      </c>
      <c r="AI9" s="17">
        <v>0.73424642202155999</v>
      </c>
      <c r="AJ9" s="17"/>
      <c r="AK9" s="17">
        <v>0.66977251791668302</v>
      </c>
      <c r="AL9" s="17">
        <v>0.75336693976695401</v>
      </c>
      <c r="AM9" s="17">
        <v>0.73789357478898199</v>
      </c>
      <c r="AN9" s="17">
        <v>0.71777749703724003</v>
      </c>
      <c r="AO9" s="17">
        <v>0.747619419547215</v>
      </c>
      <c r="AP9" s="17">
        <v>0.82928994008516999</v>
      </c>
      <c r="AQ9" s="17">
        <v>0.75302679535872097</v>
      </c>
      <c r="AR9" s="17"/>
      <c r="AS9" s="17">
        <v>0.76446173193391598</v>
      </c>
      <c r="AT9" s="17">
        <v>0.70329135303428802</v>
      </c>
      <c r="AU9" s="17"/>
      <c r="AV9" s="17">
        <v>0.77415014372922997</v>
      </c>
      <c r="AW9" s="17">
        <v>0.78908033459850002</v>
      </c>
      <c r="AX9" s="17">
        <v>0.74667264769319897</v>
      </c>
      <c r="AY9" s="17"/>
      <c r="AZ9" s="17">
        <v>0.79724757025818804</v>
      </c>
      <c r="BA9" s="17">
        <v>0.73366290369486897</v>
      </c>
      <c r="BB9" s="17"/>
      <c r="BC9" s="17">
        <v>0.72230607809396197</v>
      </c>
      <c r="BD9" s="17">
        <v>0.74823515618265202</v>
      </c>
      <c r="BE9" s="17"/>
      <c r="BF9" s="17">
        <v>0.72102642203684797</v>
      </c>
      <c r="BG9" s="17">
        <v>0.77240970019976296</v>
      </c>
      <c r="BH9" s="17"/>
      <c r="BI9" s="17">
        <v>0.83728926104817203</v>
      </c>
      <c r="BJ9" s="17">
        <v>0.64980226344922698</v>
      </c>
      <c r="BK9" s="17"/>
      <c r="BL9" s="17">
        <v>0.607416371916776</v>
      </c>
      <c r="BM9" s="17">
        <v>0.70636844674310895</v>
      </c>
      <c r="BN9" s="17">
        <v>0.79026442827170895</v>
      </c>
      <c r="BO9" s="17">
        <v>0.80879063564847897</v>
      </c>
    </row>
    <row r="10" spans="2:67" x14ac:dyDescent="0.25">
      <c r="B10" s="18" t="s">
        <v>231</v>
      </c>
      <c r="C10" s="17">
        <v>0.18720371119229501</v>
      </c>
      <c r="D10" s="17">
        <v>0.17208696630777801</v>
      </c>
      <c r="E10" s="17">
        <v>0.14714048503905899</v>
      </c>
      <c r="F10" s="17">
        <v>0.16610323167965499</v>
      </c>
      <c r="G10" s="17">
        <v>0.224427257619843</v>
      </c>
      <c r="H10" s="17">
        <v>0.34038661702285</v>
      </c>
      <c r="I10" s="17">
        <v>0.14677043548109001</v>
      </c>
      <c r="J10" s="17">
        <v>0.254087920662178</v>
      </c>
      <c r="K10" s="17">
        <v>0.14331892093940099</v>
      </c>
      <c r="L10" s="17">
        <v>0.16319560825182999</v>
      </c>
      <c r="M10" s="17">
        <v>0.18215186242710099</v>
      </c>
      <c r="N10" s="17">
        <v>0.20739123812955201</v>
      </c>
      <c r="O10" s="17">
        <v>0.36152081160312999</v>
      </c>
      <c r="P10" s="17">
        <v>0.26063456438584598</v>
      </c>
      <c r="Q10" s="17">
        <v>0.15868701291963799</v>
      </c>
      <c r="R10" s="17">
        <v>0.36599916181724201</v>
      </c>
      <c r="S10" s="17">
        <v>0.191861267835546</v>
      </c>
      <c r="T10" s="17">
        <v>0.10234157233647601</v>
      </c>
      <c r="U10" s="17"/>
      <c r="V10" s="17">
        <v>0.208735323038338</v>
      </c>
      <c r="W10" s="17">
        <v>0.20060294977708301</v>
      </c>
      <c r="X10" s="17">
        <v>0.17782422846686399</v>
      </c>
      <c r="Y10" s="17">
        <v>0.16293888907424001</v>
      </c>
      <c r="Z10" s="17"/>
      <c r="AA10" s="17">
        <v>0.195661146919649</v>
      </c>
      <c r="AB10" s="17">
        <v>0.143152582941801</v>
      </c>
      <c r="AC10" s="17">
        <v>0.248697989518048</v>
      </c>
      <c r="AD10" s="17">
        <v>0.12629323116423599</v>
      </c>
      <c r="AE10" s="17">
        <v>0.222822037230644</v>
      </c>
      <c r="AF10" s="17">
        <v>9.5269543516764393E-2</v>
      </c>
      <c r="AG10" s="17">
        <v>0.29398664410398201</v>
      </c>
      <c r="AH10" s="17">
        <v>8.9612132407988696E-2</v>
      </c>
      <c r="AI10" s="17">
        <v>0.18398097953876499</v>
      </c>
      <c r="AJ10" s="17"/>
      <c r="AK10" s="17">
        <v>0.21961646141164301</v>
      </c>
      <c r="AL10" s="17">
        <v>0.174128527878008</v>
      </c>
      <c r="AM10" s="17">
        <v>0.173523247015479</v>
      </c>
      <c r="AN10" s="17">
        <v>0.20617679021121099</v>
      </c>
      <c r="AO10" s="17">
        <v>0.20197213366168801</v>
      </c>
      <c r="AP10" s="17">
        <v>0.14154723319170501</v>
      </c>
      <c r="AQ10" s="17">
        <v>0.18278298740215501</v>
      </c>
      <c r="AR10" s="17"/>
      <c r="AS10" s="17">
        <v>0.17282882701800201</v>
      </c>
      <c r="AT10" s="17">
        <v>0.20603337781130299</v>
      </c>
      <c r="AU10" s="17"/>
      <c r="AV10" s="17">
        <v>0.147630866061775</v>
      </c>
      <c r="AW10" s="17">
        <v>0.170630054393381</v>
      </c>
      <c r="AX10" s="17">
        <v>0.19588895374011001</v>
      </c>
      <c r="AY10" s="17"/>
      <c r="AZ10" s="17">
        <v>0.15927627618315299</v>
      </c>
      <c r="BA10" s="17">
        <v>0.18923792028997199</v>
      </c>
      <c r="BB10" s="17"/>
      <c r="BC10" s="17">
        <v>0.21620779941762999</v>
      </c>
      <c r="BD10" s="17">
        <v>0.168226588948095</v>
      </c>
      <c r="BE10" s="17"/>
      <c r="BF10" s="17">
        <v>0.19915188883934201</v>
      </c>
      <c r="BG10" s="17">
        <v>0.16293888907424001</v>
      </c>
      <c r="BH10" s="17"/>
      <c r="BI10" s="17">
        <v>0.116058042558918</v>
      </c>
      <c r="BJ10" s="17">
        <v>0.25037457185030698</v>
      </c>
      <c r="BK10" s="17"/>
      <c r="BL10" s="17">
        <v>0.242508767934731</v>
      </c>
      <c r="BM10" s="17">
        <v>0.213429612184974</v>
      </c>
      <c r="BN10" s="17">
        <v>0.157438242914026</v>
      </c>
      <c r="BO10" s="17">
        <v>0.15111571490249301</v>
      </c>
    </row>
    <row r="11" spans="2:67" ht="30" x14ac:dyDescent="0.25">
      <c r="B11" s="18" t="s">
        <v>232</v>
      </c>
      <c r="C11" s="17">
        <v>6.2337053342328502E-2</v>
      </c>
      <c r="D11" s="17">
        <v>3.22777284627613E-2</v>
      </c>
      <c r="E11" s="17">
        <v>4.3054847395195599E-2</v>
      </c>
      <c r="F11" s="17">
        <v>3.8085219924468401E-2</v>
      </c>
      <c r="G11" s="17">
        <v>0.121308089532779</v>
      </c>
      <c r="H11" s="17">
        <v>4.2156336645486098E-2</v>
      </c>
      <c r="I11" s="17">
        <v>6.5505472938776205E-2</v>
      </c>
      <c r="J11" s="17">
        <v>0</v>
      </c>
      <c r="K11" s="17">
        <v>5.2631435409992801E-2</v>
      </c>
      <c r="L11" s="17">
        <v>0.15715611343482999</v>
      </c>
      <c r="M11" s="17">
        <v>1.4258561778143801E-2</v>
      </c>
      <c r="N11" s="17">
        <v>0.12096124346585301</v>
      </c>
      <c r="O11" s="17">
        <v>4.1091414207858501E-2</v>
      </c>
      <c r="P11" s="17">
        <v>7.8715589072390901E-2</v>
      </c>
      <c r="Q11" s="17">
        <v>0.10739291562787601</v>
      </c>
      <c r="R11" s="17">
        <v>4.0403387391783598E-2</v>
      </c>
      <c r="S11" s="17">
        <v>6.4652044982315804E-2</v>
      </c>
      <c r="T11" s="17">
        <v>0.102035643849473</v>
      </c>
      <c r="U11" s="17"/>
      <c r="V11" s="17">
        <v>7.42161822830113E-2</v>
      </c>
      <c r="W11" s="17">
        <v>7.4738488693885302E-2</v>
      </c>
      <c r="X11" s="17">
        <v>3.6841999340497998E-2</v>
      </c>
      <c r="Y11" s="17">
        <v>5.6484756617828702E-2</v>
      </c>
      <c r="Z11" s="17"/>
      <c r="AA11" s="17">
        <v>8.9638429425789298E-2</v>
      </c>
      <c r="AB11" s="17">
        <v>7.1088575316186106E-2</v>
      </c>
      <c r="AC11" s="17">
        <v>1.3169734214741999E-2</v>
      </c>
      <c r="AD11" s="17">
        <v>4.0407510183305601E-2</v>
      </c>
      <c r="AE11" s="17">
        <v>2.1979125339958799E-2</v>
      </c>
      <c r="AF11" s="17">
        <v>1.86357344288039E-2</v>
      </c>
      <c r="AG11" s="17">
        <v>3.8396810272237299E-2</v>
      </c>
      <c r="AH11" s="17">
        <v>6.6441008445274799E-2</v>
      </c>
      <c r="AI11" s="17">
        <v>8.1772598439675201E-2</v>
      </c>
      <c r="AJ11" s="17"/>
      <c r="AK11" s="17">
        <v>8.2454364249111303E-2</v>
      </c>
      <c r="AL11" s="17">
        <v>7.2504532355038703E-2</v>
      </c>
      <c r="AM11" s="17">
        <v>7.6138708810006506E-2</v>
      </c>
      <c r="AN11" s="17">
        <v>7.1618817649380204E-2</v>
      </c>
      <c r="AO11" s="17">
        <v>3.5149734529093701E-2</v>
      </c>
      <c r="AP11" s="17">
        <v>2.18794000676093E-2</v>
      </c>
      <c r="AQ11" s="17">
        <v>5.4494762966262898E-2</v>
      </c>
      <c r="AR11" s="17"/>
      <c r="AS11" s="17">
        <v>5.4955152742388498E-2</v>
      </c>
      <c r="AT11" s="17">
        <v>7.2006607936730402E-2</v>
      </c>
      <c r="AU11" s="17"/>
      <c r="AV11" s="17">
        <v>7.8218990208994393E-2</v>
      </c>
      <c r="AW11" s="17">
        <v>3.3061955061558297E-2</v>
      </c>
      <c r="AX11" s="17">
        <v>4.7171253355079802E-2</v>
      </c>
      <c r="AY11" s="17"/>
      <c r="AZ11" s="17">
        <v>3.1027764244923602E-2</v>
      </c>
      <c r="BA11" s="17">
        <v>6.4617593631935602E-2</v>
      </c>
      <c r="BB11" s="17"/>
      <c r="BC11" s="17">
        <v>4.9129278931764303E-2</v>
      </c>
      <c r="BD11" s="17">
        <v>7.0978785073931502E-2</v>
      </c>
      <c r="BE11" s="17"/>
      <c r="BF11" s="17">
        <v>6.5218767478428794E-2</v>
      </c>
      <c r="BG11" s="17">
        <v>5.6484756617828702E-2</v>
      </c>
      <c r="BH11" s="17"/>
      <c r="BI11" s="17">
        <v>4.2860721028844799E-2</v>
      </c>
      <c r="BJ11" s="17">
        <v>7.9630258934988096E-2</v>
      </c>
      <c r="BK11" s="17"/>
      <c r="BL11" s="17">
        <v>0.120869286990112</v>
      </c>
      <c r="BM11" s="17">
        <v>6.0282159754107903E-2</v>
      </c>
      <c r="BN11" s="17">
        <v>4.7909411155263697E-2</v>
      </c>
      <c r="BO11" s="17">
        <v>4.0093649449028698E-2</v>
      </c>
    </row>
    <row r="12" spans="2:67" x14ac:dyDescent="0.25">
      <c r="B12" s="18" t="s">
        <v>233</v>
      </c>
      <c r="C12" s="17">
        <v>4.7167266317878201E-3</v>
      </c>
      <c r="D12" s="17">
        <v>0</v>
      </c>
      <c r="E12" s="17">
        <v>0</v>
      </c>
      <c r="F12" s="17">
        <v>1.33825473535138E-2</v>
      </c>
      <c r="G12" s="17">
        <v>0</v>
      </c>
      <c r="H12" s="17">
        <v>0</v>
      </c>
      <c r="I12" s="17">
        <v>0</v>
      </c>
      <c r="J12" s="17">
        <v>0</v>
      </c>
      <c r="K12" s="17">
        <v>1.6846813089363401E-2</v>
      </c>
      <c r="L12" s="17">
        <v>0</v>
      </c>
      <c r="M12" s="17">
        <v>0</v>
      </c>
      <c r="N12" s="17">
        <v>1.2920827963523699E-2</v>
      </c>
      <c r="O12" s="17">
        <v>0</v>
      </c>
      <c r="P12" s="17">
        <v>1.6829251491264598E-2</v>
      </c>
      <c r="Q12" s="17">
        <v>0</v>
      </c>
      <c r="R12" s="17">
        <v>4.3918734771905797E-2</v>
      </c>
      <c r="S12" s="17">
        <v>0</v>
      </c>
      <c r="T12" s="17">
        <v>0</v>
      </c>
      <c r="U12" s="17"/>
      <c r="V12" s="17">
        <v>4.3450333117318E-3</v>
      </c>
      <c r="W12" s="17">
        <v>5.4544853260522696E-3</v>
      </c>
      <c r="X12" s="17">
        <v>4.17867804008049E-3</v>
      </c>
      <c r="Y12" s="17">
        <v>4.9905859106099803E-3</v>
      </c>
      <c r="Z12" s="17"/>
      <c r="AA12" s="17">
        <v>6.8743533050655697E-3</v>
      </c>
      <c r="AB12" s="17">
        <v>1.58392651302783E-2</v>
      </c>
      <c r="AC12" s="17">
        <v>8.5069119571960002E-3</v>
      </c>
      <c r="AD12" s="17">
        <v>8.6819442998262702E-3</v>
      </c>
      <c r="AE12" s="17">
        <v>0</v>
      </c>
      <c r="AF12" s="17">
        <v>0</v>
      </c>
      <c r="AG12" s="17">
        <v>0</v>
      </c>
      <c r="AH12" s="17">
        <v>0</v>
      </c>
      <c r="AI12" s="17">
        <v>0</v>
      </c>
      <c r="AJ12" s="17"/>
      <c r="AK12" s="17">
        <v>1.7036466634496601E-2</v>
      </c>
      <c r="AL12" s="17">
        <v>0</v>
      </c>
      <c r="AM12" s="17">
        <v>1.24444693855329E-2</v>
      </c>
      <c r="AN12" s="17">
        <v>0</v>
      </c>
      <c r="AO12" s="17">
        <v>0</v>
      </c>
      <c r="AP12" s="17">
        <v>0</v>
      </c>
      <c r="AQ12" s="17">
        <v>0</v>
      </c>
      <c r="AR12" s="17"/>
      <c r="AS12" s="17">
        <v>4.3081677776434704E-3</v>
      </c>
      <c r="AT12" s="17">
        <v>5.2518980407887999E-3</v>
      </c>
      <c r="AU12" s="17"/>
      <c r="AV12" s="17">
        <v>0</v>
      </c>
      <c r="AW12" s="17">
        <v>7.2276559465603903E-3</v>
      </c>
      <c r="AX12" s="17">
        <v>6.2006997137766797E-3</v>
      </c>
      <c r="AY12" s="17"/>
      <c r="AZ12" s="17">
        <v>1.24483893137352E-2</v>
      </c>
      <c r="BA12" s="17">
        <v>4.1535593175451597E-3</v>
      </c>
      <c r="BB12" s="17"/>
      <c r="BC12" s="17">
        <v>2.13689881537589E-3</v>
      </c>
      <c r="BD12" s="17">
        <v>6.4046854967823004E-3</v>
      </c>
      <c r="BE12" s="17"/>
      <c r="BF12" s="17">
        <v>4.5818762999889897E-3</v>
      </c>
      <c r="BG12" s="17">
        <v>4.9905859106099803E-3</v>
      </c>
      <c r="BH12" s="17"/>
      <c r="BI12" s="17">
        <v>1.4540192566408301E-3</v>
      </c>
      <c r="BJ12" s="17">
        <v>7.6137130108937801E-3</v>
      </c>
      <c r="BK12" s="17"/>
      <c r="BL12" s="17">
        <v>0</v>
      </c>
      <c r="BM12" s="17">
        <v>1.2812757342294701E-2</v>
      </c>
      <c r="BN12" s="17">
        <v>2.1173682400029898E-3</v>
      </c>
      <c r="BO12" s="17">
        <v>0</v>
      </c>
    </row>
    <row r="13" spans="2:67" x14ac:dyDescent="0.25">
      <c r="B13" s="18" t="s">
        <v>234</v>
      </c>
      <c r="C13" s="17">
        <v>6.6948682734448697E-3</v>
      </c>
      <c r="D13" s="17">
        <v>1.1006764282107799E-2</v>
      </c>
      <c r="E13" s="17">
        <v>0</v>
      </c>
      <c r="F13" s="17">
        <v>0</v>
      </c>
      <c r="G13" s="17">
        <v>0</v>
      </c>
      <c r="H13" s="17">
        <v>0</v>
      </c>
      <c r="I13" s="17">
        <v>0</v>
      </c>
      <c r="J13" s="17">
        <v>0</v>
      </c>
      <c r="K13" s="17">
        <v>1.8065597164142001E-2</v>
      </c>
      <c r="L13" s="17">
        <v>3.6460293203268199E-2</v>
      </c>
      <c r="M13" s="17">
        <v>0</v>
      </c>
      <c r="N13" s="17">
        <v>1.3855586322351799E-2</v>
      </c>
      <c r="O13" s="17">
        <v>4.1091414207858501E-2</v>
      </c>
      <c r="P13" s="17">
        <v>0</v>
      </c>
      <c r="Q13" s="17">
        <v>2.6276670246468899E-2</v>
      </c>
      <c r="R13" s="17">
        <v>0</v>
      </c>
      <c r="S13" s="17">
        <v>0</v>
      </c>
      <c r="T13" s="17">
        <v>1.2936445943409701E-2</v>
      </c>
      <c r="U13" s="17"/>
      <c r="V13" s="17">
        <v>1.4698539517577E-2</v>
      </c>
      <c r="W13" s="17">
        <v>0</v>
      </c>
      <c r="X13" s="17">
        <v>4.0738832181292902E-3</v>
      </c>
      <c r="Y13" s="17">
        <v>3.1760681975586099E-3</v>
      </c>
      <c r="Z13" s="17"/>
      <c r="AA13" s="17">
        <v>1.1931848428513201E-2</v>
      </c>
      <c r="AB13" s="17">
        <v>0</v>
      </c>
      <c r="AC13" s="17">
        <v>0</v>
      </c>
      <c r="AD13" s="17">
        <v>7.2223132687580802E-3</v>
      </c>
      <c r="AE13" s="17">
        <v>0</v>
      </c>
      <c r="AF13" s="17">
        <v>0</v>
      </c>
      <c r="AG13" s="17">
        <v>0</v>
      </c>
      <c r="AH13" s="17">
        <v>0</v>
      </c>
      <c r="AI13" s="17">
        <v>0</v>
      </c>
      <c r="AJ13" s="17"/>
      <c r="AK13" s="17">
        <v>1.11201897880657E-2</v>
      </c>
      <c r="AL13" s="17">
        <v>0</v>
      </c>
      <c r="AM13" s="17">
        <v>0</v>
      </c>
      <c r="AN13" s="17">
        <v>4.4268951021682601E-3</v>
      </c>
      <c r="AO13" s="17">
        <v>1.52587122620031E-2</v>
      </c>
      <c r="AP13" s="17">
        <v>7.28342665551564E-3</v>
      </c>
      <c r="AQ13" s="17">
        <v>0</v>
      </c>
      <c r="AR13" s="17"/>
      <c r="AS13" s="17">
        <v>3.4461205280498998E-3</v>
      </c>
      <c r="AT13" s="17">
        <v>1.09504042647845E-2</v>
      </c>
      <c r="AU13" s="17"/>
      <c r="AV13" s="17">
        <v>0</v>
      </c>
      <c r="AW13" s="17">
        <v>0</v>
      </c>
      <c r="AX13" s="17">
        <v>4.0664454978346799E-3</v>
      </c>
      <c r="AY13" s="17"/>
      <c r="AZ13" s="17">
        <v>0</v>
      </c>
      <c r="BA13" s="17">
        <v>7.18251642105065E-3</v>
      </c>
      <c r="BB13" s="17"/>
      <c r="BC13" s="17">
        <v>7.52031709838712E-3</v>
      </c>
      <c r="BD13" s="17">
        <v>6.1547842985389704E-3</v>
      </c>
      <c r="BE13" s="17"/>
      <c r="BF13" s="17">
        <v>8.4275514230093204E-3</v>
      </c>
      <c r="BG13" s="17">
        <v>3.1760681975586099E-3</v>
      </c>
      <c r="BH13" s="17"/>
      <c r="BI13" s="17">
        <v>2.3379561074239998E-3</v>
      </c>
      <c r="BJ13" s="17">
        <v>1.0563408644569901E-2</v>
      </c>
      <c r="BK13" s="17"/>
      <c r="BL13" s="17">
        <v>2.2583127238656801E-2</v>
      </c>
      <c r="BM13" s="17">
        <v>7.1070239755143903E-3</v>
      </c>
      <c r="BN13" s="17">
        <v>2.2705494189992101E-3</v>
      </c>
      <c r="BO13" s="17">
        <v>0</v>
      </c>
    </row>
    <row r="14" spans="2:67" x14ac:dyDescent="0.25">
      <c r="B14" s="18" t="s">
        <v>83</v>
      </c>
      <c r="C14" s="17">
        <v>1.0677338752281701E-3</v>
      </c>
      <c r="D14" s="17">
        <v>0</v>
      </c>
      <c r="E14" s="17">
        <v>0</v>
      </c>
      <c r="F14" s="17">
        <v>0</v>
      </c>
      <c r="G14" s="17">
        <v>0</v>
      </c>
      <c r="H14" s="17">
        <v>0</v>
      </c>
      <c r="I14" s="17">
        <v>0</v>
      </c>
      <c r="J14" s="17">
        <v>0</v>
      </c>
      <c r="K14" s="17">
        <v>0</v>
      </c>
      <c r="L14" s="17">
        <v>0</v>
      </c>
      <c r="M14" s="17">
        <v>0</v>
      </c>
      <c r="N14" s="17">
        <v>0</v>
      </c>
      <c r="O14" s="17">
        <v>0</v>
      </c>
      <c r="P14" s="17">
        <v>0</v>
      </c>
      <c r="Q14" s="17">
        <v>2.6276670246468899E-2</v>
      </c>
      <c r="R14" s="17">
        <v>0</v>
      </c>
      <c r="S14" s="17">
        <v>0</v>
      </c>
      <c r="T14" s="17">
        <v>0</v>
      </c>
      <c r="U14" s="17"/>
      <c r="V14" s="17">
        <v>3.1512693869773802E-3</v>
      </c>
      <c r="W14" s="17">
        <v>0</v>
      </c>
      <c r="X14" s="17">
        <v>0</v>
      </c>
      <c r="Y14" s="17">
        <v>0</v>
      </c>
      <c r="Z14" s="17"/>
      <c r="AA14" s="17">
        <v>3.1673600410923601E-3</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9.6954542728619596E-3</v>
      </c>
      <c r="AR14" s="17"/>
      <c r="AS14" s="17">
        <v>0</v>
      </c>
      <c r="AT14" s="17">
        <v>2.4663589121048501E-3</v>
      </c>
      <c r="AU14" s="17"/>
      <c r="AV14" s="17">
        <v>0</v>
      </c>
      <c r="AW14" s="17">
        <v>0</v>
      </c>
      <c r="AX14" s="17">
        <v>0</v>
      </c>
      <c r="AY14" s="17"/>
      <c r="AZ14" s="17">
        <v>0</v>
      </c>
      <c r="BA14" s="17">
        <v>1.14550664462772E-3</v>
      </c>
      <c r="BB14" s="17"/>
      <c r="BC14" s="17">
        <v>2.69962764288107E-3</v>
      </c>
      <c r="BD14" s="17">
        <v>0</v>
      </c>
      <c r="BE14" s="17"/>
      <c r="BF14" s="17">
        <v>1.5934939223831799E-3</v>
      </c>
      <c r="BG14" s="17">
        <v>0</v>
      </c>
      <c r="BH14" s="17"/>
      <c r="BI14" s="17">
        <v>0</v>
      </c>
      <c r="BJ14" s="17">
        <v>2.0157841100141502E-3</v>
      </c>
      <c r="BK14" s="17"/>
      <c r="BL14" s="17">
        <v>6.62244591972329E-3</v>
      </c>
      <c r="BM14" s="17">
        <v>0</v>
      </c>
      <c r="BN14" s="17">
        <v>0</v>
      </c>
      <c r="BO14" s="17">
        <v>0</v>
      </c>
    </row>
    <row r="15" spans="2:67" x14ac:dyDescent="0.25">
      <c r="B15" s="18" t="s">
        <v>235</v>
      </c>
      <c r="C15" s="20">
        <v>0.92518361787721004</v>
      </c>
      <c r="D15" s="20">
        <v>0.95671550725513099</v>
      </c>
      <c r="E15" s="20">
        <v>0.95694515260480395</v>
      </c>
      <c r="F15" s="20">
        <v>0.94853223272201803</v>
      </c>
      <c r="G15" s="20">
        <v>0.87869191046722095</v>
      </c>
      <c r="H15" s="20">
        <v>0.95784366335451399</v>
      </c>
      <c r="I15" s="20">
        <v>0.93449452706122405</v>
      </c>
      <c r="J15" s="20">
        <v>1</v>
      </c>
      <c r="K15" s="20">
        <v>0.91245615433650196</v>
      </c>
      <c r="L15" s="20">
        <v>0.80638359336190202</v>
      </c>
      <c r="M15" s="20">
        <v>0.985741438221856</v>
      </c>
      <c r="N15" s="20">
        <v>0.85226234224827102</v>
      </c>
      <c r="O15" s="20">
        <v>0.917817171584283</v>
      </c>
      <c r="P15" s="20">
        <v>0.90445515943634403</v>
      </c>
      <c r="Q15" s="20">
        <v>0.84005374387918597</v>
      </c>
      <c r="R15" s="20">
        <v>0.91567787783631105</v>
      </c>
      <c r="S15" s="20">
        <v>0.93534795501768397</v>
      </c>
      <c r="T15" s="20">
        <v>0.88502791020711702</v>
      </c>
      <c r="U15" s="20"/>
      <c r="V15" s="20">
        <v>0.90358897550070305</v>
      </c>
      <c r="W15" s="20">
        <v>0.91980702598006303</v>
      </c>
      <c r="X15" s="20">
        <v>0.95490543940129202</v>
      </c>
      <c r="Y15" s="20">
        <v>0.93534858927400299</v>
      </c>
      <c r="Z15" s="20"/>
      <c r="AA15" s="20">
        <v>0.88838800879954005</v>
      </c>
      <c r="AB15" s="20">
        <v>0.91307215955353604</v>
      </c>
      <c r="AC15" s="20">
        <v>0.97832335382806201</v>
      </c>
      <c r="AD15" s="20">
        <v>0.94368823224811005</v>
      </c>
      <c r="AE15" s="20">
        <v>0.97802087466004095</v>
      </c>
      <c r="AF15" s="20">
        <v>0.98136426557119605</v>
      </c>
      <c r="AG15" s="20">
        <v>0.96160318972776304</v>
      </c>
      <c r="AH15" s="20">
        <v>0.93355899155472499</v>
      </c>
      <c r="AI15" s="20">
        <v>0.91822740156032501</v>
      </c>
      <c r="AJ15" s="20"/>
      <c r="AK15" s="20">
        <v>0.88938897932832595</v>
      </c>
      <c r="AL15" s="20">
        <v>0.92749546764496105</v>
      </c>
      <c r="AM15" s="20">
        <v>0.91141682180446104</v>
      </c>
      <c r="AN15" s="20">
        <v>0.92395428724845097</v>
      </c>
      <c r="AO15" s="20">
        <v>0.94959155320890298</v>
      </c>
      <c r="AP15" s="20">
        <v>0.97083717327687502</v>
      </c>
      <c r="AQ15" s="20">
        <v>0.93580978276087501</v>
      </c>
      <c r="AR15" s="20"/>
      <c r="AS15" s="20">
        <v>0.93729055895191804</v>
      </c>
      <c r="AT15" s="20">
        <v>0.90932473084559096</v>
      </c>
      <c r="AU15" s="20"/>
      <c r="AV15" s="20">
        <v>0.92178100979100597</v>
      </c>
      <c r="AW15" s="20">
        <v>0.95971038899188099</v>
      </c>
      <c r="AX15" s="20">
        <v>0.94256160143330903</v>
      </c>
      <c r="AY15" s="20"/>
      <c r="AZ15" s="20">
        <v>0.95652384644134103</v>
      </c>
      <c r="BA15" s="20">
        <v>0.92290082398484097</v>
      </c>
      <c r="BB15" s="20"/>
      <c r="BC15" s="20">
        <v>0.93851387751159199</v>
      </c>
      <c r="BD15" s="20">
        <v>0.91646174513074696</v>
      </c>
      <c r="BE15" s="20"/>
      <c r="BF15" s="20">
        <v>0.92017831087618995</v>
      </c>
      <c r="BG15" s="20">
        <v>0.93534858927400299</v>
      </c>
      <c r="BH15" s="20"/>
      <c r="BI15" s="20">
        <v>0.95334730360708997</v>
      </c>
      <c r="BJ15" s="20">
        <v>0.90017683529953396</v>
      </c>
      <c r="BK15" s="20"/>
      <c r="BL15" s="20">
        <v>0.84992513985150797</v>
      </c>
      <c r="BM15" s="20">
        <v>0.91979805892808297</v>
      </c>
      <c r="BN15" s="20">
        <v>0.94770267118573404</v>
      </c>
      <c r="BO15" s="20">
        <v>0.95990635055097195</v>
      </c>
    </row>
    <row r="16" spans="2:67" x14ac:dyDescent="0.25">
      <c r="B16" s="18" t="s">
        <v>236</v>
      </c>
      <c r="C16" s="20">
        <v>1.14115949052327E-2</v>
      </c>
      <c r="D16" s="20">
        <v>1.1006764282107799E-2</v>
      </c>
      <c r="E16" s="20">
        <v>0</v>
      </c>
      <c r="F16" s="20">
        <v>1.33825473535138E-2</v>
      </c>
      <c r="G16" s="20">
        <v>0</v>
      </c>
      <c r="H16" s="20">
        <v>0</v>
      </c>
      <c r="I16" s="20">
        <v>0</v>
      </c>
      <c r="J16" s="20">
        <v>0</v>
      </c>
      <c r="K16" s="20">
        <v>3.4912410253505402E-2</v>
      </c>
      <c r="L16" s="20">
        <v>3.6460293203268199E-2</v>
      </c>
      <c r="M16" s="20">
        <v>0</v>
      </c>
      <c r="N16" s="20">
        <v>2.6776414285875402E-2</v>
      </c>
      <c r="O16" s="20">
        <v>4.1091414207858501E-2</v>
      </c>
      <c r="P16" s="20">
        <v>1.6829251491264598E-2</v>
      </c>
      <c r="Q16" s="20">
        <v>2.6276670246468899E-2</v>
      </c>
      <c r="R16" s="20">
        <v>4.3918734771905797E-2</v>
      </c>
      <c r="S16" s="20">
        <v>0</v>
      </c>
      <c r="T16" s="20">
        <v>1.2936445943409701E-2</v>
      </c>
      <c r="U16" s="20"/>
      <c r="V16" s="20">
        <v>1.90435728293088E-2</v>
      </c>
      <c r="W16" s="20">
        <v>5.4544853260522696E-3</v>
      </c>
      <c r="X16" s="20">
        <v>8.2525612582097802E-3</v>
      </c>
      <c r="Y16" s="20">
        <v>8.1666541081685997E-3</v>
      </c>
      <c r="Z16" s="20"/>
      <c r="AA16" s="20">
        <v>1.8806201733578699E-2</v>
      </c>
      <c r="AB16" s="20">
        <v>1.58392651302783E-2</v>
      </c>
      <c r="AC16" s="20">
        <v>8.5069119571960002E-3</v>
      </c>
      <c r="AD16" s="20">
        <v>1.59042575685844E-2</v>
      </c>
      <c r="AE16" s="20">
        <v>0</v>
      </c>
      <c r="AF16" s="20">
        <v>0</v>
      </c>
      <c r="AG16" s="20">
        <v>0</v>
      </c>
      <c r="AH16" s="20">
        <v>0</v>
      </c>
      <c r="AI16" s="20">
        <v>0</v>
      </c>
      <c r="AJ16" s="20"/>
      <c r="AK16" s="20">
        <v>2.81566564225624E-2</v>
      </c>
      <c r="AL16" s="20">
        <v>0</v>
      </c>
      <c r="AM16" s="20">
        <v>1.24444693855329E-2</v>
      </c>
      <c r="AN16" s="20">
        <v>4.4268951021682601E-3</v>
      </c>
      <c r="AO16" s="20">
        <v>1.52587122620031E-2</v>
      </c>
      <c r="AP16" s="20">
        <v>7.28342665551564E-3</v>
      </c>
      <c r="AQ16" s="20">
        <v>0</v>
      </c>
      <c r="AR16" s="20"/>
      <c r="AS16" s="20">
        <v>7.7542883056933697E-3</v>
      </c>
      <c r="AT16" s="20">
        <v>1.6202302305573301E-2</v>
      </c>
      <c r="AU16" s="20"/>
      <c r="AV16" s="20">
        <v>0</v>
      </c>
      <c r="AW16" s="20">
        <v>7.2276559465603903E-3</v>
      </c>
      <c r="AX16" s="20">
        <v>1.02671452116114E-2</v>
      </c>
      <c r="AY16" s="20"/>
      <c r="AZ16" s="20">
        <v>1.24483893137352E-2</v>
      </c>
      <c r="BA16" s="20">
        <v>1.13360757385958E-2</v>
      </c>
      <c r="BB16" s="20"/>
      <c r="BC16" s="20">
        <v>9.6572159137629995E-3</v>
      </c>
      <c r="BD16" s="20">
        <v>1.25594697953213E-2</v>
      </c>
      <c r="BE16" s="20"/>
      <c r="BF16" s="20">
        <v>1.3009427722998301E-2</v>
      </c>
      <c r="BG16" s="20">
        <v>8.1666541081685997E-3</v>
      </c>
      <c r="BH16" s="20"/>
      <c r="BI16" s="20">
        <v>3.7919753640648299E-3</v>
      </c>
      <c r="BJ16" s="20">
        <v>1.8177121655463702E-2</v>
      </c>
      <c r="BK16" s="20"/>
      <c r="BL16" s="20">
        <v>2.2583127238656801E-2</v>
      </c>
      <c r="BM16" s="20">
        <v>1.9919781317809099E-2</v>
      </c>
      <c r="BN16" s="20">
        <v>4.3879176590021999E-3</v>
      </c>
      <c r="BO16" s="20">
        <v>0</v>
      </c>
    </row>
    <row r="17" spans="2:67" x14ac:dyDescent="0.25">
      <c r="B17" s="18" t="s">
        <v>179</v>
      </c>
      <c r="C17" s="21">
        <v>0.91377202297197802</v>
      </c>
      <c r="D17" s="21">
        <v>0.94570874297302299</v>
      </c>
      <c r="E17" s="21">
        <v>0.95694515260480395</v>
      </c>
      <c r="F17" s="21">
        <v>0.93514968536850396</v>
      </c>
      <c r="G17" s="21">
        <v>0.87869191046722095</v>
      </c>
      <c r="H17" s="21">
        <v>0.95784366335451399</v>
      </c>
      <c r="I17" s="21">
        <v>0.93449452706122405</v>
      </c>
      <c r="J17" s="21">
        <v>1</v>
      </c>
      <c r="K17" s="21">
        <v>0.87754374408299696</v>
      </c>
      <c r="L17" s="21">
        <v>0.76992330015863397</v>
      </c>
      <c r="M17" s="21">
        <v>0.985741438221856</v>
      </c>
      <c r="N17" s="21">
        <v>0.82548592796239595</v>
      </c>
      <c r="O17" s="21">
        <v>0.876725757376424</v>
      </c>
      <c r="P17" s="21">
        <v>0.88762590794508001</v>
      </c>
      <c r="Q17" s="21">
        <v>0.81377707363271701</v>
      </c>
      <c r="R17" s="21">
        <v>0.87175914306440505</v>
      </c>
      <c r="S17" s="21">
        <v>0.93534795501768397</v>
      </c>
      <c r="T17" s="21">
        <v>0.87209146426370798</v>
      </c>
      <c r="U17" s="21"/>
      <c r="V17" s="21">
        <v>0.88454540267139403</v>
      </c>
      <c r="W17" s="21">
        <v>0.91435254065400995</v>
      </c>
      <c r="X17" s="21">
        <v>0.94665287814308197</v>
      </c>
      <c r="Y17" s="21">
        <v>0.92718193516583403</v>
      </c>
      <c r="Z17" s="21"/>
      <c r="AA17" s="21">
        <v>0.869581807065961</v>
      </c>
      <c r="AB17" s="21">
        <v>0.89723289442325704</v>
      </c>
      <c r="AC17" s="21">
        <v>0.96981644187086602</v>
      </c>
      <c r="AD17" s="21">
        <v>0.927783974679526</v>
      </c>
      <c r="AE17" s="21">
        <v>0.97802087466004095</v>
      </c>
      <c r="AF17" s="21">
        <v>0.98136426557119605</v>
      </c>
      <c r="AG17" s="21">
        <v>0.96160318972776304</v>
      </c>
      <c r="AH17" s="21">
        <v>0.93355899155472499</v>
      </c>
      <c r="AI17" s="21">
        <v>0.91822740156032501</v>
      </c>
      <c r="AJ17" s="21"/>
      <c r="AK17" s="21">
        <v>0.86123232290576401</v>
      </c>
      <c r="AL17" s="21">
        <v>0.92749546764496105</v>
      </c>
      <c r="AM17" s="21">
        <v>0.89897235241892803</v>
      </c>
      <c r="AN17" s="21">
        <v>0.91952739214628298</v>
      </c>
      <c r="AO17" s="21">
        <v>0.93433284094689995</v>
      </c>
      <c r="AP17" s="21">
        <v>0.96355374662135895</v>
      </c>
      <c r="AQ17" s="21">
        <v>0.93580978276087501</v>
      </c>
      <c r="AR17" s="21"/>
      <c r="AS17" s="21">
        <v>0.92953627064622502</v>
      </c>
      <c r="AT17" s="21">
        <v>0.893122428540018</v>
      </c>
      <c r="AU17" s="21"/>
      <c r="AV17" s="21">
        <v>0.92178100979100597</v>
      </c>
      <c r="AW17" s="21">
        <v>0.95248273304532105</v>
      </c>
      <c r="AX17" s="21">
        <v>0.93229445622169804</v>
      </c>
      <c r="AY17" s="21"/>
      <c r="AZ17" s="21">
        <v>0.94407545712760599</v>
      </c>
      <c r="BA17" s="21">
        <v>0.911564748246245</v>
      </c>
      <c r="BB17" s="21"/>
      <c r="BC17" s="21">
        <v>0.92885666159782898</v>
      </c>
      <c r="BD17" s="21">
        <v>0.903902275335426</v>
      </c>
      <c r="BE17" s="21"/>
      <c r="BF17" s="21">
        <v>0.907168883153192</v>
      </c>
      <c r="BG17" s="21">
        <v>0.92718193516583403</v>
      </c>
      <c r="BH17" s="21"/>
      <c r="BI17" s="21">
        <v>0.94955532824302602</v>
      </c>
      <c r="BJ17" s="21">
        <v>0.88199971364407004</v>
      </c>
      <c r="BK17" s="21"/>
      <c r="BL17" s="21">
        <v>0.82734201261285101</v>
      </c>
      <c r="BM17" s="21">
        <v>0.89987827761027395</v>
      </c>
      <c r="BN17" s="21">
        <v>0.943314753526732</v>
      </c>
      <c r="BO17" s="21">
        <v>0.95990635055097195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0.76256431690041604</v>
      </c>
      <c r="D9" s="17">
        <v>0.79776177461975595</v>
      </c>
      <c r="E9" s="17">
        <v>0.82063453831253397</v>
      </c>
      <c r="F9" s="17">
        <v>0.80802973043708703</v>
      </c>
      <c r="G9" s="17">
        <v>0.65633931515254496</v>
      </c>
      <c r="H9" s="17">
        <v>0.71506744323871696</v>
      </c>
      <c r="I9" s="17">
        <v>0.84907466046095303</v>
      </c>
      <c r="J9" s="17">
        <v>0.68172370171116203</v>
      </c>
      <c r="K9" s="17">
        <v>0.82106906094126297</v>
      </c>
      <c r="L9" s="17">
        <v>0.68568777313034002</v>
      </c>
      <c r="M9" s="17">
        <v>0.83577132131304499</v>
      </c>
      <c r="N9" s="17">
        <v>0.64553509817546495</v>
      </c>
      <c r="O9" s="17">
        <v>0.67679839636146799</v>
      </c>
      <c r="P9" s="17">
        <v>0.68631703328020699</v>
      </c>
      <c r="Q9" s="17">
        <v>0.67959399203796</v>
      </c>
      <c r="R9" s="17">
        <v>0.74703363350893204</v>
      </c>
      <c r="S9" s="17">
        <v>0.74134181299871404</v>
      </c>
      <c r="T9" s="17">
        <v>0.76430715727235399</v>
      </c>
      <c r="U9" s="17"/>
      <c r="V9" s="17">
        <v>0.75438841966125303</v>
      </c>
      <c r="W9" s="17">
        <v>0.74113970361871295</v>
      </c>
      <c r="X9" s="17">
        <v>0.77107188971287599</v>
      </c>
      <c r="Y9" s="17">
        <v>0.77762240877543498</v>
      </c>
      <c r="Z9" s="17"/>
      <c r="AA9" s="17">
        <v>0.75323023242981202</v>
      </c>
      <c r="AB9" s="17">
        <v>0.76705426607068306</v>
      </c>
      <c r="AC9" s="17">
        <v>0.75087938517374997</v>
      </c>
      <c r="AD9" s="17">
        <v>0.79908315076952796</v>
      </c>
      <c r="AE9" s="17">
        <v>0.80724674903546001</v>
      </c>
      <c r="AF9" s="17">
        <v>0.80313151696846097</v>
      </c>
      <c r="AG9" s="17">
        <v>0.66553654660366202</v>
      </c>
      <c r="AH9" s="17">
        <v>0.772186500118902</v>
      </c>
      <c r="AI9" s="17">
        <v>0.801268591176167</v>
      </c>
      <c r="AJ9" s="17"/>
      <c r="AK9" s="17">
        <v>0.67266005696501896</v>
      </c>
      <c r="AL9" s="17">
        <v>0.80287842996896797</v>
      </c>
      <c r="AM9" s="17">
        <v>0.77712356356134105</v>
      </c>
      <c r="AN9" s="17">
        <v>0.77086629184461197</v>
      </c>
      <c r="AO9" s="17">
        <v>0.78296259369758703</v>
      </c>
      <c r="AP9" s="17">
        <v>0.82459985831382698</v>
      </c>
      <c r="AQ9" s="17">
        <v>0.76026599465345901</v>
      </c>
      <c r="AR9" s="17"/>
      <c r="AS9" s="17">
        <v>0.76607016200068001</v>
      </c>
      <c r="AT9" s="17">
        <v>0.75797200897950001</v>
      </c>
      <c r="AU9" s="17"/>
      <c r="AV9" s="17">
        <v>0.74448019009343303</v>
      </c>
      <c r="AW9" s="17">
        <v>0.78345189473661303</v>
      </c>
      <c r="AX9" s="17">
        <v>0.77171150919964904</v>
      </c>
      <c r="AY9" s="17"/>
      <c r="AZ9" s="17">
        <v>0.73124345281665504</v>
      </c>
      <c r="BA9" s="17">
        <v>0.76484570030155596</v>
      </c>
      <c r="BB9" s="17"/>
      <c r="BC9" s="17">
        <v>0.78587696736687895</v>
      </c>
      <c r="BD9" s="17">
        <v>0.74731105279842902</v>
      </c>
      <c r="BE9" s="17"/>
      <c r="BF9" s="17">
        <v>0.75514960123207397</v>
      </c>
      <c r="BG9" s="17">
        <v>0.77762240877543498</v>
      </c>
      <c r="BH9" s="17"/>
      <c r="BI9" s="17">
        <v>0.81706447542475602</v>
      </c>
      <c r="BJ9" s="17">
        <v>0.71417315007166704</v>
      </c>
      <c r="BK9" s="17"/>
      <c r="BL9" s="17">
        <v>0.65073737580659796</v>
      </c>
      <c r="BM9" s="17">
        <v>0.748650159826728</v>
      </c>
      <c r="BN9" s="17">
        <v>0.80394054854151098</v>
      </c>
      <c r="BO9" s="17">
        <v>0.80416921244635997</v>
      </c>
    </row>
    <row r="10" spans="2:67" x14ac:dyDescent="0.25">
      <c r="B10" s="18" t="s">
        <v>231</v>
      </c>
      <c r="C10" s="17">
        <v>0.160852502805375</v>
      </c>
      <c r="D10" s="17">
        <v>0.106358759111255</v>
      </c>
      <c r="E10" s="17">
        <v>9.9257121872132301E-2</v>
      </c>
      <c r="F10" s="17">
        <v>0.15298220455415301</v>
      </c>
      <c r="G10" s="17">
        <v>0.274191878133281</v>
      </c>
      <c r="H10" s="17">
        <v>0.18634347590091599</v>
      </c>
      <c r="I10" s="17">
        <v>7.5723381604426904E-2</v>
      </c>
      <c r="J10" s="17">
        <v>0.254087920662178</v>
      </c>
      <c r="K10" s="17">
        <v>0.16208412596937399</v>
      </c>
      <c r="L10" s="17">
        <v>0.196254129540476</v>
      </c>
      <c r="M10" s="17">
        <v>0.13571155513066699</v>
      </c>
      <c r="N10" s="17">
        <v>0.24976533248951799</v>
      </c>
      <c r="O10" s="17">
        <v>0.24101877522281501</v>
      </c>
      <c r="P10" s="17">
        <v>0.236732049940751</v>
      </c>
      <c r="Q10" s="17">
        <v>0.186736422087695</v>
      </c>
      <c r="R10" s="17">
        <v>0.124725509555473</v>
      </c>
      <c r="S10" s="17">
        <v>0.19344331790312699</v>
      </c>
      <c r="T10" s="17">
        <v>0.104759811849938</v>
      </c>
      <c r="U10" s="17"/>
      <c r="V10" s="17">
        <v>0.16309055747964399</v>
      </c>
      <c r="W10" s="17">
        <v>0.174269800414313</v>
      </c>
      <c r="X10" s="17">
        <v>0.15430423219706599</v>
      </c>
      <c r="Y10" s="17">
        <v>0.15498733693633601</v>
      </c>
      <c r="Z10" s="17"/>
      <c r="AA10" s="17">
        <v>0.15800897498059199</v>
      </c>
      <c r="AB10" s="17">
        <v>0.16185715861313099</v>
      </c>
      <c r="AC10" s="17">
        <v>0.19225645507495001</v>
      </c>
      <c r="AD10" s="17">
        <v>0.12322120523850801</v>
      </c>
      <c r="AE10" s="17">
        <v>0.136419852282092</v>
      </c>
      <c r="AF10" s="17">
        <v>0.13755777761347901</v>
      </c>
      <c r="AG10" s="17">
        <v>0.240090257918327</v>
      </c>
      <c r="AH10" s="17">
        <v>0.17701932051854799</v>
      </c>
      <c r="AI10" s="17">
        <v>0.121462871613868</v>
      </c>
      <c r="AJ10" s="17"/>
      <c r="AK10" s="17">
        <v>0.22362435202657299</v>
      </c>
      <c r="AL10" s="17">
        <v>0.16121496851227901</v>
      </c>
      <c r="AM10" s="17">
        <v>0.13837869872823799</v>
      </c>
      <c r="AN10" s="17">
        <v>0.168449071575102</v>
      </c>
      <c r="AO10" s="17">
        <v>0.14220332083423801</v>
      </c>
      <c r="AP10" s="17">
        <v>0.123515364783049</v>
      </c>
      <c r="AQ10" s="17">
        <v>0.13034791286018799</v>
      </c>
      <c r="AR10" s="17"/>
      <c r="AS10" s="17">
        <v>0.158576349287079</v>
      </c>
      <c r="AT10" s="17">
        <v>0.16383403722357001</v>
      </c>
      <c r="AU10" s="17"/>
      <c r="AV10" s="17">
        <v>0.13258058079583299</v>
      </c>
      <c r="AW10" s="17">
        <v>0.1797502928561</v>
      </c>
      <c r="AX10" s="17">
        <v>0.16950368765825</v>
      </c>
      <c r="AY10" s="17"/>
      <c r="AZ10" s="17">
        <v>0.16844144606700301</v>
      </c>
      <c r="BA10" s="17">
        <v>0.16029973104457801</v>
      </c>
      <c r="BB10" s="17"/>
      <c r="BC10" s="17">
        <v>0.151762112506617</v>
      </c>
      <c r="BD10" s="17">
        <v>0.166800265982993</v>
      </c>
      <c r="BE10" s="17"/>
      <c r="BF10" s="17">
        <v>0.16374055380330699</v>
      </c>
      <c r="BG10" s="17">
        <v>0.15498733693633601</v>
      </c>
      <c r="BH10" s="17"/>
      <c r="BI10" s="17">
        <v>0.130082826318447</v>
      </c>
      <c r="BJ10" s="17">
        <v>0.18817316734033501</v>
      </c>
      <c r="BK10" s="17"/>
      <c r="BL10" s="17">
        <v>0.23240509115351399</v>
      </c>
      <c r="BM10" s="17">
        <v>0.15487177707192301</v>
      </c>
      <c r="BN10" s="17">
        <v>0.14247897525721501</v>
      </c>
      <c r="BO10" s="17">
        <v>0.14342566294161399</v>
      </c>
    </row>
    <row r="11" spans="2:67" ht="30" x14ac:dyDescent="0.25">
      <c r="B11" s="18" t="s">
        <v>232</v>
      </c>
      <c r="C11" s="17">
        <v>5.3353362885660102E-2</v>
      </c>
      <c r="D11" s="17">
        <v>7.4608502088336401E-2</v>
      </c>
      <c r="E11" s="17">
        <v>5.62052796868154E-2</v>
      </c>
      <c r="F11" s="17">
        <v>1.33825473535138E-2</v>
      </c>
      <c r="G11" s="17">
        <v>1.97041862007373E-2</v>
      </c>
      <c r="H11" s="17">
        <v>5.1015401304972098E-2</v>
      </c>
      <c r="I11" s="17">
        <v>6.1737515308049801E-2</v>
      </c>
      <c r="J11" s="17">
        <v>6.4188377626659798E-2</v>
      </c>
      <c r="K11" s="17">
        <v>0</v>
      </c>
      <c r="L11" s="17">
        <v>0.118058097329183</v>
      </c>
      <c r="M11" s="17">
        <v>2.8517123556287601E-2</v>
      </c>
      <c r="N11" s="17">
        <v>9.0843983012666094E-2</v>
      </c>
      <c r="O11" s="17">
        <v>0</v>
      </c>
      <c r="P11" s="17">
        <v>5.4813074627295698E-2</v>
      </c>
      <c r="Q11" s="17">
        <v>5.4839575134938201E-2</v>
      </c>
      <c r="R11" s="17">
        <v>0.128240856935595</v>
      </c>
      <c r="S11" s="17">
        <v>5.6872330036890503E-2</v>
      </c>
      <c r="T11" s="17">
        <v>8.7136459623928603E-2</v>
      </c>
      <c r="U11" s="17"/>
      <c r="V11" s="17">
        <v>5.1682461972383797E-2</v>
      </c>
      <c r="W11" s="17">
        <v>5.6917573337954802E-2</v>
      </c>
      <c r="X11" s="17">
        <v>6.2272201953010101E-2</v>
      </c>
      <c r="Y11" s="17">
        <v>4.8835218512574399E-2</v>
      </c>
      <c r="Z11" s="17"/>
      <c r="AA11" s="17">
        <v>6.0794927580824998E-2</v>
      </c>
      <c r="AB11" s="17">
        <v>3.4692158125268199E-2</v>
      </c>
      <c r="AC11" s="17">
        <v>4.6852489794772002E-2</v>
      </c>
      <c r="AD11" s="17">
        <v>4.1932688897611099E-2</v>
      </c>
      <c r="AE11" s="17">
        <v>4.7202522897816797E-2</v>
      </c>
      <c r="AF11" s="17">
        <v>1.37240058425614E-2</v>
      </c>
      <c r="AG11" s="17">
        <v>7.46592365450435E-2</v>
      </c>
      <c r="AH11" s="17">
        <v>5.0794179362550797E-2</v>
      </c>
      <c r="AI11" s="17">
        <v>4.9218617367614799E-2</v>
      </c>
      <c r="AJ11" s="17"/>
      <c r="AK11" s="17">
        <v>8.5714653072799199E-2</v>
      </c>
      <c r="AL11" s="17">
        <v>8.4106157115848203E-3</v>
      </c>
      <c r="AM11" s="17">
        <v>7.3540766716016906E-2</v>
      </c>
      <c r="AN11" s="17">
        <v>4.2934851943831898E-2</v>
      </c>
      <c r="AO11" s="17">
        <v>6.8138585491211406E-2</v>
      </c>
      <c r="AP11" s="17">
        <v>2.0746228083515599E-2</v>
      </c>
      <c r="AQ11" s="17">
        <v>5.06894055947796E-2</v>
      </c>
      <c r="AR11" s="17"/>
      <c r="AS11" s="17">
        <v>5.8691706838862899E-2</v>
      </c>
      <c r="AT11" s="17">
        <v>4.6360663972915502E-2</v>
      </c>
      <c r="AU11" s="17"/>
      <c r="AV11" s="17">
        <v>0.103534091756909</v>
      </c>
      <c r="AW11" s="17">
        <v>3.0363748177280499E-2</v>
      </c>
      <c r="AX11" s="17">
        <v>4.2266374561692598E-2</v>
      </c>
      <c r="AY11" s="17"/>
      <c r="AZ11" s="17">
        <v>0.100315101116342</v>
      </c>
      <c r="BA11" s="17">
        <v>4.9932712363322702E-2</v>
      </c>
      <c r="BB11" s="17"/>
      <c r="BC11" s="17">
        <v>3.4919306514966102E-2</v>
      </c>
      <c r="BD11" s="17">
        <v>6.5414605372764403E-2</v>
      </c>
      <c r="BE11" s="17"/>
      <c r="BF11" s="17">
        <v>5.5578130548987303E-2</v>
      </c>
      <c r="BG11" s="17">
        <v>4.8835218512574399E-2</v>
      </c>
      <c r="BH11" s="17"/>
      <c r="BI11" s="17">
        <v>4.4907493663317199E-2</v>
      </c>
      <c r="BJ11" s="17">
        <v>6.0852523945341602E-2</v>
      </c>
      <c r="BK11" s="17"/>
      <c r="BL11" s="17">
        <v>6.5330810525807401E-2</v>
      </c>
      <c r="BM11" s="17">
        <v>6.9432721881711706E-2</v>
      </c>
      <c r="BN11" s="17">
        <v>3.8945182893392799E-2</v>
      </c>
      <c r="BO11" s="17">
        <v>4.5797237252859502E-2</v>
      </c>
    </row>
    <row r="12" spans="2:67" x14ac:dyDescent="0.25">
      <c r="B12" s="18" t="s">
        <v>233</v>
      </c>
      <c r="C12" s="17">
        <v>9.6596997746825706E-3</v>
      </c>
      <c r="D12" s="17">
        <v>1.0264199898545601E-2</v>
      </c>
      <c r="E12" s="17">
        <v>7.8325154566216398E-3</v>
      </c>
      <c r="F12" s="17">
        <v>0</v>
      </c>
      <c r="G12" s="17">
        <v>2.59196414093022E-2</v>
      </c>
      <c r="H12" s="17">
        <v>0</v>
      </c>
      <c r="I12" s="17">
        <v>1.3464442626570299E-2</v>
      </c>
      <c r="J12" s="17">
        <v>0</v>
      </c>
      <c r="K12" s="17">
        <v>1.6846813089363401E-2</v>
      </c>
      <c r="L12" s="17">
        <v>0</v>
      </c>
      <c r="M12" s="17">
        <v>0</v>
      </c>
      <c r="N12" s="17">
        <v>1.3855586322351799E-2</v>
      </c>
      <c r="O12" s="17">
        <v>4.1091414207858501E-2</v>
      </c>
      <c r="P12" s="17">
        <v>0</v>
      </c>
      <c r="Q12" s="17">
        <v>5.2553340492937799E-2</v>
      </c>
      <c r="R12" s="17">
        <v>0</v>
      </c>
      <c r="S12" s="17">
        <v>0</v>
      </c>
      <c r="T12" s="17">
        <v>1.4598857084593299E-2</v>
      </c>
      <c r="U12" s="17"/>
      <c r="V12" s="17">
        <v>1.5176428067477E-2</v>
      </c>
      <c r="W12" s="17">
        <v>6.4381774410319798E-3</v>
      </c>
      <c r="X12" s="17">
        <v>0</v>
      </c>
      <c r="Y12" s="17">
        <v>1.04218652297931E-2</v>
      </c>
      <c r="Z12" s="17"/>
      <c r="AA12" s="17">
        <v>1.5485565765478E-2</v>
      </c>
      <c r="AB12" s="17">
        <v>1.7342653889318899E-2</v>
      </c>
      <c r="AC12" s="17">
        <v>0</v>
      </c>
      <c r="AD12" s="17">
        <v>8.6819442998262702E-3</v>
      </c>
      <c r="AE12" s="17">
        <v>9.1308757846313097E-3</v>
      </c>
      <c r="AF12" s="17">
        <v>0</v>
      </c>
      <c r="AG12" s="17">
        <v>0</v>
      </c>
      <c r="AH12" s="17">
        <v>0</v>
      </c>
      <c r="AI12" s="17">
        <v>2.8049919842349901E-2</v>
      </c>
      <c r="AJ12" s="17"/>
      <c r="AK12" s="17">
        <v>6.1244625872678904E-3</v>
      </c>
      <c r="AL12" s="17">
        <v>1.26258059978244E-2</v>
      </c>
      <c r="AM12" s="17">
        <v>0</v>
      </c>
      <c r="AN12" s="17">
        <v>3.7576289009132401E-3</v>
      </c>
      <c r="AO12" s="17">
        <v>0</v>
      </c>
      <c r="AP12" s="17">
        <v>1.2366014880289799E-2</v>
      </c>
      <c r="AQ12" s="17">
        <v>3.4469821664300099E-2</v>
      </c>
      <c r="AR12" s="17"/>
      <c r="AS12" s="17">
        <v>8.4044072644554099E-3</v>
      </c>
      <c r="AT12" s="17">
        <v>1.1304007943730999E-2</v>
      </c>
      <c r="AU12" s="17"/>
      <c r="AV12" s="17">
        <v>1.52706177862278E-2</v>
      </c>
      <c r="AW12" s="17">
        <v>0</v>
      </c>
      <c r="AX12" s="17">
        <v>4.1867312155669401E-3</v>
      </c>
      <c r="AY12" s="17"/>
      <c r="AZ12" s="17">
        <v>0</v>
      </c>
      <c r="BA12" s="17">
        <v>1.03633035662965E-2</v>
      </c>
      <c r="BB12" s="17"/>
      <c r="BC12" s="17">
        <v>1.00816503935561E-2</v>
      </c>
      <c r="BD12" s="17">
        <v>9.3836211607585696E-3</v>
      </c>
      <c r="BE12" s="17"/>
      <c r="BF12" s="17">
        <v>9.2844038747250807E-3</v>
      </c>
      <c r="BG12" s="17">
        <v>1.04218652297931E-2</v>
      </c>
      <c r="BH12" s="17"/>
      <c r="BI12" s="17">
        <v>2.1279976526249202E-3</v>
      </c>
      <c r="BJ12" s="17">
        <v>1.6347163880501E-2</v>
      </c>
      <c r="BK12" s="17"/>
      <c r="BL12" s="17">
        <v>1.88661441186115E-2</v>
      </c>
      <c r="BM12" s="17">
        <v>1.0183106710628101E-2</v>
      </c>
      <c r="BN12" s="17">
        <v>6.5956505213726497E-3</v>
      </c>
      <c r="BO12" s="17">
        <v>6.6078873591668601E-3</v>
      </c>
    </row>
    <row r="13" spans="2:67" x14ac:dyDescent="0.25">
      <c r="B13" s="18" t="s">
        <v>234</v>
      </c>
      <c r="C13" s="17">
        <v>8.1078779448795994E-3</v>
      </c>
      <c r="D13" s="17">
        <v>1.1006764282107799E-2</v>
      </c>
      <c r="E13" s="17">
        <v>1.6070544671896801E-2</v>
      </c>
      <c r="F13" s="17">
        <v>1.45469126658169E-2</v>
      </c>
      <c r="G13" s="17">
        <v>2.3844979104135199E-2</v>
      </c>
      <c r="H13" s="17">
        <v>0</v>
      </c>
      <c r="I13" s="17">
        <v>0</v>
      </c>
      <c r="J13" s="17">
        <v>0</v>
      </c>
      <c r="K13" s="17">
        <v>0</v>
      </c>
      <c r="L13" s="17">
        <v>0</v>
      </c>
      <c r="M13" s="17">
        <v>0</v>
      </c>
      <c r="N13" s="17">
        <v>0</v>
      </c>
      <c r="O13" s="17">
        <v>4.1091414207858501E-2</v>
      </c>
      <c r="P13" s="17">
        <v>0</v>
      </c>
      <c r="Q13" s="17">
        <v>0</v>
      </c>
      <c r="R13" s="17">
        <v>0</v>
      </c>
      <c r="S13" s="17">
        <v>0</v>
      </c>
      <c r="T13" s="17">
        <v>2.9197714169186501E-2</v>
      </c>
      <c r="U13" s="17"/>
      <c r="V13" s="17">
        <v>9.2653662789654208E-3</v>
      </c>
      <c r="W13" s="17">
        <v>1.5866852736745998E-2</v>
      </c>
      <c r="X13" s="17">
        <v>4.9178298308929502E-3</v>
      </c>
      <c r="Y13" s="17">
        <v>4.5606197203044603E-3</v>
      </c>
      <c r="Z13" s="17"/>
      <c r="AA13" s="17">
        <v>6.0508702596593997E-3</v>
      </c>
      <c r="AB13" s="17">
        <v>1.9053763301599001E-2</v>
      </c>
      <c r="AC13" s="17">
        <v>1.00116699565283E-2</v>
      </c>
      <c r="AD13" s="17">
        <v>1.7336116253404199E-2</v>
      </c>
      <c r="AE13" s="17">
        <v>0</v>
      </c>
      <c r="AF13" s="17">
        <v>4.5586699575497998E-2</v>
      </c>
      <c r="AG13" s="17">
        <v>0</v>
      </c>
      <c r="AH13" s="17">
        <v>0</v>
      </c>
      <c r="AI13" s="17">
        <v>0</v>
      </c>
      <c r="AJ13" s="17"/>
      <c r="AK13" s="17">
        <v>5.6342477934532799E-3</v>
      </c>
      <c r="AL13" s="17">
        <v>0</v>
      </c>
      <c r="AM13" s="17">
        <v>1.0956970994403899E-2</v>
      </c>
      <c r="AN13" s="17">
        <v>8.9482336682439895E-3</v>
      </c>
      <c r="AO13" s="17">
        <v>6.6954999769638203E-3</v>
      </c>
      <c r="AP13" s="17">
        <v>1.25161413123141E-2</v>
      </c>
      <c r="AQ13" s="17">
        <v>1.45314109544113E-2</v>
      </c>
      <c r="AR13" s="17"/>
      <c r="AS13" s="17">
        <v>4.59248498027757E-3</v>
      </c>
      <c r="AT13" s="17">
        <v>1.27126926171703E-2</v>
      </c>
      <c r="AU13" s="17"/>
      <c r="AV13" s="17">
        <v>4.1345195675968902E-3</v>
      </c>
      <c r="AW13" s="17">
        <v>6.4340642300060504E-3</v>
      </c>
      <c r="AX13" s="17">
        <v>4.2668920302897902E-3</v>
      </c>
      <c r="AY13" s="17"/>
      <c r="AZ13" s="17">
        <v>0</v>
      </c>
      <c r="BA13" s="17">
        <v>8.6984484384794499E-3</v>
      </c>
      <c r="BB13" s="17"/>
      <c r="BC13" s="17">
        <v>1.4660335575100899E-2</v>
      </c>
      <c r="BD13" s="17">
        <v>3.82066200198948E-3</v>
      </c>
      <c r="BE13" s="17"/>
      <c r="BF13" s="17">
        <v>9.8545740970692793E-3</v>
      </c>
      <c r="BG13" s="17">
        <v>4.5606197203044603E-3</v>
      </c>
      <c r="BH13" s="17"/>
      <c r="BI13" s="17">
        <v>3.3109346494983702E-3</v>
      </c>
      <c r="BJ13" s="17">
        <v>1.2367125799565599E-2</v>
      </c>
      <c r="BK13" s="17"/>
      <c r="BL13" s="17">
        <v>1.9217665311255499E-2</v>
      </c>
      <c r="BM13" s="17">
        <v>8.9351261867577896E-3</v>
      </c>
      <c r="BN13" s="17">
        <v>5.7860198290492198E-3</v>
      </c>
      <c r="BO13" s="17">
        <v>0</v>
      </c>
    </row>
    <row r="14" spans="2:67" x14ac:dyDescent="0.25">
      <c r="B14" s="18" t="s">
        <v>83</v>
      </c>
      <c r="C14" s="17">
        <v>5.4622396889861804E-3</v>
      </c>
      <c r="D14" s="17">
        <v>0</v>
      </c>
      <c r="E14" s="17">
        <v>0</v>
      </c>
      <c r="F14" s="17">
        <v>1.1058604989429E-2</v>
      </c>
      <c r="G14" s="17">
        <v>0</v>
      </c>
      <c r="H14" s="17">
        <v>4.7573679555394197E-2</v>
      </c>
      <c r="I14" s="17">
        <v>0</v>
      </c>
      <c r="J14" s="17">
        <v>0</v>
      </c>
      <c r="K14" s="17">
        <v>0</v>
      </c>
      <c r="L14" s="17">
        <v>0</v>
      </c>
      <c r="M14" s="17">
        <v>0</v>
      </c>
      <c r="N14" s="17">
        <v>0</v>
      </c>
      <c r="O14" s="17">
        <v>0</v>
      </c>
      <c r="P14" s="17">
        <v>2.2137842151746499E-2</v>
      </c>
      <c r="Q14" s="17">
        <v>2.6276670246468899E-2</v>
      </c>
      <c r="R14" s="17">
        <v>0</v>
      </c>
      <c r="S14" s="17">
        <v>8.3425390612687899E-3</v>
      </c>
      <c r="T14" s="17">
        <v>0</v>
      </c>
      <c r="U14" s="17"/>
      <c r="V14" s="17">
        <v>6.3967665402770201E-3</v>
      </c>
      <c r="W14" s="17">
        <v>5.36789245124112E-3</v>
      </c>
      <c r="X14" s="17">
        <v>7.43384630615441E-3</v>
      </c>
      <c r="Y14" s="17">
        <v>3.5725508255571E-3</v>
      </c>
      <c r="Z14" s="17"/>
      <c r="AA14" s="17">
        <v>6.4294289836337197E-3</v>
      </c>
      <c r="AB14" s="17">
        <v>0</v>
      </c>
      <c r="AC14" s="17">
        <v>0</v>
      </c>
      <c r="AD14" s="17">
        <v>9.7448945411218197E-3</v>
      </c>
      <c r="AE14" s="17">
        <v>0</v>
      </c>
      <c r="AF14" s="17">
        <v>0</v>
      </c>
      <c r="AG14" s="17">
        <v>1.97139589329672E-2</v>
      </c>
      <c r="AH14" s="17">
        <v>0</v>
      </c>
      <c r="AI14" s="17">
        <v>0</v>
      </c>
      <c r="AJ14" s="17"/>
      <c r="AK14" s="17">
        <v>6.2422275548873699E-3</v>
      </c>
      <c r="AL14" s="17">
        <v>1.48701798093436E-2</v>
      </c>
      <c r="AM14" s="17">
        <v>0</v>
      </c>
      <c r="AN14" s="17">
        <v>5.04392206729707E-3</v>
      </c>
      <c r="AO14" s="17">
        <v>0</v>
      </c>
      <c r="AP14" s="17">
        <v>6.2563926270046604E-3</v>
      </c>
      <c r="AQ14" s="17">
        <v>9.6954542728619596E-3</v>
      </c>
      <c r="AR14" s="17"/>
      <c r="AS14" s="17">
        <v>3.66488962864566E-3</v>
      </c>
      <c r="AT14" s="17">
        <v>7.8165892631128497E-3</v>
      </c>
      <c r="AU14" s="17"/>
      <c r="AV14" s="17">
        <v>0</v>
      </c>
      <c r="AW14" s="17">
        <v>0</v>
      </c>
      <c r="AX14" s="17">
        <v>8.0648053345517192E-3</v>
      </c>
      <c r="AY14" s="17"/>
      <c r="AZ14" s="17">
        <v>0</v>
      </c>
      <c r="BA14" s="17">
        <v>5.8601042857667103E-3</v>
      </c>
      <c r="BB14" s="17"/>
      <c r="BC14" s="17">
        <v>2.69962764288107E-3</v>
      </c>
      <c r="BD14" s="17">
        <v>7.2697926830651701E-3</v>
      </c>
      <c r="BE14" s="17"/>
      <c r="BF14" s="17">
        <v>6.3927364438376199E-3</v>
      </c>
      <c r="BG14" s="17">
        <v>3.5725508255571E-3</v>
      </c>
      <c r="BH14" s="17"/>
      <c r="BI14" s="17">
        <v>2.5062722913567902E-3</v>
      </c>
      <c r="BJ14" s="17">
        <v>8.0868689625899302E-3</v>
      </c>
      <c r="BK14" s="17"/>
      <c r="BL14" s="17">
        <v>1.34429130842136E-2</v>
      </c>
      <c r="BM14" s="17">
        <v>7.9271083222520501E-3</v>
      </c>
      <c r="BN14" s="17">
        <v>2.2536229574592801E-3</v>
      </c>
      <c r="BO14" s="17">
        <v>0</v>
      </c>
    </row>
    <row r="15" spans="2:67" x14ac:dyDescent="0.25">
      <c r="B15" s="18" t="s">
        <v>235</v>
      </c>
      <c r="C15" s="20">
        <v>0.92341681970579104</v>
      </c>
      <c r="D15" s="20">
        <v>0.90412053373100998</v>
      </c>
      <c r="E15" s="20">
        <v>0.91989166018466595</v>
      </c>
      <c r="F15" s="20">
        <v>0.96101193499124005</v>
      </c>
      <c r="G15" s="20">
        <v>0.93053119328582501</v>
      </c>
      <c r="H15" s="20">
        <v>0.901410919139634</v>
      </c>
      <c r="I15" s="20">
        <v>0.92479804206537997</v>
      </c>
      <c r="J15" s="20">
        <v>0.93581162237334004</v>
      </c>
      <c r="K15" s="20">
        <v>0.98315318691063702</v>
      </c>
      <c r="L15" s="20">
        <v>0.88194190267081696</v>
      </c>
      <c r="M15" s="20">
        <v>0.97148287644371201</v>
      </c>
      <c r="N15" s="20">
        <v>0.89530043066498199</v>
      </c>
      <c r="O15" s="20">
        <v>0.917817171584283</v>
      </c>
      <c r="P15" s="20">
        <v>0.92304908322095802</v>
      </c>
      <c r="Q15" s="20">
        <v>0.86633041412565504</v>
      </c>
      <c r="R15" s="20">
        <v>0.87175914306440505</v>
      </c>
      <c r="S15" s="20">
        <v>0.93478513090184101</v>
      </c>
      <c r="T15" s="20">
        <v>0.86906696912229198</v>
      </c>
      <c r="U15" s="20"/>
      <c r="V15" s="20">
        <v>0.91747897714089699</v>
      </c>
      <c r="W15" s="20">
        <v>0.91540950403302601</v>
      </c>
      <c r="X15" s="20">
        <v>0.92537612190994301</v>
      </c>
      <c r="Y15" s="20">
        <v>0.93260974571177102</v>
      </c>
      <c r="Z15" s="20"/>
      <c r="AA15" s="20">
        <v>0.91123920741040398</v>
      </c>
      <c r="AB15" s="20">
        <v>0.92891142468381405</v>
      </c>
      <c r="AC15" s="20">
        <v>0.94313584024870001</v>
      </c>
      <c r="AD15" s="20">
        <v>0.92230435600803695</v>
      </c>
      <c r="AE15" s="20">
        <v>0.94366660131755198</v>
      </c>
      <c r="AF15" s="20">
        <v>0.94068929458194095</v>
      </c>
      <c r="AG15" s="20">
        <v>0.90562680452198896</v>
      </c>
      <c r="AH15" s="20">
        <v>0.94920582063744896</v>
      </c>
      <c r="AI15" s="20">
        <v>0.92273146279003504</v>
      </c>
      <c r="AJ15" s="20"/>
      <c r="AK15" s="20">
        <v>0.89628440899159201</v>
      </c>
      <c r="AL15" s="20">
        <v>0.96409339848124698</v>
      </c>
      <c r="AM15" s="20">
        <v>0.91550226228957898</v>
      </c>
      <c r="AN15" s="20">
        <v>0.939315363419714</v>
      </c>
      <c r="AO15" s="20">
        <v>0.92516591453182495</v>
      </c>
      <c r="AP15" s="20">
        <v>0.94811522309687601</v>
      </c>
      <c r="AQ15" s="20">
        <v>0.890613907513647</v>
      </c>
      <c r="AR15" s="20"/>
      <c r="AS15" s="20">
        <v>0.92464651128775899</v>
      </c>
      <c r="AT15" s="20">
        <v>0.92180604620307005</v>
      </c>
      <c r="AU15" s="20"/>
      <c r="AV15" s="20">
        <v>0.87706077088926604</v>
      </c>
      <c r="AW15" s="20">
        <v>0.96320218759271303</v>
      </c>
      <c r="AX15" s="20">
        <v>0.94121519685789901</v>
      </c>
      <c r="AY15" s="20"/>
      <c r="AZ15" s="20">
        <v>0.89968489888365799</v>
      </c>
      <c r="BA15" s="20">
        <v>0.92514543134613403</v>
      </c>
      <c r="BB15" s="20"/>
      <c r="BC15" s="20">
        <v>0.93763907987349604</v>
      </c>
      <c r="BD15" s="20">
        <v>0.91411131878142204</v>
      </c>
      <c r="BE15" s="20"/>
      <c r="BF15" s="20">
        <v>0.91889015503538096</v>
      </c>
      <c r="BG15" s="20">
        <v>0.93260974571177102</v>
      </c>
      <c r="BH15" s="20"/>
      <c r="BI15" s="20">
        <v>0.94714730174320305</v>
      </c>
      <c r="BJ15" s="20">
        <v>0.902346317412002</v>
      </c>
      <c r="BK15" s="20"/>
      <c r="BL15" s="20">
        <v>0.883142466960112</v>
      </c>
      <c r="BM15" s="20">
        <v>0.90352193689865001</v>
      </c>
      <c r="BN15" s="20">
        <v>0.94641952379872596</v>
      </c>
      <c r="BO15" s="20">
        <v>0.94759487538797404</v>
      </c>
    </row>
    <row r="16" spans="2:67" x14ac:dyDescent="0.25">
      <c r="B16" s="18" t="s">
        <v>236</v>
      </c>
      <c r="C16" s="20">
        <v>1.7767577719562201E-2</v>
      </c>
      <c r="D16" s="20">
        <v>2.1270964180653398E-2</v>
      </c>
      <c r="E16" s="20">
        <v>2.3903060128518502E-2</v>
      </c>
      <c r="F16" s="20">
        <v>1.45469126658169E-2</v>
      </c>
      <c r="G16" s="20">
        <v>4.9764620513437399E-2</v>
      </c>
      <c r="H16" s="20">
        <v>0</v>
      </c>
      <c r="I16" s="20">
        <v>1.3464442626570299E-2</v>
      </c>
      <c r="J16" s="20">
        <v>0</v>
      </c>
      <c r="K16" s="20">
        <v>1.6846813089363401E-2</v>
      </c>
      <c r="L16" s="20">
        <v>0</v>
      </c>
      <c r="M16" s="20">
        <v>0</v>
      </c>
      <c r="N16" s="20">
        <v>1.3855586322351799E-2</v>
      </c>
      <c r="O16" s="20">
        <v>8.2182828415717002E-2</v>
      </c>
      <c r="P16" s="20">
        <v>0</v>
      </c>
      <c r="Q16" s="20">
        <v>5.2553340492937799E-2</v>
      </c>
      <c r="R16" s="20">
        <v>0</v>
      </c>
      <c r="S16" s="20">
        <v>0</v>
      </c>
      <c r="T16" s="20">
        <v>4.3796571253779802E-2</v>
      </c>
      <c r="U16" s="20"/>
      <c r="V16" s="20">
        <v>2.4441794346442398E-2</v>
      </c>
      <c r="W16" s="20">
        <v>2.2305030177778001E-2</v>
      </c>
      <c r="X16" s="20">
        <v>4.9178298308929502E-3</v>
      </c>
      <c r="Y16" s="20">
        <v>1.49824849500976E-2</v>
      </c>
      <c r="Z16" s="20"/>
      <c r="AA16" s="20">
        <v>2.1536436025137402E-2</v>
      </c>
      <c r="AB16" s="20">
        <v>3.63964171909179E-2</v>
      </c>
      <c r="AC16" s="20">
        <v>1.00116699565283E-2</v>
      </c>
      <c r="AD16" s="20">
        <v>2.6018060553230499E-2</v>
      </c>
      <c r="AE16" s="20">
        <v>9.1308757846313097E-3</v>
      </c>
      <c r="AF16" s="20">
        <v>4.5586699575497998E-2</v>
      </c>
      <c r="AG16" s="20">
        <v>0</v>
      </c>
      <c r="AH16" s="20">
        <v>0</v>
      </c>
      <c r="AI16" s="20">
        <v>2.8049919842349901E-2</v>
      </c>
      <c r="AJ16" s="20"/>
      <c r="AK16" s="20">
        <v>1.17587103807212E-2</v>
      </c>
      <c r="AL16" s="20">
        <v>1.26258059978244E-2</v>
      </c>
      <c r="AM16" s="20">
        <v>1.0956970994403899E-2</v>
      </c>
      <c r="AN16" s="20">
        <v>1.2705862569157201E-2</v>
      </c>
      <c r="AO16" s="20">
        <v>6.6954999769638203E-3</v>
      </c>
      <c r="AP16" s="20">
        <v>2.48821561926038E-2</v>
      </c>
      <c r="AQ16" s="20">
        <v>4.90012326187114E-2</v>
      </c>
      <c r="AR16" s="20"/>
      <c r="AS16" s="20">
        <v>1.2996892244733001E-2</v>
      </c>
      <c r="AT16" s="20">
        <v>2.40167005609014E-2</v>
      </c>
      <c r="AU16" s="20"/>
      <c r="AV16" s="20">
        <v>1.9405137353824702E-2</v>
      </c>
      <c r="AW16" s="20">
        <v>6.4340642300060504E-3</v>
      </c>
      <c r="AX16" s="20">
        <v>8.4536232458567295E-3</v>
      </c>
      <c r="AY16" s="20"/>
      <c r="AZ16" s="20">
        <v>0</v>
      </c>
      <c r="BA16" s="20">
        <v>1.9061752004776E-2</v>
      </c>
      <c r="BB16" s="20"/>
      <c r="BC16" s="20">
        <v>2.4741985968656999E-2</v>
      </c>
      <c r="BD16" s="20">
        <v>1.32042831627481E-2</v>
      </c>
      <c r="BE16" s="20"/>
      <c r="BF16" s="20">
        <v>1.91389779717944E-2</v>
      </c>
      <c r="BG16" s="20">
        <v>1.49824849500976E-2</v>
      </c>
      <c r="BH16" s="20"/>
      <c r="BI16" s="20">
        <v>5.4389323021232904E-3</v>
      </c>
      <c r="BJ16" s="20">
        <v>2.8714289680066601E-2</v>
      </c>
      <c r="BK16" s="20"/>
      <c r="BL16" s="20">
        <v>3.8083809429866999E-2</v>
      </c>
      <c r="BM16" s="20">
        <v>1.9118232897385901E-2</v>
      </c>
      <c r="BN16" s="20">
        <v>1.2381670350421901E-2</v>
      </c>
      <c r="BO16" s="20">
        <v>6.6078873591668601E-3</v>
      </c>
    </row>
    <row r="17" spans="2:67" x14ac:dyDescent="0.25">
      <c r="B17" s="18" t="s">
        <v>179</v>
      </c>
      <c r="C17" s="21">
        <v>0.90564924198622898</v>
      </c>
      <c r="D17" s="21">
        <v>0.88284956955035698</v>
      </c>
      <c r="E17" s="21">
        <v>0.895988600056148</v>
      </c>
      <c r="F17" s="21">
        <v>0.94646502232542296</v>
      </c>
      <c r="G17" s="21">
        <v>0.88076657277238801</v>
      </c>
      <c r="H17" s="21">
        <v>0.901410919139634</v>
      </c>
      <c r="I17" s="21">
        <v>0.91133359943880998</v>
      </c>
      <c r="J17" s="21">
        <v>0.93581162237334004</v>
      </c>
      <c r="K17" s="21">
        <v>0.96630637382127305</v>
      </c>
      <c r="L17" s="21">
        <v>0.88194190267081696</v>
      </c>
      <c r="M17" s="21">
        <v>0.97148287644371201</v>
      </c>
      <c r="N17" s="21">
        <v>0.88144484434263004</v>
      </c>
      <c r="O17" s="21">
        <v>0.835634343168566</v>
      </c>
      <c r="P17" s="21">
        <v>0.92304908322095802</v>
      </c>
      <c r="Q17" s="21">
        <v>0.81377707363271701</v>
      </c>
      <c r="R17" s="21">
        <v>0.87175914306440505</v>
      </c>
      <c r="S17" s="21">
        <v>0.93478513090184101</v>
      </c>
      <c r="T17" s="21">
        <v>0.82527039786851197</v>
      </c>
      <c r="U17" s="21"/>
      <c r="V17" s="21">
        <v>0.89303718279445399</v>
      </c>
      <c r="W17" s="21">
        <v>0.89310447385524805</v>
      </c>
      <c r="X17" s="21">
        <v>0.92045829207904994</v>
      </c>
      <c r="Y17" s="21">
        <v>0.917627260761673</v>
      </c>
      <c r="Z17" s="21"/>
      <c r="AA17" s="21">
        <v>0.88970277138526699</v>
      </c>
      <c r="AB17" s="21">
        <v>0.89251500749289603</v>
      </c>
      <c r="AC17" s="21">
        <v>0.93312417029217098</v>
      </c>
      <c r="AD17" s="21">
        <v>0.89628629545480598</v>
      </c>
      <c r="AE17" s="21">
        <v>0.93453572553292097</v>
      </c>
      <c r="AF17" s="21">
        <v>0.89510259500644296</v>
      </c>
      <c r="AG17" s="21">
        <v>0.90562680452198896</v>
      </c>
      <c r="AH17" s="21">
        <v>0.94920582063744896</v>
      </c>
      <c r="AI17" s="21">
        <v>0.89468154294768498</v>
      </c>
      <c r="AJ17" s="21"/>
      <c r="AK17" s="21">
        <v>0.88452569861087105</v>
      </c>
      <c r="AL17" s="21">
        <v>0.95146759248342305</v>
      </c>
      <c r="AM17" s="21">
        <v>0.90454529129517502</v>
      </c>
      <c r="AN17" s="21">
        <v>0.92660950085055704</v>
      </c>
      <c r="AO17" s="21">
        <v>0.918470414554861</v>
      </c>
      <c r="AP17" s="21">
        <v>0.92323306690427198</v>
      </c>
      <c r="AQ17" s="21">
        <v>0.84161267489493596</v>
      </c>
      <c r="AR17" s="21"/>
      <c r="AS17" s="21">
        <v>0.91164961904302599</v>
      </c>
      <c r="AT17" s="21">
        <v>0.89778934564216895</v>
      </c>
      <c r="AU17" s="21"/>
      <c r="AV17" s="21">
        <v>0.85765563353544205</v>
      </c>
      <c r="AW17" s="21">
        <v>0.956768123362707</v>
      </c>
      <c r="AX17" s="21">
        <v>0.93276157361204204</v>
      </c>
      <c r="AY17" s="21"/>
      <c r="AZ17" s="21">
        <v>0.89968489888365799</v>
      </c>
      <c r="BA17" s="21">
        <v>0.90608367934135803</v>
      </c>
      <c r="BB17" s="21"/>
      <c r="BC17" s="21">
        <v>0.91289709390483897</v>
      </c>
      <c r="BD17" s="21">
        <v>0.90090703561867402</v>
      </c>
      <c r="BE17" s="21"/>
      <c r="BF17" s="21">
        <v>0.89975117706358698</v>
      </c>
      <c r="BG17" s="21">
        <v>0.917627260761673</v>
      </c>
      <c r="BH17" s="21"/>
      <c r="BI17" s="21">
        <v>0.94170836944107905</v>
      </c>
      <c r="BJ17" s="21">
        <v>0.87363202773193505</v>
      </c>
      <c r="BK17" s="21"/>
      <c r="BL17" s="21">
        <v>0.84505865753024501</v>
      </c>
      <c r="BM17" s="21">
        <v>0.884403704001265</v>
      </c>
      <c r="BN17" s="21">
        <v>0.93403785344830403</v>
      </c>
      <c r="BO17" s="21">
        <v>0.94098698802880698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0.42633534976225002</v>
      </c>
      <c r="D9" s="17">
        <v>0.51989141278139495</v>
      </c>
      <c r="E9" s="17">
        <v>0.39755921938951899</v>
      </c>
      <c r="F9" s="17">
        <v>0.49018408928034402</v>
      </c>
      <c r="G9" s="17">
        <v>0.328469845773804</v>
      </c>
      <c r="H9" s="17">
        <v>0.379101231918758</v>
      </c>
      <c r="I9" s="17">
        <v>0.450883387061492</v>
      </c>
      <c r="J9" s="17">
        <v>0.33954136995606898</v>
      </c>
      <c r="K9" s="17">
        <v>0.41633738708614598</v>
      </c>
      <c r="L9" s="17">
        <v>0.19286634685242199</v>
      </c>
      <c r="M9" s="17">
        <v>0.406926898598786</v>
      </c>
      <c r="N9" s="17">
        <v>0.336200284666553</v>
      </c>
      <c r="O9" s="17">
        <v>0.340113658894033</v>
      </c>
      <c r="P9" s="17">
        <v>0.39751985151248997</v>
      </c>
      <c r="Q9" s="17">
        <v>0.28475214738721799</v>
      </c>
      <c r="R9" s="17">
        <v>0.51551646495713299</v>
      </c>
      <c r="S9" s="17">
        <v>0.539286504798829</v>
      </c>
      <c r="T9" s="17">
        <v>0.415404076936633</v>
      </c>
      <c r="U9" s="17"/>
      <c r="V9" s="17">
        <v>0.35543467990813299</v>
      </c>
      <c r="W9" s="17">
        <v>0.36884208678304398</v>
      </c>
      <c r="X9" s="17">
        <v>0.46148154979703498</v>
      </c>
      <c r="Y9" s="17">
        <v>0.51091420221788597</v>
      </c>
      <c r="Z9" s="17"/>
      <c r="AA9" s="17">
        <v>0.35327336940101201</v>
      </c>
      <c r="AB9" s="17">
        <v>0.32566654482485502</v>
      </c>
      <c r="AC9" s="17">
        <v>0.52015830883665604</v>
      </c>
      <c r="AD9" s="17">
        <v>0.47578354439864301</v>
      </c>
      <c r="AE9" s="17">
        <v>0.512994748621449</v>
      </c>
      <c r="AF9" s="17">
        <v>0.51384543261322702</v>
      </c>
      <c r="AG9" s="17">
        <v>0.54269277338689903</v>
      </c>
      <c r="AH9" s="17">
        <v>0.48680346537087499</v>
      </c>
      <c r="AI9" s="17">
        <v>0.50010032539984595</v>
      </c>
      <c r="AJ9" s="17"/>
      <c r="AK9" s="17">
        <v>0.32550810687784798</v>
      </c>
      <c r="AL9" s="17">
        <v>0.39202815770826499</v>
      </c>
      <c r="AM9" s="17">
        <v>0.460704751322564</v>
      </c>
      <c r="AN9" s="17">
        <v>0.39107653824775301</v>
      </c>
      <c r="AO9" s="17">
        <v>0.49953651585789599</v>
      </c>
      <c r="AP9" s="17">
        <v>0.55311641555422497</v>
      </c>
      <c r="AQ9" s="17">
        <v>0.46094964283444101</v>
      </c>
      <c r="AR9" s="17"/>
      <c r="AS9" s="17">
        <v>0.50460022408651095</v>
      </c>
      <c r="AT9" s="17">
        <v>0.32381615909357597</v>
      </c>
      <c r="AU9" s="17"/>
      <c r="AV9" s="17">
        <v>0.52496322860803601</v>
      </c>
      <c r="AW9" s="17">
        <v>0.60359451740704495</v>
      </c>
      <c r="AX9" s="17">
        <v>0.45660590698669401</v>
      </c>
      <c r="AY9" s="17"/>
      <c r="AZ9" s="17">
        <v>0.64580375411183799</v>
      </c>
      <c r="BA9" s="17">
        <v>0.41034946976165598</v>
      </c>
      <c r="BB9" s="17"/>
      <c r="BC9" s="17">
        <v>0.37790919604297901</v>
      </c>
      <c r="BD9" s="17">
        <v>0.45802016025542203</v>
      </c>
      <c r="BE9" s="17"/>
      <c r="BF9" s="17">
        <v>0.38468809805742898</v>
      </c>
      <c r="BG9" s="17">
        <v>0.51091420221788597</v>
      </c>
      <c r="BH9" s="17"/>
      <c r="BI9" s="17">
        <v>0.51699211882270202</v>
      </c>
      <c r="BJ9" s="17">
        <v>0.34584041259981002</v>
      </c>
      <c r="BK9" s="17"/>
      <c r="BL9" s="17">
        <v>0.21874269754903899</v>
      </c>
      <c r="BM9" s="17">
        <v>0.37364855276695702</v>
      </c>
      <c r="BN9" s="17">
        <v>0.4777429704117</v>
      </c>
      <c r="BO9" s="17">
        <v>0.63638297254533704</v>
      </c>
    </row>
    <row r="10" spans="2:67" x14ac:dyDescent="0.25">
      <c r="B10" s="18" t="s">
        <v>231</v>
      </c>
      <c r="C10" s="17">
        <v>0.28758719199930899</v>
      </c>
      <c r="D10" s="17">
        <v>0.28781824503279502</v>
      </c>
      <c r="E10" s="17">
        <v>0.27375451653085497</v>
      </c>
      <c r="F10" s="17">
        <v>0.280881931909084</v>
      </c>
      <c r="G10" s="17">
        <v>0.31544709066854698</v>
      </c>
      <c r="H10" s="17">
        <v>0.27263177035221903</v>
      </c>
      <c r="I10" s="17">
        <v>0.24038110194878601</v>
      </c>
      <c r="J10" s="17">
        <v>0.25675351050663903</v>
      </c>
      <c r="K10" s="17">
        <v>0.339443245095156</v>
      </c>
      <c r="L10" s="17">
        <v>0.23875391756074499</v>
      </c>
      <c r="M10" s="17">
        <v>0.34272826676886697</v>
      </c>
      <c r="N10" s="17">
        <v>0.33652037591969602</v>
      </c>
      <c r="O10" s="17">
        <v>0.40618743582693101</v>
      </c>
      <c r="P10" s="17">
        <v>0.30700040465914702</v>
      </c>
      <c r="Q10" s="17">
        <v>0.32234764035360802</v>
      </c>
      <c r="R10" s="17">
        <v>0.241273652261769</v>
      </c>
      <c r="S10" s="17">
        <v>0.25321607527437401</v>
      </c>
      <c r="T10" s="17">
        <v>0.249535871439962</v>
      </c>
      <c r="U10" s="17"/>
      <c r="V10" s="17">
        <v>0.188554588990094</v>
      </c>
      <c r="W10" s="17">
        <v>0.37334392592157301</v>
      </c>
      <c r="X10" s="17">
        <v>0.33674548059982901</v>
      </c>
      <c r="Y10" s="17">
        <v>0.32134739849464</v>
      </c>
      <c r="Z10" s="17"/>
      <c r="AA10" s="17">
        <v>0.20393886235539299</v>
      </c>
      <c r="AB10" s="17">
        <v>0.351616192389822</v>
      </c>
      <c r="AC10" s="17">
        <v>0.29140684689968899</v>
      </c>
      <c r="AD10" s="17">
        <v>0.36283302829957897</v>
      </c>
      <c r="AE10" s="17">
        <v>0.27507342377474697</v>
      </c>
      <c r="AF10" s="17">
        <v>0.36034198299103998</v>
      </c>
      <c r="AG10" s="17">
        <v>0.37319064634137999</v>
      </c>
      <c r="AH10" s="17">
        <v>0.35034952828220201</v>
      </c>
      <c r="AI10" s="17">
        <v>0.34945177370503</v>
      </c>
      <c r="AJ10" s="17"/>
      <c r="AK10" s="17">
        <v>0.28744936929759102</v>
      </c>
      <c r="AL10" s="17">
        <v>0.27887449474487402</v>
      </c>
      <c r="AM10" s="17">
        <v>0.350874518836293</v>
      </c>
      <c r="AN10" s="17">
        <v>0.26051717461874502</v>
      </c>
      <c r="AO10" s="17">
        <v>0.25129956319519198</v>
      </c>
      <c r="AP10" s="17">
        <v>0.28023243372337397</v>
      </c>
      <c r="AQ10" s="17">
        <v>0.32848305188430799</v>
      </c>
      <c r="AR10" s="17"/>
      <c r="AS10" s="17">
        <v>0.32113738503579398</v>
      </c>
      <c r="AT10" s="17">
        <v>0.24363978051267299</v>
      </c>
      <c r="AU10" s="17"/>
      <c r="AV10" s="17">
        <v>0.28762758344487599</v>
      </c>
      <c r="AW10" s="17">
        <v>0.29497942270745198</v>
      </c>
      <c r="AX10" s="17">
        <v>0.35197290776781298</v>
      </c>
      <c r="AY10" s="17"/>
      <c r="AZ10" s="17">
        <v>0.24950052582502399</v>
      </c>
      <c r="BA10" s="17">
        <v>0.29036139030311198</v>
      </c>
      <c r="BB10" s="17"/>
      <c r="BC10" s="17">
        <v>0.27984697298786199</v>
      </c>
      <c r="BD10" s="17">
        <v>0.29265154986623898</v>
      </c>
      <c r="BE10" s="17"/>
      <c r="BF10" s="17">
        <v>0.270963416945666</v>
      </c>
      <c r="BG10" s="17">
        <v>0.32134739849464</v>
      </c>
      <c r="BH10" s="17"/>
      <c r="BI10" s="17">
        <v>0.28575945090025201</v>
      </c>
      <c r="BJ10" s="17">
        <v>0.28921005928702098</v>
      </c>
      <c r="BK10" s="17"/>
      <c r="BL10" s="17">
        <v>0.21186039499975401</v>
      </c>
      <c r="BM10" s="17">
        <v>0.279173552744794</v>
      </c>
      <c r="BN10" s="17">
        <v>0.33420190819155599</v>
      </c>
      <c r="BO10" s="17">
        <v>0.25953975117752998</v>
      </c>
    </row>
    <row r="11" spans="2:67" ht="30" x14ac:dyDescent="0.25">
      <c r="B11" s="18" t="s">
        <v>232</v>
      </c>
      <c r="C11" s="17">
        <v>0.17688714705049099</v>
      </c>
      <c r="D11" s="17">
        <v>0.12773488526028801</v>
      </c>
      <c r="E11" s="17">
        <v>0.230890701002572</v>
      </c>
      <c r="F11" s="17">
        <v>9.1615409338523801E-2</v>
      </c>
      <c r="G11" s="17">
        <v>0.240532985053455</v>
      </c>
      <c r="H11" s="17">
        <v>0.19964119951699699</v>
      </c>
      <c r="I11" s="17">
        <v>0.180584152645859</v>
      </c>
      <c r="J11" s="17">
        <v>0.33487302846629902</v>
      </c>
      <c r="K11" s="17">
        <v>0.191241360401051</v>
      </c>
      <c r="L11" s="17">
        <v>0.338303035745467</v>
      </c>
      <c r="M11" s="17">
        <v>0.14647783038005799</v>
      </c>
      <c r="N11" s="17">
        <v>0.17157141313829299</v>
      </c>
      <c r="O11" s="17">
        <v>0.17151607686331899</v>
      </c>
      <c r="P11" s="17">
        <v>9.7707500640406397E-2</v>
      </c>
      <c r="Q11" s="17">
        <v>0.314070201519766</v>
      </c>
      <c r="R11" s="17">
        <v>0.16240310799753099</v>
      </c>
      <c r="S11" s="17">
        <v>0.14501994920745501</v>
      </c>
      <c r="T11" s="17">
        <v>0.18197871932581999</v>
      </c>
      <c r="U11" s="17"/>
      <c r="V11" s="17">
        <v>0.26719722539916402</v>
      </c>
      <c r="W11" s="17">
        <v>0.183221691620053</v>
      </c>
      <c r="X11" s="17">
        <v>0.143242853290943</v>
      </c>
      <c r="Y11" s="17">
        <v>9.7615308438329898E-2</v>
      </c>
      <c r="Z11" s="17"/>
      <c r="AA11" s="17">
        <v>0.26873394919118598</v>
      </c>
      <c r="AB11" s="17">
        <v>0.15770276210731299</v>
      </c>
      <c r="AC11" s="17">
        <v>0.15970173122249601</v>
      </c>
      <c r="AD11" s="17">
        <v>0.10703220685699399</v>
      </c>
      <c r="AE11" s="17">
        <v>0.16298241007261999</v>
      </c>
      <c r="AF11" s="17">
        <v>9.0833945172806893E-2</v>
      </c>
      <c r="AG11" s="17">
        <v>7.0656416647939396E-2</v>
      </c>
      <c r="AH11" s="17">
        <v>9.5892534424375495E-2</v>
      </c>
      <c r="AI11" s="17">
        <v>6.5704339397577402E-2</v>
      </c>
      <c r="AJ11" s="17"/>
      <c r="AK11" s="17">
        <v>0.22797187785282</v>
      </c>
      <c r="AL11" s="17">
        <v>0.21460043754955799</v>
      </c>
      <c r="AM11" s="17">
        <v>0.15994305569846701</v>
      </c>
      <c r="AN11" s="17">
        <v>0.23643467620459999</v>
      </c>
      <c r="AO11" s="17">
        <v>0.14005333106389101</v>
      </c>
      <c r="AP11" s="17">
        <v>0.10872963580350101</v>
      </c>
      <c r="AQ11" s="17">
        <v>9.6186131825698795E-2</v>
      </c>
      <c r="AR11" s="17"/>
      <c r="AS11" s="17">
        <v>0.11901423306051601</v>
      </c>
      <c r="AT11" s="17">
        <v>0.25269490059403399</v>
      </c>
      <c r="AU11" s="17"/>
      <c r="AV11" s="17">
        <v>0.117311481092085</v>
      </c>
      <c r="AW11" s="17">
        <v>8.0940126458056094E-2</v>
      </c>
      <c r="AX11" s="17">
        <v>0.139575052704069</v>
      </c>
      <c r="AY11" s="17"/>
      <c r="AZ11" s="17">
        <v>6.1340332174496102E-2</v>
      </c>
      <c r="BA11" s="17">
        <v>0.18530347250076501</v>
      </c>
      <c r="BB11" s="17"/>
      <c r="BC11" s="17">
        <v>0.214410992153892</v>
      </c>
      <c r="BD11" s="17">
        <v>0.15233562210451301</v>
      </c>
      <c r="BE11" s="17"/>
      <c r="BF11" s="17">
        <v>0.215921185937651</v>
      </c>
      <c r="BG11" s="17">
        <v>9.7615308438329898E-2</v>
      </c>
      <c r="BH11" s="17"/>
      <c r="BI11" s="17">
        <v>0.112286371033476</v>
      </c>
      <c r="BJ11" s="17">
        <v>0.234246740382865</v>
      </c>
      <c r="BK11" s="17"/>
      <c r="BL11" s="17">
        <v>0.30576337052797198</v>
      </c>
      <c r="BM11" s="17">
        <v>0.21020607309508499</v>
      </c>
      <c r="BN11" s="17">
        <v>0.13700649205316601</v>
      </c>
      <c r="BO11" s="17">
        <v>6.8279753162603707E-2</v>
      </c>
    </row>
    <row r="12" spans="2:67" x14ac:dyDescent="0.25">
      <c r="B12" s="18" t="s">
        <v>233</v>
      </c>
      <c r="C12" s="17">
        <v>6.5737085510152296E-2</v>
      </c>
      <c r="D12" s="17">
        <v>3.22777284627613E-2</v>
      </c>
      <c r="E12" s="17">
        <v>8.1563888190654202E-2</v>
      </c>
      <c r="F12" s="17">
        <v>8.26240147456892E-2</v>
      </c>
      <c r="G12" s="17">
        <v>6.5785457990756704E-2</v>
      </c>
      <c r="H12" s="17">
        <v>9.3171737950458203E-2</v>
      </c>
      <c r="I12" s="17">
        <v>8.9574770658227998E-2</v>
      </c>
      <c r="J12" s="17">
        <v>6.8832091070993195E-2</v>
      </c>
      <c r="K12" s="17">
        <v>1.8065597164142001E-2</v>
      </c>
      <c r="L12" s="17">
        <v>0.15451839053245101</v>
      </c>
      <c r="M12" s="17">
        <v>8.6612035983559502E-2</v>
      </c>
      <c r="N12" s="17">
        <v>8.64299946636988E-2</v>
      </c>
      <c r="O12" s="17">
        <v>4.1091414207858501E-2</v>
      </c>
      <c r="P12" s="17">
        <v>0.139422537083746</v>
      </c>
      <c r="Q12" s="17">
        <v>2.6276670246468899E-2</v>
      </c>
      <c r="R12" s="17">
        <v>4.0403387391783598E-2</v>
      </c>
      <c r="S12" s="17">
        <v>3.16816838975447E-2</v>
      </c>
      <c r="T12" s="17">
        <v>3.2672109195877E-2</v>
      </c>
      <c r="U12" s="17"/>
      <c r="V12" s="17">
        <v>0.108758604805758</v>
      </c>
      <c r="W12" s="17">
        <v>5.0405719819086203E-2</v>
      </c>
      <c r="X12" s="17">
        <v>4.8903565187112197E-2</v>
      </c>
      <c r="Y12" s="17">
        <v>3.7693428744785901E-2</v>
      </c>
      <c r="Z12" s="17"/>
      <c r="AA12" s="17">
        <v>0.10069705128708099</v>
      </c>
      <c r="AB12" s="17">
        <v>0.12022694107102901</v>
      </c>
      <c r="AC12" s="17">
        <v>2.8733113041159501E-2</v>
      </c>
      <c r="AD12" s="17">
        <v>2.9458784918480401E-2</v>
      </c>
      <c r="AE12" s="17">
        <v>1.9126037284657098E-2</v>
      </c>
      <c r="AF12" s="17">
        <v>3.4978639222926003E-2</v>
      </c>
      <c r="AG12" s="17">
        <v>1.3460163623781701E-2</v>
      </c>
      <c r="AH12" s="17">
        <v>2.9215157452721598E-2</v>
      </c>
      <c r="AI12" s="17">
        <v>4.4038868419052302E-2</v>
      </c>
      <c r="AJ12" s="17"/>
      <c r="AK12" s="17">
        <v>8.6833130427559704E-2</v>
      </c>
      <c r="AL12" s="17">
        <v>6.3961894802890495E-2</v>
      </c>
      <c r="AM12" s="17">
        <v>2.8477674142675199E-2</v>
      </c>
      <c r="AN12" s="17">
        <v>7.5438035122570093E-2</v>
      </c>
      <c r="AO12" s="17">
        <v>5.9281230043640998E-2</v>
      </c>
      <c r="AP12" s="17">
        <v>2.1017698759351101E-2</v>
      </c>
      <c r="AQ12" s="17">
        <v>7.5591696201654998E-2</v>
      </c>
      <c r="AR12" s="17"/>
      <c r="AS12" s="17">
        <v>3.4498924500229101E-2</v>
      </c>
      <c r="AT12" s="17">
        <v>0.106655965306044</v>
      </c>
      <c r="AU12" s="17"/>
      <c r="AV12" s="17">
        <v>4.9592596940348697E-2</v>
      </c>
      <c r="AW12" s="17">
        <v>1.3632279261142801E-2</v>
      </c>
      <c r="AX12" s="17">
        <v>3.47114560867555E-2</v>
      </c>
      <c r="AY12" s="17"/>
      <c r="AZ12" s="17">
        <v>2.99712522602513E-2</v>
      </c>
      <c r="BA12" s="17">
        <v>6.83422364436026E-2</v>
      </c>
      <c r="BB12" s="17"/>
      <c r="BC12" s="17">
        <v>7.7212026554326199E-2</v>
      </c>
      <c r="BD12" s="17">
        <v>5.8229131553852502E-2</v>
      </c>
      <c r="BE12" s="17"/>
      <c r="BF12" s="17">
        <v>7.9545989250522101E-2</v>
      </c>
      <c r="BG12" s="17">
        <v>3.7693428744785901E-2</v>
      </c>
      <c r="BH12" s="17"/>
      <c r="BI12" s="17">
        <v>5.15197483387866E-2</v>
      </c>
      <c r="BJ12" s="17">
        <v>7.8360783377248902E-2</v>
      </c>
      <c r="BK12" s="17"/>
      <c r="BL12" s="17">
        <v>0.13388362705874901</v>
      </c>
      <c r="BM12" s="17">
        <v>9.0582570637237098E-2</v>
      </c>
      <c r="BN12" s="17">
        <v>3.1987838744545097E-2</v>
      </c>
      <c r="BO12" s="17">
        <v>2.9189635755361799E-2</v>
      </c>
    </row>
    <row r="13" spans="2:67" x14ac:dyDescent="0.25">
      <c r="B13" s="18" t="s">
        <v>234</v>
      </c>
      <c r="C13" s="17">
        <v>3.4708194888196202E-2</v>
      </c>
      <c r="D13" s="17">
        <v>3.22777284627613E-2</v>
      </c>
      <c r="E13" s="17">
        <v>1.6231674886400101E-2</v>
      </c>
      <c r="F13" s="17">
        <v>4.13120073728446E-2</v>
      </c>
      <c r="G13" s="17">
        <v>4.9764620513437399E-2</v>
      </c>
      <c r="H13" s="17">
        <v>5.5454060261567101E-2</v>
      </c>
      <c r="I13" s="17">
        <v>3.8576587685635703E-2</v>
      </c>
      <c r="J13" s="17">
        <v>0</v>
      </c>
      <c r="K13" s="17">
        <v>1.6846813089363401E-2</v>
      </c>
      <c r="L13" s="17">
        <v>3.9098016105646602E-2</v>
      </c>
      <c r="M13" s="17">
        <v>1.7254968268729499E-2</v>
      </c>
      <c r="N13" s="17">
        <v>5.5422345289407003E-2</v>
      </c>
      <c r="O13" s="17">
        <v>4.1091414207858501E-2</v>
      </c>
      <c r="P13" s="17">
        <v>5.8349706104211002E-2</v>
      </c>
      <c r="Q13" s="17">
        <v>2.6276670246468899E-2</v>
      </c>
      <c r="R13" s="17">
        <v>4.0403387391783598E-2</v>
      </c>
      <c r="S13" s="17">
        <v>2.30160718763712E-2</v>
      </c>
      <c r="T13" s="17">
        <v>7.4500340821470099E-2</v>
      </c>
      <c r="U13" s="17"/>
      <c r="V13" s="17">
        <v>6.2584986911703E-2</v>
      </c>
      <c r="W13" s="17">
        <v>2.41865758562443E-2</v>
      </c>
      <c r="X13" s="17">
        <v>9.6265511250814405E-3</v>
      </c>
      <c r="Y13" s="17">
        <v>2.3865241252974501E-2</v>
      </c>
      <c r="Z13" s="17"/>
      <c r="AA13" s="17">
        <v>6.0320297119757497E-2</v>
      </c>
      <c r="AB13" s="17">
        <v>3.1750245949350601E-2</v>
      </c>
      <c r="AC13" s="17">
        <v>0</v>
      </c>
      <c r="AD13" s="17">
        <v>1.55823952539855E-2</v>
      </c>
      <c r="AE13" s="17">
        <v>2.98233802465269E-2</v>
      </c>
      <c r="AF13" s="17">
        <v>0</v>
      </c>
      <c r="AG13" s="17">
        <v>0</v>
      </c>
      <c r="AH13" s="17">
        <v>3.7739314469826098E-2</v>
      </c>
      <c r="AI13" s="17">
        <v>2.5443463384575898E-2</v>
      </c>
      <c r="AJ13" s="17"/>
      <c r="AK13" s="17">
        <v>5.1813468359546803E-2</v>
      </c>
      <c r="AL13" s="17">
        <v>5.0535015194412398E-2</v>
      </c>
      <c r="AM13" s="17">
        <v>0</v>
      </c>
      <c r="AN13" s="17">
        <v>3.3188532007933397E-2</v>
      </c>
      <c r="AO13" s="17">
        <v>4.0503712954631801E-2</v>
      </c>
      <c r="AP13" s="17">
        <v>2.66646021585106E-2</v>
      </c>
      <c r="AQ13" s="17">
        <v>2.9094022981035E-2</v>
      </c>
      <c r="AR13" s="17"/>
      <c r="AS13" s="17">
        <v>1.7092982379748701E-2</v>
      </c>
      <c r="AT13" s="17">
        <v>5.7782368908340501E-2</v>
      </c>
      <c r="AU13" s="17"/>
      <c r="AV13" s="17">
        <v>1.48697951831234E-2</v>
      </c>
      <c r="AW13" s="17">
        <v>6.85365416630481E-3</v>
      </c>
      <c r="AX13" s="17">
        <v>1.30682309568332E-2</v>
      </c>
      <c r="AY13" s="17"/>
      <c r="AZ13" s="17">
        <v>1.3384135628390401E-2</v>
      </c>
      <c r="BA13" s="17">
        <v>3.6261420070941901E-2</v>
      </c>
      <c r="BB13" s="17"/>
      <c r="BC13" s="17">
        <v>4.1687534339882398E-2</v>
      </c>
      <c r="BD13" s="17">
        <v>3.0141673888486799E-2</v>
      </c>
      <c r="BE13" s="17"/>
      <c r="BF13" s="17">
        <v>4.0047345351447598E-2</v>
      </c>
      <c r="BG13" s="17">
        <v>2.3865241252974501E-2</v>
      </c>
      <c r="BH13" s="17"/>
      <c r="BI13" s="17">
        <v>3.0312030312153099E-2</v>
      </c>
      <c r="BJ13" s="17">
        <v>3.8611587817061303E-2</v>
      </c>
      <c r="BK13" s="17"/>
      <c r="BL13" s="17">
        <v>9.9321769725940798E-2</v>
      </c>
      <c r="BM13" s="17">
        <v>3.7077619279620902E-2</v>
      </c>
      <c r="BN13" s="17">
        <v>1.6491711710757199E-2</v>
      </c>
      <c r="BO13" s="17">
        <v>6.6078873591668601E-3</v>
      </c>
    </row>
    <row r="14" spans="2:67" x14ac:dyDescent="0.25">
      <c r="B14" s="18" t="s">
        <v>83</v>
      </c>
      <c r="C14" s="17">
        <v>8.7450307896016002E-3</v>
      </c>
      <c r="D14" s="17">
        <v>0</v>
      </c>
      <c r="E14" s="17">
        <v>0</v>
      </c>
      <c r="F14" s="17">
        <v>1.33825473535138E-2</v>
      </c>
      <c r="G14" s="17">
        <v>0</v>
      </c>
      <c r="H14" s="17">
        <v>0</v>
      </c>
      <c r="I14" s="17">
        <v>0</v>
      </c>
      <c r="J14" s="17">
        <v>0</v>
      </c>
      <c r="K14" s="17">
        <v>1.8065597164142001E-2</v>
      </c>
      <c r="L14" s="17">
        <v>3.6460293203268199E-2</v>
      </c>
      <c r="M14" s="17">
        <v>0</v>
      </c>
      <c r="N14" s="17">
        <v>1.3855586322351799E-2</v>
      </c>
      <c r="O14" s="17">
        <v>0</v>
      </c>
      <c r="P14" s="17">
        <v>0</v>
      </c>
      <c r="Q14" s="17">
        <v>2.6276670246468899E-2</v>
      </c>
      <c r="R14" s="17">
        <v>0</v>
      </c>
      <c r="S14" s="17">
        <v>7.7797149454252998E-3</v>
      </c>
      <c r="T14" s="17">
        <v>4.5908882280237998E-2</v>
      </c>
      <c r="U14" s="17"/>
      <c r="V14" s="17">
        <v>1.7469913985146801E-2</v>
      </c>
      <c r="W14" s="17">
        <v>0</v>
      </c>
      <c r="X14" s="17">
        <v>0</v>
      </c>
      <c r="Y14" s="17">
        <v>8.5644208513842596E-3</v>
      </c>
      <c r="Z14" s="17"/>
      <c r="AA14" s="17">
        <v>1.30364706455694E-2</v>
      </c>
      <c r="AB14" s="17">
        <v>1.3037313657630001E-2</v>
      </c>
      <c r="AC14" s="17">
        <v>0</v>
      </c>
      <c r="AD14" s="17">
        <v>9.3100402723175907E-3</v>
      </c>
      <c r="AE14" s="17">
        <v>0</v>
      </c>
      <c r="AF14" s="17">
        <v>0</v>
      </c>
      <c r="AG14" s="17">
        <v>0</v>
      </c>
      <c r="AH14" s="17">
        <v>0</v>
      </c>
      <c r="AI14" s="17">
        <v>1.5261229693918899E-2</v>
      </c>
      <c r="AJ14" s="17"/>
      <c r="AK14" s="17">
        <v>2.0424047184635599E-2</v>
      </c>
      <c r="AL14" s="17">
        <v>0</v>
      </c>
      <c r="AM14" s="17">
        <v>0</v>
      </c>
      <c r="AN14" s="17">
        <v>3.3450437983989002E-3</v>
      </c>
      <c r="AO14" s="17">
        <v>9.3256468847481792E-3</v>
      </c>
      <c r="AP14" s="17">
        <v>1.0239214001038E-2</v>
      </c>
      <c r="AQ14" s="17">
        <v>9.6954542728619596E-3</v>
      </c>
      <c r="AR14" s="17"/>
      <c r="AS14" s="17">
        <v>3.6562509372011099E-3</v>
      </c>
      <c r="AT14" s="17">
        <v>1.5410825585331901E-2</v>
      </c>
      <c r="AU14" s="17"/>
      <c r="AV14" s="17">
        <v>5.6353147315309996E-3</v>
      </c>
      <c r="AW14" s="17">
        <v>0</v>
      </c>
      <c r="AX14" s="17">
        <v>4.0664454978346799E-3</v>
      </c>
      <c r="AY14" s="17"/>
      <c r="AZ14" s="17">
        <v>0</v>
      </c>
      <c r="BA14" s="17">
        <v>9.3820109199231807E-3</v>
      </c>
      <c r="BB14" s="17"/>
      <c r="BC14" s="17">
        <v>8.9332779210576797E-3</v>
      </c>
      <c r="BD14" s="17">
        <v>8.6218623314860392E-3</v>
      </c>
      <c r="BE14" s="17"/>
      <c r="BF14" s="17">
        <v>8.8339644572849596E-3</v>
      </c>
      <c r="BG14" s="17">
        <v>8.5644208513842596E-3</v>
      </c>
      <c r="BH14" s="17"/>
      <c r="BI14" s="17">
        <v>3.1302805926305501E-3</v>
      </c>
      <c r="BJ14" s="17">
        <v>1.37304165359941E-2</v>
      </c>
      <c r="BK14" s="17"/>
      <c r="BL14" s="17">
        <v>3.04281401385442E-2</v>
      </c>
      <c r="BM14" s="17">
        <v>9.3116314763053293E-3</v>
      </c>
      <c r="BN14" s="17">
        <v>2.5690788882758598E-3</v>
      </c>
      <c r="BO14" s="17">
        <v>0</v>
      </c>
    </row>
    <row r="15" spans="2:67" x14ac:dyDescent="0.25">
      <c r="B15" s="18" t="s">
        <v>235</v>
      </c>
      <c r="C15" s="20">
        <v>0.713922541761559</v>
      </c>
      <c r="D15" s="20">
        <v>0.80770965781419002</v>
      </c>
      <c r="E15" s="20">
        <v>0.67131373592037402</v>
      </c>
      <c r="F15" s="20">
        <v>0.77106602118942902</v>
      </c>
      <c r="G15" s="20">
        <v>0.64391693644235104</v>
      </c>
      <c r="H15" s="20">
        <v>0.65173300227097697</v>
      </c>
      <c r="I15" s="20">
        <v>0.69126448901027704</v>
      </c>
      <c r="J15" s="20">
        <v>0.59629488046270795</v>
      </c>
      <c r="K15" s="20">
        <v>0.75578063218130198</v>
      </c>
      <c r="L15" s="20">
        <v>0.43162026441316698</v>
      </c>
      <c r="M15" s="20">
        <v>0.74965516536765298</v>
      </c>
      <c r="N15" s="20">
        <v>0.67272066058624902</v>
      </c>
      <c r="O15" s="20">
        <v>0.74630109472096395</v>
      </c>
      <c r="P15" s="20">
        <v>0.70452025617163605</v>
      </c>
      <c r="Q15" s="20">
        <v>0.60709978774082696</v>
      </c>
      <c r="R15" s="20">
        <v>0.75679011721890199</v>
      </c>
      <c r="S15" s="20">
        <v>0.79250258007320395</v>
      </c>
      <c r="T15" s="20">
        <v>0.66493994837659498</v>
      </c>
      <c r="U15" s="20"/>
      <c r="V15" s="20">
        <v>0.54398926889822796</v>
      </c>
      <c r="W15" s="20">
        <v>0.74218601270461704</v>
      </c>
      <c r="X15" s="20">
        <v>0.79822703039686305</v>
      </c>
      <c r="Y15" s="20">
        <v>0.83226160071252497</v>
      </c>
      <c r="Z15" s="20"/>
      <c r="AA15" s="20">
        <v>0.557212231756406</v>
      </c>
      <c r="AB15" s="20">
        <v>0.67728273721467702</v>
      </c>
      <c r="AC15" s="20">
        <v>0.81156515573634502</v>
      </c>
      <c r="AD15" s="20">
        <v>0.83861657269822198</v>
      </c>
      <c r="AE15" s="20">
        <v>0.78806817239619598</v>
      </c>
      <c r="AF15" s="20">
        <v>0.87418741560426705</v>
      </c>
      <c r="AG15" s="20">
        <v>0.91588341972827902</v>
      </c>
      <c r="AH15" s="20">
        <v>0.83715299365307705</v>
      </c>
      <c r="AI15" s="20">
        <v>0.84955209910487495</v>
      </c>
      <c r="AJ15" s="20"/>
      <c r="AK15" s="20">
        <v>0.61295747617543805</v>
      </c>
      <c r="AL15" s="20">
        <v>0.67090265245313896</v>
      </c>
      <c r="AM15" s="20">
        <v>0.811579270158858</v>
      </c>
      <c r="AN15" s="20">
        <v>0.65159371286649803</v>
      </c>
      <c r="AO15" s="20">
        <v>0.75083607905308802</v>
      </c>
      <c r="AP15" s="20">
        <v>0.833348849277599</v>
      </c>
      <c r="AQ15" s="20">
        <v>0.789432694718749</v>
      </c>
      <c r="AR15" s="20"/>
      <c r="AS15" s="20">
        <v>0.82573760912230498</v>
      </c>
      <c r="AT15" s="20">
        <v>0.56745593960624896</v>
      </c>
      <c r="AU15" s="20"/>
      <c r="AV15" s="20">
        <v>0.81259081205291195</v>
      </c>
      <c r="AW15" s="20">
        <v>0.89857394011449598</v>
      </c>
      <c r="AX15" s="20">
        <v>0.80857881475450699</v>
      </c>
      <c r="AY15" s="20"/>
      <c r="AZ15" s="20">
        <v>0.89530427993686201</v>
      </c>
      <c r="BA15" s="20">
        <v>0.70071086006476702</v>
      </c>
      <c r="BB15" s="20"/>
      <c r="BC15" s="20">
        <v>0.657756169030842</v>
      </c>
      <c r="BD15" s="20">
        <v>0.75067171012166101</v>
      </c>
      <c r="BE15" s="20"/>
      <c r="BF15" s="20">
        <v>0.65565151500309504</v>
      </c>
      <c r="BG15" s="20">
        <v>0.83226160071252497</v>
      </c>
      <c r="BH15" s="20"/>
      <c r="BI15" s="20">
        <v>0.80275156972295303</v>
      </c>
      <c r="BJ15" s="20">
        <v>0.63505047188683095</v>
      </c>
      <c r="BK15" s="20"/>
      <c r="BL15" s="20">
        <v>0.43060309254879398</v>
      </c>
      <c r="BM15" s="20">
        <v>0.65282210551175102</v>
      </c>
      <c r="BN15" s="20">
        <v>0.81194487860325604</v>
      </c>
      <c r="BO15" s="20">
        <v>0.89592272372286796</v>
      </c>
    </row>
    <row r="16" spans="2:67" x14ac:dyDescent="0.25">
      <c r="B16" s="18" t="s">
        <v>236</v>
      </c>
      <c r="C16" s="20">
        <v>0.10044528039834801</v>
      </c>
      <c r="D16" s="20">
        <v>6.4555456925522503E-2</v>
      </c>
      <c r="E16" s="20">
        <v>9.7795563077054407E-2</v>
      </c>
      <c r="F16" s="20">
        <v>0.12393602211853399</v>
      </c>
      <c r="G16" s="20">
        <v>0.11555007850419401</v>
      </c>
      <c r="H16" s="20">
        <v>0.14862579821202501</v>
      </c>
      <c r="I16" s="20">
        <v>0.12815135834386401</v>
      </c>
      <c r="J16" s="20">
        <v>6.8832091070993195E-2</v>
      </c>
      <c r="K16" s="20">
        <v>3.4912410253505402E-2</v>
      </c>
      <c r="L16" s="20">
        <v>0.19361640663809801</v>
      </c>
      <c r="M16" s="20">
        <v>0.10386700425228899</v>
      </c>
      <c r="N16" s="20">
        <v>0.141852339953106</v>
      </c>
      <c r="O16" s="20">
        <v>8.2182828415717002E-2</v>
      </c>
      <c r="P16" s="20">
        <v>0.197772243187957</v>
      </c>
      <c r="Q16" s="20">
        <v>5.2553340492937799E-2</v>
      </c>
      <c r="R16" s="20">
        <v>8.0806774783567195E-2</v>
      </c>
      <c r="S16" s="20">
        <v>5.4697755773915897E-2</v>
      </c>
      <c r="T16" s="20">
        <v>0.107172450017347</v>
      </c>
      <c r="U16" s="20"/>
      <c r="V16" s="20">
        <v>0.171343591717461</v>
      </c>
      <c r="W16" s="20">
        <v>7.4592295675330503E-2</v>
      </c>
      <c r="X16" s="20">
        <v>5.8530116312193597E-2</v>
      </c>
      <c r="Y16" s="20">
        <v>6.1558669997760398E-2</v>
      </c>
      <c r="Z16" s="20"/>
      <c r="AA16" s="20">
        <v>0.16101734840683801</v>
      </c>
      <c r="AB16" s="20">
        <v>0.15197718702037899</v>
      </c>
      <c r="AC16" s="20">
        <v>2.8733113041159501E-2</v>
      </c>
      <c r="AD16" s="20">
        <v>4.5041180172465799E-2</v>
      </c>
      <c r="AE16" s="20">
        <v>4.8949417531184002E-2</v>
      </c>
      <c r="AF16" s="20">
        <v>3.4978639222926003E-2</v>
      </c>
      <c r="AG16" s="20">
        <v>1.3460163623781701E-2</v>
      </c>
      <c r="AH16" s="20">
        <v>6.6954471922547706E-2</v>
      </c>
      <c r="AI16" s="20">
        <v>6.94823318036282E-2</v>
      </c>
      <c r="AJ16" s="20"/>
      <c r="AK16" s="20">
        <v>0.138646598787106</v>
      </c>
      <c r="AL16" s="20">
        <v>0.114496909997303</v>
      </c>
      <c r="AM16" s="20">
        <v>2.8477674142675199E-2</v>
      </c>
      <c r="AN16" s="20">
        <v>0.108626567130504</v>
      </c>
      <c r="AO16" s="20">
        <v>9.9784942998272799E-2</v>
      </c>
      <c r="AP16" s="20">
        <v>4.7682300917861797E-2</v>
      </c>
      <c r="AQ16" s="20">
        <v>0.10468571918269</v>
      </c>
      <c r="AR16" s="20"/>
      <c r="AS16" s="20">
        <v>5.1591906879977799E-2</v>
      </c>
      <c r="AT16" s="20">
        <v>0.164438334214385</v>
      </c>
      <c r="AU16" s="20"/>
      <c r="AV16" s="20">
        <v>6.4462392123472004E-2</v>
      </c>
      <c r="AW16" s="20">
        <v>2.0485933427447599E-2</v>
      </c>
      <c r="AX16" s="20">
        <v>4.77796870435888E-2</v>
      </c>
      <c r="AY16" s="20"/>
      <c r="AZ16" s="20">
        <v>4.3355387888641697E-2</v>
      </c>
      <c r="BA16" s="20">
        <v>0.10460365651454499</v>
      </c>
      <c r="BB16" s="20"/>
      <c r="BC16" s="20">
        <v>0.118899560894209</v>
      </c>
      <c r="BD16" s="20">
        <v>8.8370805442339301E-2</v>
      </c>
      <c r="BE16" s="20"/>
      <c r="BF16" s="20">
        <v>0.11959333460197</v>
      </c>
      <c r="BG16" s="20">
        <v>6.1558669997760398E-2</v>
      </c>
      <c r="BH16" s="20"/>
      <c r="BI16" s="20">
        <v>8.1831778650939699E-2</v>
      </c>
      <c r="BJ16" s="20">
        <v>0.11697237119431</v>
      </c>
      <c r="BK16" s="20"/>
      <c r="BL16" s="20">
        <v>0.23320539678468899</v>
      </c>
      <c r="BM16" s="20">
        <v>0.12766018991685801</v>
      </c>
      <c r="BN16" s="20">
        <v>4.8479550455302202E-2</v>
      </c>
      <c r="BO16" s="20">
        <v>3.5797523114528697E-2</v>
      </c>
    </row>
    <row r="17" spans="2:67" x14ac:dyDescent="0.25">
      <c r="B17" s="18" t="s">
        <v>179</v>
      </c>
      <c r="C17" s="21">
        <v>0.61347726136321001</v>
      </c>
      <c r="D17" s="21">
        <v>0.74315420088866702</v>
      </c>
      <c r="E17" s="21">
        <v>0.57351817284331896</v>
      </c>
      <c r="F17" s="21">
        <v>0.64712999907089497</v>
      </c>
      <c r="G17" s="21">
        <v>0.52836685793815696</v>
      </c>
      <c r="H17" s="21">
        <v>0.50310720405895204</v>
      </c>
      <c r="I17" s="21">
        <v>0.563113130666413</v>
      </c>
      <c r="J17" s="21">
        <v>0.52746278939171498</v>
      </c>
      <c r="K17" s="21">
        <v>0.72086822192779698</v>
      </c>
      <c r="L17" s="21">
        <v>0.23800385777506899</v>
      </c>
      <c r="M17" s="21">
        <v>0.64578816111536397</v>
      </c>
      <c r="N17" s="21">
        <v>0.53086832063314404</v>
      </c>
      <c r="O17" s="21">
        <v>0.66411826630524695</v>
      </c>
      <c r="P17" s="21">
        <v>0.506748012983679</v>
      </c>
      <c r="Q17" s="21">
        <v>0.55454644724788904</v>
      </c>
      <c r="R17" s="21">
        <v>0.67598334243533498</v>
      </c>
      <c r="S17" s="21">
        <v>0.73780482429928795</v>
      </c>
      <c r="T17" s="21">
        <v>0.55776749835924699</v>
      </c>
      <c r="U17" s="21"/>
      <c r="V17" s="21">
        <v>0.37264567718076602</v>
      </c>
      <c r="W17" s="21">
        <v>0.66759371702928605</v>
      </c>
      <c r="X17" s="21">
        <v>0.73969691408466998</v>
      </c>
      <c r="Y17" s="21">
        <v>0.77070293071476503</v>
      </c>
      <c r="Z17" s="21"/>
      <c r="AA17" s="21">
        <v>0.39619488334956798</v>
      </c>
      <c r="AB17" s="21">
        <v>0.52530555019429803</v>
      </c>
      <c r="AC17" s="21">
        <v>0.78283204269518503</v>
      </c>
      <c r="AD17" s="21">
        <v>0.79357539252575604</v>
      </c>
      <c r="AE17" s="21">
        <v>0.739118754865012</v>
      </c>
      <c r="AF17" s="21">
        <v>0.83920877638134095</v>
      </c>
      <c r="AG17" s="21">
        <v>0.90242325610449703</v>
      </c>
      <c r="AH17" s="21">
        <v>0.77019852173052905</v>
      </c>
      <c r="AI17" s="21">
        <v>0.780069767301247</v>
      </c>
      <c r="AJ17" s="21"/>
      <c r="AK17" s="21">
        <v>0.474310877388332</v>
      </c>
      <c r="AL17" s="21">
        <v>0.55640574245583596</v>
      </c>
      <c r="AM17" s="21">
        <v>0.78310159601618201</v>
      </c>
      <c r="AN17" s="21">
        <v>0.54296714573599403</v>
      </c>
      <c r="AO17" s="21">
        <v>0.65105113605481502</v>
      </c>
      <c r="AP17" s="21">
        <v>0.78566654835973704</v>
      </c>
      <c r="AQ17" s="21">
        <v>0.68474697553605901</v>
      </c>
      <c r="AR17" s="21"/>
      <c r="AS17" s="21">
        <v>0.77414570224232704</v>
      </c>
      <c r="AT17" s="21">
        <v>0.40301760539186499</v>
      </c>
      <c r="AU17" s="21"/>
      <c r="AV17" s="21">
        <v>0.74812841992944001</v>
      </c>
      <c r="AW17" s="21">
        <v>0.87808800668704901</v>
      </c>
      <c r="AX17" s="21">
        <v>0.76079912771091895</v>
      </c>
      <c r="AY17" s="21"/>
      <c r="AZ17" s="21">
        <v>0.851948892048221</v>
      </c>
      <c r="BA17" s="21">
        <v>0.59610720355022295</v>
      </c>
      <c r="BB17" s="21"/>
      <c r="BC17" s="21">
        <v>0.53885660813663305</v>
      </c>
      <c r="BD17" s="21">
        <v>0.66230090467932201</v>
      </c>
      <c r="BE17" s="21"/>
      <c r="BF17" s="21">
        <v>0.53605818040112496</v>
      </c>
      <c r="BG17" s="21">
        <v>0.77070293071476503</v>
      </c>
      <c r="BH17" s="21"/>
      <c r="BI17" s="21">
        <v>0.72091979107201398</v>
      </c>
      <c r="BJ17" s="21">
        <v>0.51807810069252103</v>
      </c>
      <c r="BK17" s="21"/>
      <c r="BL17" s="21">
        <v>0.19739769576410399</v>
      </c>
      <c r="BM17" s="21">
        <v>0.525161915594893</v>
      </c>
      <c r="BN17" s="21">
        <v>0.76346532814795398</v>
      </c>
      <c r="BO17" s="21">
        <v>0.86012520060833897</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0.76929509970427201</v>
      </c>
      <c r="D9" s="17">
        <v>0.84423555605057998</v>
      </c>
      <c r="E9" s="17">
        <v>0.81296615828029395</v>
      </c>
      <c r="F9" s="17">
        <v>0.80686536512478402</v>
      </c>
      <c r="G9" s="17">
        <v>0.70863604215112896</v>
      </c>
      <c r="H9" s="17">
        <v>0.76164418558709401</v>
      </c>
      <c r="I9" s="17">
        <v>0.80880515839228995</v>
      </c>
      <c r="J9" s="17">
        <v>0.75055579278215501</v>
      </c>
      <c r="K9" s="17">
        <v>0.78807504262836703</v>
      </c>
      <c r="L9" s="17">
        <v>0.80638359336190202</v>
      </c>
      <c r="M9" s="17">
        <v>0.87144535336008899</v>
      </c>
      <c r="N9" s="17">
        <v>0.66776514363311801</v>
      </c>
      <c r="O9" s="17">
        <v>0.55985686753490904</v>
      </c>
      <c r="P9" s="17">
        <v>0.66556044941884296</v>
      </c>
      <c r="Q9" s="17">
        <v>0.63514919690888405</v>
      </c>
      <c r="R9" s="17">
        <v>0.67519378400493801</v>
      </c>
      <c r="S9" s="17">
        <v>0.77036580566901403</v>
      </c>
      <c r="T9" s="17">
        <v>0.75243246818822496</v>
      </c>
      <c r="U9" s="17"/>
      <c r="V9" s="17">
        <v>0.78479336168494196</v>
      </c>
      <c r="W9" s="17">
        <v>0.76560026804410597</v>
      </c>
      <c r="X9" s="17">
        <v>0.78653135529848295</v>
      </c>
      <c r="Y9" s="17">
        <v>0.74670695400103304</v>
      </c>
      <c r="Z9" s="17"/>
      <c r="AA9" s="17">
        <v>0.75738632935683303</v>
      </c>
      <c r="AB9" s="17">
        <v>0.70289386180548596</v>
      </c>
      <c r="AC9" s="17">
        <v>0.85164357320013295</v>
      </c>
      <c r="AD9" s="17">
        <v>0.789861700480323</v>
      </c>
      <c r="AE9" s="17">
        <v>0.82234005856365899</v>
      </c>
      <c r="AF9" s="17">
        <v>0.75283641555109704</v>
      </c>
      <c r="AG9" s="17">
        <v>0.68597189168561701</v>
      </c>
      <c r="AH9" s="17">
        <v>0.80439915057136202</v>
      </c>
      <c r="AI9" s="17">
        <v>0.74354991552726202</v>
      </c>
      <c r="AJ9" s="17"/>
      <c r="AK9" s="17">
        <v>0.75922142194110198</v>
      </c>
      <c r="AL9" s="17">
        <v>0.71025872696022196</v>
      </c>
      <c r="AM9" s="17">
        <v>0.80996668821556805</v>
      </c>
      <c r="AN9" s="17">
        <v>0.77392278314283203</v>
      </c>
      <c r="AO9" s="17">
        <v>0.74463762449868198</v>
      </c>
      <c r="AP9" s="17">
        <v>0.814662936219401</v>
      </c>
      <c r="AQ9" s="17">
        <v>0.75707614833623305</v>
      </c>
      <c r="AR9" s="17"/>
      <c r="AS9" s="17">
        <v>0.77935950650346097</v>
      </c>
      <c r="AT9" s="17">
        <v>0.75611172914983604</v>
      </c>
      <c r="AU9" s="17"/>
      <c r="AV9" s="17">
        <v>0.73644751213221404</v>
      </c>
      <c r="AW9" s="17">
        <v>0.77570860078388404</v>
      </c>
      <c r="AX9" s="17">
        <v>0.81365833263686604</v>
      </c>
      <c r="AY9" s="17"/>
      <c r="AZ9" s="17">
        <v>0.69279383040068199</v>
      </c>
      <c r="BA9" s="17">
        <v>0.77486738294296698</v>
      </c>
      <c r="BB9" s="17"/>
      <c r="BC9" s="17">
        <v>0.80572783868184195</v>
      </c>
      <c r="BD9" s="17">
        <v>0.74545747599078405</v>
      </c>
      <c r="BE9" s="17"/>
      <c r="BF9" s="17">
        <v>0.78041766949961699</v>
      </c>
      <c r="BG9" s="17">
        <v>0.74670695400103304</v>
      </c>
      <c r="BH9" s="17"/>
      <c r="BI9" s="17">
        <v>0.81976315870708205</v>
      </c>
      <c r="BJ9" s="17">
        <v>0.72448406926227005</v>
      </c>
      <c r="BK9" s="17"/>
      <c r="BL9" s="17">
        <v>0.67023133236274901</v>
      </c>
      <c r="BM9" s="17">
        <v>0.75620660884857405</v>
      </c>
      <c r="BN9" s="17">
        <v>0.81091856791801997</v>
      </c>
      <c r="BO9" s="17">
        <v>0.79339517451326602</v>
      </c>
    </row>
    <row r="10" spans="2:67" x14ac:dyDescent="0.25">
      <c r="B10" s="18" t="s">
        <v>231</v>
      </c>
      <c r="C10" s="17">
        <v>0.18060703664623901</v>
      </c>
      <c r="D10" s="17">
        <v>0.13449347976876599</v>
      </c>
      <c r="E10" s="17">
        <v>0.135740965109235</v>
      </c>
      <c r="F10" s="17">
        <v>0.14399080996131899</v>
      </c>
      <c r="G10" s="17">
        <v>0.21982048882952901</v>
      </c>
      <c r="H10" s="17">
        <v>0.23835581441290599</v>
      </c>
      <c r="I10" s="17">
        <v>0.16608269654864399</v>
      </c>
      <c r="J10" s="17">
        <v>0.185255829591185</v>
      </c>
      <c r="K10" s="17">
        <v>0.17422194311039399</v>
      </c>
      <c r="L10" s="17">
        <v>0.112018602512183</v>
      </c>
      <c r="M10" s="17">
        <v>0.100037523083624</v>
      </c>
      <c r="N10" s="17">
        <v>0.26870385873091901</v>
      </c>
      <c r="O10" s="17">
        <v>0.36073251029263398</v>
      </c>
      <c r="P10" s="17">
        <v>0.29645572744512599</v>
      </c>
      <c r="Q10" s="17">
        <v>0.33857413284464699</v>
      </c>
      <c r="R10" s="17">
        <v>0.28440282860327798</v>
      </c>
      <c r="S10" s="17">
        <v>0.15679965429176701</v>
      </c>
      <c r="T10" s="17">
        <v>0.14553188796230199</v>
      </c>
      <c r="U10" s="17"/>
      <c r="V10" s="17">
        <v>0.17840043723795401</v>
      </c>
      <c r="W10" s="17">
        <v>0.15957492802305501</v>
      </c>
      <c r="X10" s="17">
        <v>0.15476521567447399</v>
      </c>
      <c r="Y10" s="17">
        <v>0.206373016577826</v>
      </c>
      <c r="Z10" s="17"/>
      <c r="AA10" s="17">
        <v>0.18635109240567699</v>
      </c>
      <c r="AB10" s="17">
        <v>0.25251915604083403</v>
      </c>
      <c r="AC10" s="17">
        <v>0.127746395965666</v>
      </c>
      <c r="AD10" s="17">
        <v>0.155787420114885</v>
      </c>
      <c r="AE10" s="17">
        <v>0.12657388253787</v>
      </c>
      <c r="AF10" s="17">
        <v>0.196375944707743</v>
      </c>
      <c r="AG10" s="17">
        <v>0.24698595672321999</v>
      </c>
      <c r="AH10" s="17">
        <v>0.17992150513212199</v>
      </c>
      <c r="AI10" s="17">
        <v>0.22861094477194499</v>
      </c>
      <c r="AJ10" s="17"/>
      <c r="AK10" s="17">
        <v>0.18143910593270299</v>
      </c>
      <c r="AL10" s="17">
        <v>0.27048881648357598</v>
      </c>
      <c r="AM10" s="17">
        <v>0.16422787738023101</v>
      </c>
      <c r="AN10" s="17">
        <v>0.16141342503643</v>
      </c>
      <c r="AO10" s="17">
        <v>0.20521702910319001</v>
      </c>
      <c r="AP10" s="17">
        <v>0.14286727563978999</v>
      </c>
      <c r="AQ10" s="17">
        <v>0.195689506380301</v>
      </c>
      <c r="AR10" s="17"/>
      <c r="AS10" s="17">
        <v>0.16477132534673999</v>
      </c>
      <c r="AT10" s="17">
        <v>0.201350241309944</v>
      </c>
      <c r="AU10" s="17"/>
      <c r="AV10" s="17">
        <v>0.18206983074413</v>
      </c>
      <c r="AW10" s="17">
        <v>0.20060912706568901</v>
      </c>
      <c r="AX10" s="17">
        <v>0.13168310456242499</v>
      </c>
      <c r="AY10" s="17"/>
      <c r="AZ10" s="17">
        <v>0.22433972159901899</v>
      </c>
      <c r="BA10" s="17">
        <v>0.177421587443057</v>
      </c>
      <c r="BB10" s="17"/>
      <c r="BC10" s="17">
        <v>0.158071274273266</v>
      </c>
      <c r="BD10" s="17">
        <v>0.19535198963685099</v>
      </c>
      <c r="BE10" s="17"/>
      <c r="BF10" s="17">
        <v>0.16791967780325801</v>
      </c>
      <c r="BG10" s="17">
        <v>0.206373016577826</v>
      </c>
      <c r="BH10" s="17"/>
      <c r="BI10" s="17">
        <v>0.13632669450042101</v>
      </c>
      <c r="BJ10" s="17">
        <v>0.219923939239382</v>
      </c>
      <c r="BK10" s="17"/>
      <c r="BL10" s="17">
        <v>0.253662127196849</v>
      </c>
      <c r="BM10" s="17">
        <v>0.20288967141068601</v>
      </c>
      <c r="BN10" s="17">
        <v>0.142745048222224</v>
      </c>
      <c r="BO10" s="17">
        <v>0.155879757907848</v>
      </c>
    </row>
    <row r="11" spans="2:67" ht="30" x14ac:dyDescent="0.25">
      <c r="B11" s="18" t="s">
        <v>232</v>
      </c>
      <c r="C11" s="17">
        <v>4.0728523550186302E-2</v>
      </c>
      <c r="D11" s="17">
        <v>2.1270964180653398E-2</v>
      </c>
      <c r="E11" s="17">
        <v>3.5222331938573999E-2</v>
      </c>
      <c r="F11" s="17">
        <v>4.9143824913897502E-2</v>
      </c>
      <c r="G11" s="17">
        <v>4.56238276100394E-2</v>
      </c>
      <c r="H11" s="17">
        <v>0</v>
      </c>
      <c r="I11" s="17">
        <v>2.5112145059065401E-2</v>
      </c>
      <c r="J11" s="17">
        <v>6.4188377626659798E-2</v>
      </c>
      <c r="K11" s="17">
        <v>3.7703014261239003E-2</v>
      </c>
      <c r="L11" s="17">
        <v>8.1597804125915094E-2</v>
      </c>
      <c r="M11" s="17">
        <v>2.8517123556287601E-2</v>
      </c>
      <c r="N11" s="17">
        <v>4.9675411313611299E-2</v>
      </c>
      <c r="O11" s="17">
        <v>7.9410622172456202E-2</v>
      </c>
      <c r="P11" s="17">
        <v>3.7983823136030999E-2</v>
      </c>
      <c r="Q11" s="17">
        <v>0</v>
      </c>
      <c r="R11" s="17">
        <v>4.0403387391783598E-2</v>
      </c>
      <c r="S11" s="17">
        <v>4.9818468162847997E-2</v>
      </c>
      <c r="T11" s="17">
        <v>7.4500340821470099E-2</v>
      </c>
      <c r="U11" s="17"/>
      <c r="V11" s="17">
        <v>2.7734579892706598E-2</v>
      </c>
      <c r="W11" s="17">
        <v>6.2069226258399501E-2</v>
      </c>
      <c r="X11" s="17">
        <v>4.4159048071068199E-2</v>
      </c>
      <c r="Y11" s="17">
        <v>4.1531676767315201E-2</v>
      </c>
      <c r="Z11" s="17"/>
      <c r="AA11" s="17">
        <v>4.12485140415223E-2</v>
      </c>
      <c r="AB11" s="17">
        <v>4.4586982153679601E-2</v>
      </c>
      <c r="AC11" s="17">
        <v>1.12506852896122E-2</v>
      </c>
      <c r="AD11" s="17">
        <v>4.7128566136034597E-2</v>
      </c>
      <c r="AE11" s="17">
        <v>5.1086058898470503E-2</v>
      </c>
      <c r="AF11" s="17">
        <v>3.1960597909689699E-2</v>
      </c>
      <c r="AG11" s="17">
        <v>5.3581987967381298E-2</v>
      </c>
      <c r="AH11" s="17">
        <v>1.5679344296516101E-2</v>
      </c>
      <c r="AI11" s="17">
        <v>1.2577910006874299E-2</v>
      </c>
      <c r="AJ11" s="17"/>
      <c r="AK11" s="17">
        <v>5.3215009538928E-2</v>
      </c>
      <c r="AL11" s="17">
        <v>1.9252456556201999E-2</v>
      </c>
      <c r="AM11" s="17">
        <v>2.58054344042002E-2</v>
      </c>
      <c r="AN11" s="17">
        <v>4.8838188904744798E-2</v>
      </c>
      <c r="AO11" s="17">
        <v>2.6999654689032201E-2</v>
      </c>
      <c r="AP11" s="17">
        <v>4.2469788140808998E-2</v>
      </c>
      <c r="AQ11" s="17">
        <v>3.0230913233168601E-2</v>
      </c>
      <c r="AR11" s="17"/>
      <c r="AS11" s="17">
        <v>4.7679063740492002E-2</v>
      </c>
      <c r="AT11" s="17">
        <v>3.16240081315836E-2</v>
      </c>
      <c r="AU11" s="17"/>
      <c r="AV11" s="17">
        <v>6.7931845402391694E-2</v>
      </c>
      <c r="AW11" s="17">
        <v>2.36822721504268E-2</v>
      </c>
      <c r="AX11" s="17">
        <v>4.6204595303374701E-2</v>
      </c>
      <c r="AY11" s="17"/>
      <c r="AZ11" s="17">
        <v>6.9482312371908703E-2</v>
      </c>
      <c r="BA11" s="17">
        <v>3.8634123588475601E-2</v>
      </c>
      <c r="BB11" s="17"/>
      <c r="BC11" s="17">
        <v>3.0824536540760099E-2</v>
      </c>
      <c r="BD11" s="17">
        <v>4.7208615967595E-2</v>
      </c>
      <c r="BE11" s="17"/>
      <c r="BF11" s="17">
        <v>4.0333044973448098E-2</v>
      </c>
      <c r="BG11" s="17">
        <v>4.1531676767315201E-2</v>
      </c>
      <c r="BH11" s="17"/>
      <c r="BI11" s="17">
        <v>3.7459483890446503E-2</v>
      </c>
      <c r="BJ11" s="17">
        <v>4.3631132420096599E-2</v>
      </c>
      <c r="BK11" s="17"/>
      <c r="BL11" s="17">
        <v>5.3161516916208101E-2</v>
      </c>
      <c r="BM11" s="17">
        <v>3.4600963108258401E-2</v>
      </c>
      <c r="BN11" s="17">
        <v>3.9472005427215198E-2</v>
      </c>
      <c r="BO11" s="17">
        <v>4.3264174190198901E-2</v>
      </c>
    </row>
    <row r="12" spans="2:67" x14ac:dyDescent="0.25">
      <c r="B12" s="18" t="s">
        <v>233</v>
      </c>
      <c r="C12" s="17">
        <v>6.7262118080941499E-3</v>
      </c>
      <c r="D12" s="17">
        <v>0</v>
      </c>
      <c r="E12" s="17">
        <v>1.6070544671896801E-2</v>
      </c>
      <c r="F12" s="17">
        <v>0</v>
      </c>
      <c r="G12" s="17">
        <v>2.59196414093022E-2</v>
      </c>
      <c r="H12" s="17">
        <v>0</v>
      </c>
      <c r="I12" s="17">
        <v>0</v>
      </c>
      <c r="J12" s="17">
        <v>0</v>
      </c>
      <c r="K12" s="17">
        <v>0</v>
      </c>
      <c r="L12" s="17">
        <v>0</v>
      </c>
      <c r="M12" s="17">
        <v>0</v>
      </c>
      <c r="N12" s="17">
        <v>1.3855586322351799E-2</v>
      </c>
      <c r="O12" s="17">
        <v>0</v>
      </c>
      <c r="P12" s="17">
        <v>0</v>
      </c>
      <c r="Q12" s="17">
        <v>0</v>
      </c>
      <c r="R12" s="17">
        <v>0</v>
      </c>
      <c r="S12" s="17">
        <v>1.6122254006694099E-2</v>
      </c>
      <c r="T12" s="17">
        <v>1.4598857084593299E-2</v>
      </c>
      <c r="U12" s="17"/>
      <c r="V12" s="17">
        <v>5.9203517974202096E-3</v>
      </c>
      <c r="W12" s="17">
        <v>1.27555776744393E-2</v>
      </c>
      <c r="X12" s="17">
        <v>4.9178298308929502E-3</v>
      </c>
      <c r="Y12" s="17">
        <v>5.3883526538256498E-3</v>
      </c>
      <c r="Z12" s="17"/>
      <c r="AA12" s="17">
        <v>9.1511088447356302E-3</v>
      </c>
      <c r="AB12" s="17">
        <v>0</v>
      </c>
      <c r="AC12" s="17">
        <v>9.3593455445887003E-3</v>
      </c>
      <c r="AD12" s="17">
        <v>0</v>
      </c>
      <c r="AE12" s="17">
        <v>0</v>
      </c>
      <c r="AF12" s="17">
        <v>1.88270418314701E-2</v>
      </c>
      <c r="AG12" s="17">
        <v>1.3460163623781701E-2</v>
      </c>
      <c r="AH12" s="17">
        <v>0</v>
      </c>
      <c r="AI12" s="17">
        <v>1.5261229693918899E-2</v>
      </c>
      <c r="AJ12" s="17"/>
      <c r="AK12" s="17">
        <v>6.1244625872678904E-3</v>
      </c>
      <c r="AL12" s="17">
        <v>0</v>
      </c>
      <c r="AM12" s="17">
        <v>0</v>
      </c>
      <c r="AN12" s="17">
        <v>1.5825602915993199E-2</v>
      </c>
      <c r="AO12" s="17">
        <v>9.1259090780117392E-3</v>
      </c>
      <c r="AP12" s="17">
        <v>0</v>
      </c>
      <c r="AQ12" s="17">
        <v>7.3079777774346603E-3</v>
      </c>
      <c r="AR12" s="17"/>
      <c r="AS12" s="17">
        <v>6.5876884614118796E-3</v>
      </c>
      <c r="AT12" s="17">
        <v>6.9076635961816801E-3</v>
      </c>
      <c r="AU12" s="17"/>
      <c r="AV12" s="17">
        <v>8.5572054426280506E-3</v>
      </c>
      <c r="AW12" s="17">
        <v>0</v>
      </c>
      <c r="AX12" s="17">
        <v>8.4539674973347408E-3</v>
      </c>
      <c r="AY12" s="17"/>
      <c r="AZ12" s="17">
        <v>0</v>
      </c>
      <c r="BA12" s="17">
        <v>7.2161429904045501E-3</v>
      </c>
      <c r="BB12" s="17"/>
      <c r="BC12" s="17">
        <v>2.6767228612502901E-3</v>
      </c>
      <c r="BD12" s="17">
        <v>9.3757571471427808E-3</v>
      </c>
      <c r="BE12" s="17"/>
      <c r="BF12" s="17">
        <v>7.38498353797362E-3</v>
      </c>
      <c r="BG12" s="17">
        <v>5.3883526538256498E-3</v>
      </c>
      <c r="BH12" s="17"/>
      <c r="BI12" s="17">
        <v>4.51854801188643E-3</v>
      </c>
      <c r="BJ12" s="17">
        <v>8.6864157773425404E-3</v>
      </c>
      <c r="BK12" s="17"/>
      <c r="BL12" s="17">
        <v>1.2187510569437499E-2</v>
      </c>
      <c r="BM12" s="17">
        <v>6.3027566324823196E-3</v>
      </c>
      <c r="BN12" s="17">
        <v>4.58784747056417E-3</v>
      </c>
      <c r="BO12" s="17">
        <v>7.4608933886877501E-3</v>
      </c>
    </row>
    <row r="13" spans="2:67" x14ac:dyDescent="0.25">
      <c r="B13" s="18" t="s">
        <v>234</v>
      </c>
      <c r="C13" s="17">
        <v>9.0869948133503802E-4</v>
      </c>
      <c r="D13" s="17">
        <v>0</v>
      </c>
      <c r="E13" s="17">
        <v>0</v>
      </c>
      <c r="F13" s="17">
        <v>0</v>
      </c>
      <c r="G13" s="17">
        <v>0</v>
      </c>
      <c r="H13" s="17">
        <v>0</v>
      </c>
      <c r="I13" s="17">
        <v>0</v>
      </c>
      <c r="J13" s="17">
        <v>0</v>
      </c>
      <c r="K13" s="17">
        <v>0</v>
      </c>
      <c r="L13" s="17">
        <v>0</v>
      </c>
      <c r="M13" s="17">
        <v>0</v>
      </c>
      <c r="N13" s="17">
        <v>0</v>
      </c>
      <c r="O13" s="17">
        <v>0</v>
      </c>
      <c r="P13" s="17">
        <v>0</v>
      </c>
      <c r="Q13" s="17">
        <v>0</v>
      </c>
      <c r="R13" s="17">
        <v>0</v>
      </c>
      <c r="S13" s="17">
        <v>6.8938178696771003E-3</v>
      </c>
      <c r="T13" s="17">
        <v>0</v>
      </c>
      <c r="U13" s="17"/>
      <c r="V13" s="17">
        <v>0</v>
      </c>
      <c r="W13" s="17">
        <v>0</v>
      </c>
      <c r="X13" s="17">
        <v>5.5526679069521504E-3</v>
      </c>
      <c r="Y13" s="17">
        <v>0</v>
      </c>
      <c r="Z13" s="17"/>
      <c r="AA13" s="17">
        <v>2.6955953101393299E-3</v>
      </c>
      <c r="AB13" s="17">
        <v>0</v>
      </c>
      <c r="AC13" s="17">
        <v>0</v>
      </c>
      <c r="AD13" s="17">
        <v>0</v>
      </c>
      <c r="AE13" s="17">
        <v>0</v>
      </c>
      <c r="AF13" s="17">
        <v>0</v>
      </c>
      <c r="AG13" s="17">
        <v>0</v>
      </c>
      <c r="AH13" s="17">
        <v>0</v>
      </c>
      <c r="AI13" s="17">
        <v>0</v>
      </c>
      <c r="AJ13" s="17"/>
      <c r="AK13" s="17">
        <v>0</v>
      </c>
      <c r="AL13" s="17">
        <v>0</v>
      </c>
      <c r="AM13" s="17">
        <v>0</v>
      </c>
      <c r="AN13" s="17">
        <v>0</v>
      </c>
      <c r="AO13" s="17">
        <v>8.0867172538294698E-3</v>
      </c>
      <c r="AP13" s="17">
        <v>0</v>
      </c>
      <c r="AQ13" s="17">
        <v>0</v>
      </c>
      <c r="AR13" s="17"/>
      <c r="AS13" s="17">
        <v>1.6024159478944999E-3</v>
      </c>
      <c r="AT13" s="17">
        <v>0</v>
      </c>
      <c r="AU13" s="17"/>
      <c r="AV13" s="17">
        <v>4.9936062786371397E-3</v>
      </c>
      <c r="AW13" s="17">
        <v>0</v>
      </c>
      <c r="AX13" s="17">
        <v>0</v>
      </c>
      <c r="AY13" s="17"/>
      <c r="AZ13" s="17">
        <v>1.3384135628390401E-2</v>
      </c>
      <c r="BA13" s="17">
        <v>0</v>
      </c>
      <c r="BB13" s="17"/>
      <c r="BC13" s="17">
        <v>0</v>
      </c>
      <c r="BD13" s="17">
        <v>1.5032536354447001E-3</v>
      </c>
      <c r="BE13" s="17"/>
      <c r="BF13" s="17">
        <v>1.35614981820325E-3</v>
      </c>
      <c r="BG13" s="17">
        <v>0</v>
      </c>
      <c r="BH13" s="17"/>
      <c r="BI13" s="17">
        <v>1.9321148901638001E-3</v>
      </c>
      <c r="BJ13" s="17">
        <v>0</v>
      </c>
      <c r="BK13" s="17"/>
      <c r="BL13" s="17">
        <v>0</v>
      </c>
      <c r="BM13" s="17">
        <v>0</v>
      </c>
      <c r="BN13" s="17">
        <v>2.27653096197576E-3</v>
      </c>
      <c r="BO13" s="17">
        <v>0</v>
      </c>
    </row>
    <row r="14" spans="2:67" x14ac:dyDescent="0.25">
      <c r="B14" s="18" t="s">
        <v>83</v>
      </c>
      <c r="C14" s="17">
        <v>1.73442880987367E-3</v>
      </c>
      <c r="D14" s="17">
        <v>0</v>
      </c>
      <c r="E14" s="17">
        <v>0</v>
      </c>
      <c r="F14" s="17">
        <v>0</v>
      </c>
      <c r="G14" s="17">
        <v>0</v>
      </c>
      <c r="H14" s="17">
        <v>0</v>
      </c>
      <c r="I14" s="17">
        <v>0</v>
      </c>
      <c r="J14" s="17">
        <v>0</v>
      </c>
      <c r="K14" s="17">
        <v>0</v>
      </c>
      <c r="L14" s="17">
        <v>0</v>
      </c>
      <c r="M14" s="17">
        <v>0</v>
      </c>
      <c r="N14" s="17">
        <v>0</v>
      </c>
      <c r="O14" s="17">
        <v>0</v>
      </c>
      <c r="P14" s="17">
        <v>0</v>
      </c>
      <c r="Q14" s="17">
        <v>2.6276670246468899E-2</v>
      </c>
      <c r="R14" s="17">
        <v>0</v>
      </c>
      <c r="S14" s="17">
        <v>0</v>
      </c>
      <c r="T14" s="17">
        <v>1.2936445943409701E-2</v>
      </c>
      <c r="U14" s="17"/>
      <c r="V14" s="17">
        <v>3.1512693869773802E-3</v>
      </c>
      <c r="W14" s="17">
        <v>0</v>
      </c>
      <c r="X14" s="17">
        <v>4.0738832181292902E-3</v>
      </c>
      <c r="Y14" s="17">
        <v>0</v>
      </c>
      <c r="Z14" s="17"/>
      <c r="AA14" s="17">
        <v>3.1673600410923601E-3</v>
      </c>
      <c r="AB14" s="17">
        <v>0</v>
      </c>
      <c r="AC14" s="17">
        <v>0</v>
      </c>
      <c r="AD14" s="17">
        <v>7.2223132687580802E-3</v>
      </c>
      <c r="AE14" s="17">
        <v>0</v>
      </c>
      <c r="AF14" s="17">
        <v>0</v>
      </c>
      <c r="AG14" s="17">
        <v>0</v>
      </c>
      <c r="AH14" s="17">
        <v>0</v>
      </c>
      <c r="AI14" s="17">
        <v>0</v>
      </c>
      <c r="AJ14" s="17"/>
      <c r="AK14" s="17">
        <v>0</v>
      </c>
      <c r="AL14" s="17">
        <v>0</v>
      </c>
      <c r="AM14" s="17">
        <v>0</v>
      </c>
      <c r="AN14" s="17">
        <v>0</v>
      </c>
      <c r="AO14" s="17">
        <v>5.9330653772549499E-3</v>
      </c>
      <c r="AP14" s="17">
        <v>0</v>
      </c>
      <c r="AQ14" s="17">
        <v>9.6954542728619596E-3</v>
      </c>
      <c r="AR14" s="17"/>
      <c r="AS14" s="17">
        <v>0</v>
      </c>
      <c r="AT14" s="17">
        <v>4.0063578124550801E-3</v>
      </c>
      <c r="AU14" s="17"/>
      <c r="AV14" s="17">
        <v>0</v>
      </c>
      <c r="AW14" s="17">
        <v>0</v>
      </c>
      <c r="AX14" s="17">
        <v>0</v>
      </c>
      <c r="AY14" s="17"/>
      <c r="AZ14" s="17">
        <v>0</v>
      </c>
      <c r="BA14" s="17">
        <v>1.8607630350956699E-3</v>
      </c>
      <c r="BB14" s="17"/>
      <c r="BC14" s="17">
        <v>2.69962764288107E-3</v>
      </c>
      <c r="BD14" s="17">
        <v>1.1029076221832799E-3</v>
      </c>
      <c r="BE14" s="17"/>
      <c r="BF14" s="17">
        <v>2.5884743675003898E-3</v>
      </c>
      <c r="BG14" s="17">
        <v>0</v>
      </c>
      <c r="BH14" s="17"/>
      <c r="BI14" s="17">
        <v>0</v>
      </c>
      <c r="BJ14" s="17">
        <v>3.2744433009086202E-3</v>
      </c>
      <c r="BK14" s="17"/>
      <c r="BL14" s="17">
        <v>1.0757512954755501E-2</v>
      </c>
      <c r="BM14" s="17">
        <v>0</v>
      </c>
      <c r="BN14" s="17">
        <v>0</v>
      </c>
      <c r="BO14" s="17">
        <v>0</v>
      </c>
    </row>
    <row r="15" spans="2:67" x14ac:dyDescent="0.25">
      <c r="B15" s="18" t="s">
        <v>235</v>
      </c>
      <c r="C15" s="20">
        <v>0.94990213635051102</v>
      </c>
      <c r="D15" s="20">
        <v>0.978729035819346</v>
      </c>
      <c r="E15" s="20">
        <v>0.94870712338952901</v>
      </c>
      <c r="F15" s="20">
        <v>0.95085617508610298</v>
      </c>
      <c r="G15" s="20">
        <v>0.92845653098065795</v>
      </c>
      <c r="H15" s="20">
        <v>1</v>
      </c>
      <c r="I15" s="20">
        <v>0.97488785494093499</v>
      </c>
      <c r="J15" s="20">
        <v>0.93581162237334004</v>
      </c>
      <c r="K15" s="20">
        <v>0.96229698573876099</v>
      </c>
      <c r="L15" s="20">
        <v>0.918402195874085</v>
      </c>
      <c r="M15" s="20">
        <v>0.97148287644371201</v>
      </c>
      <c r="N15" s="20">
        <v>0.93646900236403696</v>
      </c>
      <c r="O15" s="20">
        <v>0.92058937782754402</v>
      </c>
      <c r="P15" s="20">
        <v>0.96201617686396901</v>
      </c>
      <c r="Q15" s="20">
        <v>0.97372332975353104</v>
      </c>
      <c r="R15" s="20">
        <v>0.95959661260821605</v>
      </c>
      <c r="S15" s="20">
        <v>0.92716545996078104</v>
      </c>
      <c r="T15" s="20">
        <v>0.89796435615052705</v>
      </c>
      <c r="U15" s="20"/>
      <c r="V15" s="20">
        <v>0.96319379892289603</v>
      </c>
      <c r="W15" s="20">
        <v>0.92517519606716103</v>
      </c>
      <c r="X15" s="20">
        <v>0.94129657097295705</v>
      </c>
      <c r="Y15" s="20">
        <v>0.95307997057885896</v>
      </c>
      <c r="Z15" s="20"/>
      <c r="AA15" s="20">
        <v>0.94373742176251096</v>
      </c>
      <c r="AB15" s="20">
        <v>0.95541301784632005</v>
      </c>
      <c r="AC15" s="20">
        <v>0.97938996916579901</v>
      </c>
      <c r="AD15" s="20">
        <v>0.945649120595207</v>
      </c>
      <c r="AE15" s="20">
        <v>0.94891394110153005</v>
      </c>
      <c r="AF15" s="20">
        <v>0.94921236025884004</v>
      </c>
      <c r="AG15" s="20">
        <v>0.932957848408837</v>
      </c>
      <c r="AH15" s="20">
        <v>0.98432065570348404</v>
      </c>
      <c r="AI15" s="20">
        <v>0.97216086029920701</v>
      </c>
      <c r="AJ15" s="20"/>
      <c r="AK15" s="20">
        <v>0.94066052787380405</v>
      </c>
      <c r="AL15" s="20">
        <v>0.980747543443798</v>
      </c>
      <c r="AM15" s="20">
        <v>0.97419456559579998</v>
      </c>
      <c r="AN15" s="20">
        <v>0.935336208179262</v>
      </c>
      <c r="AO15" s="20">
        <v>0.94985465360187205</v>
      </c>
      <c r="AP15" s="20">
        <v>0.95753021185919096</v>
      </c>
      <c r="AQ15" s="20">
        <v>0.95276565471653496</v>
      </c>
      <c r="AR15" s="20"/>
      <c r="AS15" s="20">
        <v>0.94413083185020197</v>
      </c>
      <c r="AT15" s="20">
        <v>0.95746197045977999</v>
      </c>
      <c r="AU15" s="20"/>
      <c r="AV15" s="20">
        <v>0.91851734287634301</v>
      </c>
      <c r="AW15" s="20">
        <v>0.97631772784957305</v>
      </c>
      <c r="AX15" s="20">
        <v>0.94534143719929098</v>
      </c>
      <c r="AY15" s="20"/>
      <c r="AZ15" s="20">
        <v>0.91713355199970104</v>
      </c>
      <c r="BA15" s="20">
        <v>0.952288970386024</v>
      </c>
      <c r="BB15" s="20"/>
      <c r="BC15" s="20">
        <v>0.96379911295510901</v>
      </c>
      <c r="BD15" s="20">
        <v>0.94080946562763401</v>
      </c>
      <c r="BE15" s="20"/>
      <c r="BF15" s="20">
        <v>0.948337347302875</v>
      </c>
      <c r="BG15" s="20">
        <v>0.95307997057885896</v>
      </c>
      <c r="BH15" s="20"/>
      <c r="BI15" s="20">
        <v>0.95608985320750295</v>
      </c>
      <c r="BJ15" s="20">
        <v>0.94440800850165196</v>
      </c>
      <c r="BK15" s="20"/>
      <c r="BL15" s="20">
        <v>0.92389345955959901</v>
      </c>
      <c r="BM15" s="20">
        <v>0.95909628025925897</v>
      </c>
      <c r="BN15" s="20">
        <v>0.95366361614024497</v>
      </c>
      <c r="BO15" s="20">
        <v>0.94927493242111305</v>
      </c>
    </row>
    <row r="16" spans="2:67" x14ac:dyDescent="0.25">
      <c r="B16" s="18" t="s">
        <v>236</v>
      </c>
      <c r="C16" s="20">
        <v>7.6349112894291901E-3</v>
      </c>
      <c r="D16" s="20">
        <v>0</v>
      </c>
      <c r="E16" s="20">
        <v>1.6070544671896801E-2</v>
      </c>
      <c r="F16" s="20">
        <v>0</v>
      </c>
      <c r="G16" s="20">
        <v>2.59196414093022E-2</v>
      </c>
      <c r="H16" s="20">
        <v>0</v>
      </c>
      <c r="I16" s="20">
        <v>0</v>
      </c>
      <c r="J16" s="20">
        <v>0</v>
      </c>
      <c r="K16" s="20">
        <v>0</v>
      </c>
      <c r="L16" s="20">
        <v>0</v>
      </c>
      <c r="M16" s="20">
        <v>0</v>
      </c>
      <c r="N16" s="20">
        <v>1.3855586322351799E-2</v>
      </c>
      <c r="O16" s="20">
        <v>0</v>
      </c>
      <c r="P16" s="20">
        <v>0</v>
      </c>
      <c r="Q16" s="20">
        <v>0</v>
      </c>
      <c r="R16" s="20">
        <v>0</v>
      </c>
      <c r="S16" s="20">
        <v>2.30160718763712E-2</v>
      </c>
      <c r="T16" s="20">
        <v>1.4598857084593299E-2</v>
      </c>
      <c r="U16" s="20"/>
      <c r="V16" s="20">
        <v>5.9203517974202096E-3</v>
      </c>
      <c r="W16" s="20">
        <v>1.27555776744393E-2</v>
      </c>
      <c r="X16" s="20">
        <v>1.04704977378451E-2</v>
      </c>
      <c r="Y16" s="20">
        <v>5.3883526538256498E-3</v>
      </c>
      <c r="Z16" s="20"/>
      <c r="AA16" s="20">
        <v>1.1846704154875E-2</v>
      </c>
      <c r="AB16" s="20">
        <v>0</v>
      </c>
      <c r="AC16" s="20">
        <v>9.3593455445887003E-3</v>
      </c>
      <c r="AD16" s="20">
        <v>0</v>
      </c>
      <c r="AE16" s="20">
        <v>0</v>
      </c>
      <c r="AF16" s="20">
        <v>1.88270418314701E-2</v>
      </c>
      <c r="AG16" s="20">
        <v>1.3460163623781701E-2</v>
      </c>
      <c r="AH16" s="20">
        <v>0</v>
      </c>
      <c r="AI16" s="20">
        <v>1.5261229693918899E-2</v>
      </c>
      <c r="AJ16" s="20"/>
      <c r="AK16" s="20">
        <v>6.1244625872678904E-3</v>
      </c>
      <c r="AL16" s="20">
        <v>0</v>
      </c>
      <c r="AM16" s="20">
        <v>0</v>
      </c>
      <c r="AN16" s="20">
        <v>1.5825602915993199E-2</v>
      </c>
      <c r="AO16" s="20">
        <v>1.7212626331841199E-2</v>
      </c>
      <c r="AP16" s="20">
        <v>0</v>
      </c>
      <c r="AQ16" s="20">
        <v>7.3079777774346603E-3</v>
      </c>
      <c r="AR16" s="20"/>
      <c r="AS16" s="20">
        <v>8.1901044093063806E-3</v>
      </c>
      <c r="AT16" s="20">
        <v>6.9076635961816801E-3</v>
      </c>
      <c r="AU16" s="20"/>
      <c r="AV16" s="20">
        <v>1.35508117212652E-2</v>
      </c>
      <c r="AW16" s="20">
        <v>0</v>
      </c>
      <c r="AX16" s="20">
        <v>8.4539674973347408E-3</v>
      </c>
      <c r="AY16" s="20"/>
      <c r="AZ16" s="20">
        <v>1.3384135628390401E-2</v>
      </c>
      <c r="BA16" s="20">
        <v>7.2161429904045501E-3</v>
      </c>
      <c r="BB16" s="20"/>
      <c r="BC16" s="20">
        <v>2.6767228612502901E-3</v>
      </c>
      <c r="BD16" s="20">
        <v>1.08790107825875E-2</v>
      </c>
      <c r="BE16" s="20"/>
      <c r="BF16" s="20">
        <v>8.7411333561768605E-3</v>
      </c>
      <c r="BG16" s="20">
        <v>5.3883526538256498E-3</v>
      </c>
      <c r="BH16" s="20"/>
      <c r="BI16" s="20">
        <v>6.4506629020502299E-3</v>
      </c>
      <c r="BJ16" s="20">
        <v>8.6864157773425404E-3</v>
      </c>
      <c r="BK16" s="20"/>
      <c r="BL16" s="20">
        <v>1.2187510569437499E-2</v>
      </c>
      <c r="BM16" s="20">
        <v>6.3027566324823196E-3</v>
      </c>
      <c r="BN16" s="20">
        <v>6.8643784325399301E-3</v>
      </c>
      <c r="BO16" s="20">
        <v>7.4608933886877501E-3</v>
      </c>
    </row>
    <row r="17" spans="2:67" x14ac:dyDescent="0.25">
      <c r="B17" s="18" t="s">
        <v>179</v>
      </c>
      <c r="C17" s="21">
        <v>0.94226722506108196</v>
      </c>
      <c r="D17" s="21">
        <v>0.978729035819346</v>
      </c>
      <c r="E17" s="21">
        <v>0.93263657871763195</v>
      </c>
      <c r="F17" s="21">
        <v>0.95085617508610298</v>
      </c>
      <c r="G17" s="21">
        <v>0.90253688957135603</v>
      </c>
      <c r="H17" s="21">
        <v>1</v>
      </c>
      <c r="I17" s="21">
        <v>0.97488785494093499</v>
      </c>
      <c r="J17" s="21">
        <v>0.93581162237334004</v>
      </c>
      <c r="K17" s="21">
        <v>0.96229698573876099</v>
      </c>
      <c r="L17" s="21">
        <v>0.918402195874085</v>
      </c>
      <c r="M17" s="21">
        <v>0.97148287644371201</v>
      </c>
      <c r="N17" s="21">
        <v>0.92261341604168501</v>
      </c>
      <c r="O17" s="21">
        <v>0.92058937782754402</v>
      </c>
      <c r="P17" s="21">
        <v>0.96201617686396901</v>
      </c>
      <c r="Q17" s="21">
        <v>0.97372332975353104</v>
      </c>
      <c r="R17" s="21">
        <v>0.95959661260821605</v>
      </c>
      <c r="S17" s="21">
        <v>0.90414938808441003</v>
      </c>
      <c r="T17" s="21">
        <v>0.88336549906593398</v>
      </c>
      <c r="U17" s="21"/>
      <c r="V17" s="21">
        <v>0.95727344712547602</v>
      </c>
      <c r="W17" s="21">
        <v>0.91241961839272201</v>
      </c>
      <c r="X17" s="21">
        <v>0.93082607323511202</v>
      </c>
      <c r="Y17" s="21">
        <v>0.94769161792503398</v>
      </c>
      <c r="Z17" s="21"/>
      <c r="AA17" s="21">
        <v>0.93189071760763598</v>
      </c>
      <c r="AB17" s="21">
        <v>0.95541301784632005</v>
      </c>
      <c r="AC17" s="21">
        <v>0.97003062362120995</v>
      </c>
      <c r="AD17" s="21">
        <v>0.945649120595207</v>
      </c>
      <c r="AE17" s="21">
        <v>0.94891394110153005</v>
      </c>
      <c r="AF17" s="21">
        <v>0.93038531842737004</v>
      </c>
      <c r="AG17" s="21">
        <v>0.919497684785055</v>
      </c>
      <c r="AH17" s="21">
        <v>0.98432065570348404</v>
      </c>
      <c r="AI17" s="21">
        <v>0.95689963060528804</v>
      </c>
      <c r="AJ17" s="21"/>
      <c r="AK17" s="21">
        <v>0.93453606528653599</v>
      </c>
      <c r="AL17" s="21">
        <v>0.980747543443798</v>
      </c>
      <c r="AM17" s="21">
        <v>0.97419456559579998</v>
      </c>
      <c r="AN17" s="21">
        <v>0.919510605263269</v>
      </c>
      <c r="AO17" s="21">
        <v>0.93264202727003098</v>
      </c>
      <c r="AP17" s="21">
        <v>0.95753021185919096</v>
      </c>
      <c r="AQ17" s="21">
        <v>0.94545767693909999</v>
      </c>
      <c r="AR17" s="21"/>
      <c r="AS17" s="21">
        <v>0.93594072744089496</v>
      </c>
      <c r="AT17" s="21">
        <v>0.95055430686359799</v>
      </c>
      <c r="AU17" s="21"/>
      <c r="AV17" s="21">
        <v>0.90496653115507797</v>
      </c>
      <c r="AW17" s="21">
        <v>0.97631772784957305</v>
      </c>
      <c r="AX17" s="21">
        <v>0.93688746970195602</v>
      </c>
      <c r="AY17" s="21"/>
      <c r="AZ17" s="21">
        <v>0.90374941637131001</v>
      </c>
      <c r="BA17" s="21">
        <v>0.94507282739562004</v>
      </c>
      <c r="BB17" s="21"/>
      <c r="BC17" s="21">
        <v>0.96112239009385803</v>
      </c>
      <c r="BD17" s="21">
        <v>0.92993045484504699</v>
      </c>
      <c r="BE17" s="21"/>
      <c r="BF17" s="21">
        <v>0.93959621394669801</v>
      </c>
      <c r="BG17" s="21">
        <v>0.94769161792503398</v>
      </c>
      <c r="BH17" s="21"/>
      <c r="BI17" s="21">
        <v>0.94963919030545296</v>
      </c>
      <c r="BJ17" s="21">
        <v>0.93572159272430999</v>
      </c>
      <c r="BK17" s="21"/>
      <c r="BL17" s="21">
        <v>0.911705948990161</v>
      </c>
      <c r="BM17" s="21">
        <v>0.95279352362677705</v>
      </c>
      <c r="BN17" s="21">
        <v>0.94679923770770502</v>
      </c>
      <c r="BO17" s="21">
        <v>0.941814039032426</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0.62930499987809496</v>
      </c>
      <c r="D9" s="17">
        <v>0.70697903527530903</v>
      </c>
      <c r="E9" s="17">
        <v>0.66091627537477005</v>
      </c>
      <c r="F9" s="17">
        <v>0.63189859977359297</v>
      </c>
      <c r="G9" s="17">
        <v>0.61532225633281901</v>
      </c>
      <c r="H9" s="17">
        <v>0.71062878428212195</v>
      </c>
      <c r="I9" s="17">
        <v>0.71637080020037303</v>
      </c>
      <c r="J9" s="17">
        <v>0.46657301626443998</v>
      </c>
      <c r="K9" s="17">
        <v>0.664393538786063</v>
      </c>
      <c r="L9" s="17">
        <v>0.46655245959194802</v>
      </c>
      <c r="M9" s="17">
        <v>0.66869874772535298</v>
      </c>
      <c r="N9" s="17">
        <v>0.58521752374089497</v>
      </c>
      <c r="O9" s="17">
        <v>0.51599324708379002</v>
      </c>
      <c r="P9" s="17">
        <v>0.50400007018335002</v>
      </c>
      <c r="Q9" s="17">
        <v>0.61749456774668898</v>
      </c>
      <c r="R9" s="17">
        <v>0.55591985234891705</v>
      </c>
      <c r="S9" s="17">
        <v>0.61719007653303204</v>
      </c>
      <c r="T9" s="17">
        <v>0.61500054714241104</v>
      </c>
      <c r="U9" s="17"/>
      <c r="V9" s="17">
        <v>0.62285337863380597</v>
      </c>
      <c r="W9" s="17">
        <v>0.64228649634314605</v>
      </c>
      <c r="X9" s="17">
        <v>0.61478900009892301</v>
      </c>
      <c r="Y9" s="17">
        <v>0.63653685135645</v>
      </c>
      <c r="Z9" s="17"/>
      <c r="AA9" s="17">
        <v>0.61801904847815503</v>
      </c>
      <c r="AB9" s="17">
        <v>0.60889769675733496</v>
      </c>
      <c r="AC9" s="17">
        <v>0.611992571245356</v>
      </c>
      <c r="AD9" s="17">
        <v>0.71929026174590904</v>
      </c>
      <c r="AE9" s="17">
        <v>0.69160314247330401</v>
      </c>
      <c r="AF9" s="17">
        <v>0.59615435379524995</v>
      </c>
      <c r="AG9" s="17">
        <v>0.58861181428482201</v>
      </c>
      <c r="AH9" s="17">
        <v>0.65232440893291899</v>
      </c>
      <c r="AI9" s="17">
        <v>0.69069909134409502</v>
      </c>
      <c r="AJ9" s="17"/>
      <c r="AK9" s="17">
        <v>0.559582075515491</v>
      </c>
      <c r="AL9" s="17">
        <v>0.594824113107005</v>
      </c>
      <c r="AM9" s="17">
        <v>0.63880741465427704</v>
      </c>
      <c r="AN9" s="17">
        <v>0.64276686994951604</v>
      </c>
      <c r="AO9" s="17">
        <v>0.61799965420923797</v>
      </c>
      <c r="AP9" s="17">
        <v>0.68535500948480499</v>
      </c>
      <c r="AQ9" s="17">
        <v>0.69268234799501704</v>
      </c>
      <c r="AR9" s="17"/>
      <c r="AS9" s="17">
        <v>0.64119429113251702</v>
      </c>
      <c r="AT9" s="17">
        <v>0.61373121243447804</v>
      </c>
      <c r="AU9" s="17"/>
      <c r="AV9" s="17">
        <v>0.588255208614756</v>
      </c>
      <c r="AW9" s="17">
        <v>0.68481980415432198</v>
      </c>
      <c r="AX9" s="17">
        <v>0.65826114313813899</v>
      </c>
      <c r="AY9" s="17"/>
      <c r="AZ9" s="17">
        <v>0.58242247022049098</v>
      </c>
      <c r="BA9" s="17">
        <v>0.63271988091963705</v>
      </c>
      <c r="BB9" s="17"/>
      <c r="BC9" s="17">
        <v>0.64987531902423501</v>
      </c>
      <c r="BD9" s="17">
        <v>0.61584601926799298</v>
      </c>
      <c r="BE9" s="17"/>
      <c r="BF9" s="17">
        <v>0.62574398279088805</v>
      </c>
      <c r="BG9" s="17">
        <v>0.63653685135645</v>
      </c>
      <c r="BH9" s="17"/>
      <c r="BI9" s="17">
        <v>0.71925617333432801</v>
      </c>
      <c r="BJ9" s="17">
        <v>0.54943656721622802</v>
      </c>
      <c r="BK9" s="17"/>
      <c r="BL9" s="17">
        <v>0.54231639113353203</v>
      </c>
      <c r="BM9" s="17">
        <v>0.59929476304670004</v>
      </c>
      <c r="BN9" s="17">
        <v>0.67466462848330699</v>
      </c>
      <c r="BO9" s="17">
        <v>0.66559129112829796</v>
      </c>
    </row>
    <row r="10" spans="2:67" x14ac:dyDescent="0.25">
      <c r="B10" s="18" t="s">
        <v>231</v>
      </c>
      <c r="C10" s="17">
        <v>0.29275889593328902</v>
      </c>
      <c r="D10" s="17">
        <v>0.27175000054403697</v>
      </c>
      <c r="E10" s="17">
        <v>0.27955582400936302</v>
      </c>
      <c r="F10" s="17">
        <v>0.30325108559491099</v>
      </c>
      <c r="G10" s="17">
        <v>0.27165977164813399</v>
      </c>
      <c r="H10" s="17">
        <v>0.24179753616248401</v>
      </c>
      <c r="I10" s="17">
        <v>0.20790581819519999</v>
      </c>
      <c r="J10" s="17">
        <v>0.469238606108901</v>
      </c>
      <c r="K10" s="17">
        <v>0.26141921676623803</v>
      </c>
      <c r="L10" s="17">
        <v>0.3789291498756</v>
      </c>
      <c r="M10" s="17">
        <v>0.28669325595921402</v>
      </c>
      <c r="N10" s="17">
        <v>0.29475599115207901</v>
      </c>
      <c r="O10" s="17">
        <v>0.40182392450049298</v>
      </c>
      <c r="P10" s="17">
        <v>0.39554448637591499</v>
      </c>
      <c r="Q10" s="17">
        <v>0.30367542151390398</v>
      </c>
      <c r="R10" s="17">
        <v>0.27543590332370399</v>
      </c>
      <c r="S10" s="17">
        <v>0.29017982689446498</v>
      </c>
      <c r="T10" s="17">
        <v>0.2846262201493</v>
      </c>
      <c r="U10" s="17"/>
      <c r="V10" s="17">
        <v>0.28411172427264297</v>
      </c>
      <c r="W10" s="17">
        <v>0.27916075097626503</v>
      </c>
      <c r="X10" s="17">
        <v>0.306744135647603</v>
      </c>
      <c r="Y10" s="17">
        <v>0.30160888824228499</v>
      </c>
      <c r="Z10" s="17"/>
      <c r="AA10" s="17">
        <v>0.28860226926765797</v>
      </c>
      <c r="AB10" s="17">
        <v>0.27628307283807402</v>
      </c>
      <c r="AC10" s="17">
        <v>0.33993571272257</v>
      </c>
      <c r="AD10" s="17">
        <v>0.23182690780877399</v>
      </c>
      <c r="AE10" s="17">
        <v>0.231133501544215</v>
      </c>
      <c r="AF10" s="17">
        <v>0.346879664151997</v>
      </c>
      <c r="AG10" s="17">
        <v>0.331059417927345</v>
      </c>
      <c r="AH10" s="17">
        <v>0.294896067071932</v>
      </c>
      <c r="AI10" s="17">
        <v>0.27156717863528201</v>
      </c>
      <c r="AJ10" s="17"/>
      <c r="AK10" s="17">
        <v>0.31853417827482799</v>
      </c>
      <c r="AL10" s="17">
        <v>0.344624140718367</v>
      </c>
      <c r="AM10" s="17">
        <v>0.28025668405017001</v>
      </c>
      <c r="AN10" s="17">
        <v>0.2897576307186</v>
      </c>
      <c r="AO10" s="17">
        <v>0.27537429347561099</v>
      </c>
      <c r="AP10" s="17">
        <v>0.28598945717347501</v>
      </c>
      <c r="AQ10" s="17">
        <v>0.23395782417362501</v>
      </c>
      <c r="AR10" s="17"/>
      <c r="AS10" s="17">
        <v>0.281868792724634</v>
      </c>
      <c r="AT10" s="17">
        <v>0.30702384654988502</v>
      </c>
      <c r="AU10" s="17"/>
      <c r="AV10" s="17">
        <v>0.31088057858933199</v>
      </c>
      <c r="AW10" s="17">
        <v>0.27069060814319401</v>
      </c>
      <c r="AX10" s="17">
        <v>0.26736429913388499</v>
      </c>
      <c r="AY10" s="17"/>
      <c r="AZ10" s="17">
        <v>0.33836526830189301</v>
      </c>
      <c r="BA10" s="17">
        <v>0.28943696903402799</v>
      </c>
      <c r="BB10" s="17"/>
      <c r="BC10" s="17">
        <v>0.29880097450918403</v>
      </c>
      <c r="BD10" s="17">
        <v>0.28880561655925702</v>
      </c>
      <c r="BE10" s="17"/>
      <c r="BF10" s="17">
        <v>0.28840109434840999</v>
      </c>
      <c r="BG10" s="17">
        <v>0.30160888824228499</v>
      </c>
      <c r="BH10" s="17"/>
      <c r="BI10" s="17">
        <v>0.210855054519695</v>
      </c>
      <c r="BJ10" s="17">
        <v>0.36548203217867398</v>
      </c>
      <c r="BK10" s="17"/>
      <c r="BL10" s="17">
        <v>0.32358444928413199</v>
      </c>
      <c r="BM10" s="17">
        <v>0.31103637686166202</v>
      </c>
      <c r="BN10" s="17">
        <v>0.25926776576879501</v>
      </c>
      <c r="BO10" s="17">
        <v>0.313679909117003</v>
      </c>
    </row>
    <row r="11" spans="2:67" ht="30" x14ac:dyDescent="0.25">
      <c r="B11" s="18" t="s">
        <v>232</v>
      </c>
      <c r="C11" s="17">
        <v>5.7546002434541103E-2</v>
      </c>
      <c r="D11" s="17">
        <v>2.1270964180653398E-2</v>
      </c>
      <c r="E11" s="17">
        <v>3.5058196514191897E-2</v>
      </c>
      <c r="F11" s="17">
        <v>5.3791709642067101E-2</v>
      </c>
      <c r="G11" s="17">
        <v>0.11301797201904699</v>
      </c>
      <c r="H11" s="17">
        <v>0</v>
      </c>
      <c r="I11" s="17">
        <v>6.3167309074894207E-2</v>
      </c>
      <c r="J11" s="17">
        <v>6.4188377626659798E-2</v>
      </c>
      <c r="K11" s="17">
        <v>3.7703014261239003E-2</v>
      </c>
      <c r="L11" s="17">
        <v>0.118058097329183</v>
      </c>
      <c r="M11" s="17">
        <v>4.4607996315432698E-2</v>
      </c>
      <c r="N11" s="17">
        <v>0.10617089878467401</v>
      </c>
      <c r="O11" s="17">
        <v>0</v>
      </c>
      <c r="P11" s="17">
        <v>5.9723677504375398E-2</v>
      </c>
      <c r="Q11" s="17">
        <v>5.2553340492937799E-2</v>
      </c>
      <c r="R11" s="17">
        <v>0.16864424432737901</v>
      </c>
      <c r="S11" s="17">
        <v>6.8002274549E-2</v>
      </c>
      <c r="T11" s="17">
        <v>5.4464350428051499E-2</v>
      </c>
      <c r="U11" s="17"/>
      <c r="V11" s="17">
        <v>6.8196730428444999E-2</v>
      </c>
      <c r="W11" s="17">
        <v>5.9527889126889E-2</v>
      </c>
      <c r="X11" s="17">
        <v>6.6115188116426596E-2</v>
      </c>
      <c r="Y11" s="17">
        <v>4.1351529299921197E-2</v>
      </c>
      <c r="Z11" s="17"/>
      <c r="AA11" s="17">
        <v>6.6692049090377806E-2</v>
      </c>
      <c r="AB11" s="17">
        <v>4.78272837869076E-2</v>
      </c>
      <c r="AC11" s="17">
        <v>4.8071716032074503E-2</v>
      </c>
      <c r="AD11" s="17">
        <v>4.02008861454905E-2</v>
      </c>
      <c r="AE11" s="17">
        <v>5.5687174768851801E-2</v>
      </c>
      <c r="AF11" s="17">
        <v>3.8138940221282301E-2</v>
      </c>
      <c r="AG11" s="17">
        <v>4.7154645231084202E-2</v>
      </c>
      <c r="AH11" s="17">
        <v>5.2779523995149E-2</v>
      </c>
      <c r="AI11" s="17">
        <v>3.7733730020622802E-2</v>
      </c>
      <c r="AJ11" s="17"/>
      <c r="AK11" s="17">
        <v>0.104156438021446</v>
      </c>
      <c r="AL11" s="17">
        <v>3.5241660832419301E-2</v>
      </c>
      <c r="AM11" s="17">
        <v>5.55110949718014E-2</v>
      </c>
      <c r="AN11" s="17">
        <v>3.7708325710258797E-2</v>
      </c>
      <c r="AO11" s="17">
        <v>9.7500143237139E-2</v>
      </c>
      <c r="AP11" s="17">
        <v>2.28999154648209E-2</v>
      </c>
      <c r="AQ11" s="17">
        <v>4.8365881627176498E-2</v>
      </c>
      <c r="AR11" s="17"/>
      <c r="AS11" s="17">
        <v>5.7350472083879202E-2</v>
      </c>
      <c r="AT11" s="17">
        <v>5.7802127720297802E-2</v>
      </c>
      <c r="AU11" s="17"/>
      <c r="AV11" s="17">
        <v>7.0730043058365499E-2</v>
      </c>
      <c r="AW11" s="17">
        <v>4.4489587702483402E-2</v>
      </c>
      <c r="AX11" s="17">
        <v>5.25525310839167E-2</v>
      </c>
      <c r="AY11" s="17"/>
      <c r="AZ11" s="17">
        <v>6.8130696860140297E-2</v>
      </c>
      <c r="BA11" s="17">
        <v>5.6775022869477797E-2</v>
      </c>
      <c r="BB11" s="17"/>
      <c r="BC11" s="17">
        <v>3.1568324269313303E-2</v>
      </c>
      <c r="BD11" s="17">
        <v>7.4542970942290496E-2</v>
      </c>
      <c r="BE11" s="17"/>
      <c r="BF11" s="17">
        <v>6.5520280629179001E-2</v>
      </c>
      <c r="BG11" s="17">
        <v>4.1351529299921197E-2</v>
      </c>
      <c r="BH11" s="17"/>
      <c r="BI11" s="17">
        <v>4.6181768978431501E-2</v>
      </c>
      <c r="BJ11" s="17">
        <v>6.7636404590157795E-2</v>
      </c>
      <c r="BK11" s="17"/>
      <c r="BL11" s="17">
        <v>8.7747343556607904E-2</v>
      </c>
      <c r="BM11" s="17">
        <v>6.6967341344165293E-2</v>
      </c>
      <c r="BN11" s="17">
        <v>5.0892652178848002E-2</v>
      </c>
      <c r="BO11" s="17">
        <v>2.0728799754699299E-2</v>
      </c>
    </row>
    <row r="12" spans="2:67" x14ac:dyDescent="0.25">
      <c r="B12" s="18" t="s">
        <v>233</v>
      </c>
      <c r="C12" s="17">
        <v>1.4384236940272599E-2</v>
      </c>
      <c r="D12" s="17">
        <v>0</v>
      </c>
      <c r="E12" s="17">
        <v>2.4469704101675298E-2</v>
      </c>
      <c r="F12" s="17">
        <v>1.1058604989429E-2</v>
      </c>
      <c r="G12" s="17">
        <v>0</v>
      </c>
      <c r="H12" s="17">
        <v>0</v>
      </c>
      <c r="I12" s="17">
        <v>1.25560725295327E-2</v>
      </c>
      <c r="J12" s="17">
        <v>0</v>
      </c>
      <c r="K12" s="17">
        <v>3.6484230186460402E-2</v>
      </c>
      <c r="L12" s="17">
        <v>3.6460293203268199E-2</v>
      </c>
      <c r="M12" s="17">
        <v>0</v>
      </c>
      <c r="N12" s="17">
        <v>1.3855586322351799E-2</v>
      </c>
      <c r="O12" s="17">
        <v>4.1091414207858501E-2</v>
      </c>
      <c r="P12" s="17">
        <v>2.0365882968179899E-2</v>
      </c>
      <c r="Q12" s="17">
        <v>0</v>
      </c>
      <c r="R12" s="17">
        <v>0</v>
      </c>
      <c r="S12" s="17">
        <v>1.6848107078077001E-2</v>
      </c>
      <c r="T12" s="17">
        <v>3.0253869682415599E-2</v>
      </c>
      <c r="U12" s="17"/>
      <c r="V12" s="17">
        <v>1.36180952387792E-2</v>
      </c>
      <c r="W12" s="17">
        <v>1.9024863553700099E-2</v>
      </c>
      <c r="X12" s="17">
        <v>1.23516761370474E-2</v>
      </c>
      <c r="Y12" s="17">
        <v>1.3822137482113901E-2</v>
      </c>
      <c r="Z12" s="17"/>
      <c r="AA12" s="17">
        <v>2.1064392678965101E-2</v>
      </c>
      <c r="AB12" s="17">
        <v>6.6991946617682901E-2</v>
      </c>
      <c r="AC12" s="17">
        <v>0</v>
      </c>
      <c r="AD12" s="17">
        <v>8.6819442998262702E-3</v>
      </c>
      <c r="AE12" s="17">
        <v>9.1308757846313097E-3</v>
      </c>
      <c r="AF12" s="17">
        <v>1.88270418314701E-2</v>
      </c>
      <c r="AG12" s="17">
        <v>1.3460163623781701E-2</v>
      </c>
      <c r="AH12" s="17">
        <v>0</v>
      </c>
      <c r="AI12" s="17">
        <v>0</v>
      </c>
      <c r="AJ12" s="17"/>
      <c r="AK12" s="17">
        <v>6.9057846459760399E-3</v>
      </c>
      <c r="AL12" s="17">
        <v>0</v>
      </c>
      <c r="AM12" s="17">
        <v>2.5424806323752502E-2</v>
      </c>
      <c r="AN12" s="17">
        <v>2.1088600490106701E-2</v>
      </c>
      <c r="AO12" s="17">
        <v>9.1259090780117392E-3</v>
      </c>
      <c r="AP12" s="17">
        <v>5.7556178768990301E-3</v>
      </c>
      <c r="AQ12" s="17">
        <v>2.4993946204181602E-2</v>
      </c>
      <c r="AR12" s="17"/>
      <c r="AS12" s="17">
        <v>1.5699509739150901E-2</v>
      </c>
      <c r="AT12" s="17">
        <v>1.2661360566755901E-2</v>
      </c>
      <c r="AU12" s="17"/>
      <c r="AV12" s="17">
        <v>2.4498855006015299E-2</v>
      </c>
      <c r="AW12" s="17">
        <v>0</v>
      </c>
      <c r="AX12" s="17">
        <v>1.72479487852964E-2</v>
      </c>
      <c r="AY12" s="17"/>
      <c r="AZ12" s="17">
        <v>1.1081564617475901E-2</v>
      </c>
      <c r="BA12" s="17">
        <v>1.4624800604049099E-2</v>
      </c>
      <c r="BB12" s="17"/>
      <c r="BC12" s="17">
        <v>1.44629785179633E-2</v>
      </c>
      <c r="BD12" s="17">
        <v>1.4332717011980901E-2</v>
      </c>
      <c r="BE12" s="17"/>
      <c r="BF12" s="17">
        <v>1.46610188655105E-2</v>
      </c>
      <c r="BG12" s="17">
        <v>1.3822137482113901E-2</v>
      </c>
      <c r="BH12" s="17"/>
      <c r="BI12" s="17">
        <v>1.6682371489849999E-2</v>
      </c>
      <c r="BJ12" s="17">
        <v>1.23437031988186E-2</v>
      </c>
      <c r="BK12" s="17"/>
      <c r="BL12" s="17">
        <v>2.9592563074182801E-2</v>
      </c>
      <c r="BM12" s="17">
        <v>1.51615643467007E-2</v>
      </c>
      <c r="BN12" s="17">
        <v>1.2605874680773999E-2</v>
      </c>
      <c r="BO12" s="17">
        <v>0</v>
      </c>
    </row>
    <row r="13" spans="2:67" x14ac:dyDescent="0.25">
      <c r="B13" s="18" t="s">
        <v>234</v>
      </c>
      <c r="C13" s="17">
        <v>2.99485913321386E-3</v>
      </c>
      <c r="D13" s="17">
        <v>0</v>
      </c>
      <c r="E13" s="17">
        <v>0</v>
      </c>
      <c r="F13" s="17">
        <v>0</v>
      </c>
      <c r="G13" s="17">
        <v>0</v>
      </c>
      <c r="H13" s="17">
        <v>0</v>
      </c>
      <c r="I13" s="17">
        <v>0</v>
      </c>
      <c r="J13" s="17">
        <v>0</v>
      </c>
      <c r="K13" s="17">
        <v>0</v>
      </c>
      <c r="L13" s="17">
        <v>0</v>
      </c>
      <c r="M13" s="17">
        <v>0</v>
      </c>
      <c r="N13" s="17">
        <v>0</v>
      </c>
      <c r="O13" s="17">
        <v>4.1091414207858501E-2</v>
      </c>
      <c r="P13" s="17">
        <v>2.0365882968179899E-2</v>
      </c>
      <c r="Q13" s="17">
        <v>2.6276670246468899E-2</v>
      </c>
      <c r="R13" s="17">
        <v>0</v>
      </c>
      <c r="S13" s="17">
        <v>0</v>
      </c>
      <c r="T13" s="17">
        <v>0</v>
      </c>
      <c r="U13" s="17"/>
      <c r="V13" s="17">
        <v>8.8389140063479393E-3</v>
      </c>
      <c r="W13" s="17">
        <v>0</v>
      </c>
      <c r="X13" s="17">
        <v>0</v>
      </c>
      <c r="Y13" s="17">
        <v>0</v>
      </c>
      <c r="Z13" s="17"/>
      <c r="AA13" s="17">
        <v>5.6222404848443597E-3</v>
      </c>
      <c r="AB13" s="17">
        <v>0</v>
      </c>
      <c r="AC13" s="17">
        <v>0</v>
      </c>
      <c r="AD13" s="17">
        <v>0</v>
      </c>
      <c r="AE13" s="17">
        <v>0</v>
      </c>
      <c r="AF13" s="17">
        <v>0</v>
      </c>
      <c r="AG13" s="17">
        <v>0</v>
      </c>
      <c r="AH13" s="17">
        <v>0</v>
      </c>
      <c r="AI13" s="17">
        <v>0</v>
      </c>
      <c r="AJ13" s="17"/>
      <c r="AK13" s="17">
        <v>6.2417239746026297E-3</v>
      </c>
      <c r="AL13" s="17">
        <v>1.0439905532865499E-2</v>
      </c>
      <c r="AM13" s="17">
        <v>0</v>
      </c>
      <c r="AN13" s="17">
        <v>4.4268951021682601E-3</v>
      </c>
      <c r="AO13" s="17">
        <v>0</v>
      </c>
      <c r="AP13" s="17">
        <v>0</v>
      </c>
      <c r="AQ13" s="17">
        <v>0</v>
      </c>
      <c r="AR13" s="17"/>
      <c r="AS13" s="17">
        <v>0</v>
      </c>
      <c r="AT13" s="17">
        <v>6.9178263283275103E-3</v>
      </c>
      <c r="AU13" s="17"/>
      <c r="AV13" s="17">
        <v>0</v>
      </c>
      <c r="AW13" s="17">
        <v>0</v>
      </c>
      <c r="AX13" s="17">
        <v>0</v>
      </c>
      <c r="AY13" s="17"/>
      <c r="AZ13" s="17">
        <v>0</v>
      </c>
      <c r="BA13" s="17">
        <v>3.2130019627665801E-3</v>
      </c>
      <c r="BB13" s="17"/>
      <c r="BC13" s="17">
        <v>2.69962764288107E-3</v>
      </c>
      <c r="BD13" s="17">
        <v>3.1880265253020098E-3</v>
      </c>
      <c r="BE13" s="17"/>
      <c r="BF13" s="17">
        <v>4.4695498924300896E-3</v>
      </c>
      <c r="BG13" s="17">
        <v>0</v>
      </c>
      <c r="BH13" s="17"/>
      <c r="BI13" s="17">
        <v>2.3379561074239998E-3</v>
      </c>
      <c r="BJ13" s="17">
        <v>3.5781290680547001E-3</v>
      </c>
      <c r="BK13" s="17"/>
      <c r="BL13" s="17">
        <v>1.1755210356736E-2</v>
      </c>
      <c r="BM13" s="17">
        <v>3.6389866434494299E-3</v>
      </c>
      <c r="BN13" s="17">
        <v>0</v>
      </c>
      <c r="BO13" s="17">
        <v>0</v>
      </c>
    </row>
    <row r="14" spans="2:67" x14ac:dyDescent="0.25">
      <c r="B14" s="18" t="s">
        <v>83</v>
      </c>
      <c r="C14" s="17">
        <v>3.0110056805878901E-3</v>
      </c>
      <c r="D14" s="17">
        <v>0</v>
      </c>
      <c r="E14" s="17">
        <v>0</v>
      </c>
      <c r="F14" s="17">
        <v>0</v>
      </c>
      <c r="G14" s="17">
        <v>0</v>
      </c>
      <c r="H14" s="17">
        <v>4.7573679555394197E-2</v>
      </c>
      <c r="I14" s="17">
        <v>0</v>
      </c>
      <c r="J14" s="17">
        <v>0</v>
      </c>
      <c r="K14" s="17">
        <v>0</v>
      </c>
      <c r="L14" s="17">
        <v>0</v>
      </c>
      <c r="M14" s="17">
        <v>0</v>
      </c>
      <c r="N14" s="17">
        <v>0</v>
      </c>
      <c r="O14" s="17">
        <v>0</v>
      </c>
      <c r="P14" s="17">
        <v>0</v>
      </c>
      <c r="Q14" s="17">
        <v>0</v>
      </c>
      <c r="R14" s="17">
        <v>0</v>
      </c>
      <c r="S14" s="17">
        <v>7.7797149454252998E-3</v>
      </c>
      <c r="T14" s="17">
        <v>1.5655012597822399E-2</v>
      </c>
      <c r="U14" s="17"/>
      <c r="V14" s="17">
        <v>2.3811574199781799E-3</v>
      </c>
      <c r="W14" s="17">
        <v>0</v>
      </c>
      <c r="X14" s="17">
        <v>0</v>
      </c>
      <c r="Y14" s="17">
        <v>6.6805936192305196E-3</v>
      </c>
      <c r="Z14" s="17"/>
      <c r="AA14" s="17">
        <v>0</v>
      </c>
      <c r="AB14" s="17">
        <v>0</v>
      </c>
      <c r="AC14" s="17">
        <v>0</v>
      </c>
      <c r="AD14" s="17">
        <v>0</v>
      </c>
      <c r="AE14" s="17">
        <v>1.2445305428998099E-2</v>
      </c>
      <c r="AF14" s="17">
        <v>0</v>
      </c>
      <c r="AG14" s="17">
        <v>1.97139589329672E-2</v>
      </c>
      <c r="AH14" s="17">
        <v>0</v>
      </c>
      <c r="AI14" s="17">
        <v>0</v>
      </c>
      <c r="AJ14" s="17"/>
      <c r="AK14" s="17">
        <v>4.5797995676565596E-3</v>
      </c>
      <c r="AL14" s="17">
        <v>1.48701798093436E-2</v>
      </c>
      <c r="AM14" s="17">
        <v>0</v>
      </c>
      <c r="AN14" s="17">
        <v>4.2516780293495897E-3</v>
      </c>
      <c r="AO14" s="17">
        <v>0</v>
      </c>
      <c r="AP14" s="17">
        <v>0</v>
      </c>
      <c r="AQ14" s="17">
        <v>0</v>
      </c>
      <c r="AR14" s="17"/>
      <c r="AS14" s="17">
        <v>3.8869343198189698E-3</v>
      </c>
      <c r="AT14" s="17">
        <v>1.8636264002554199E-3</v>
      </c>
      <c r="AU14" s="17"/>
      <c r="AV14" s="17">
        <v>5.6353147315309996E-3</v>
      </c>
      <c r="AW14" s="17">
        <v>0</v>
      </c>
      <c r="AX14" s="17">
        <v>4.5740778587623904E-3</v>
      </c>
      <c r="AY14" s="17"/>
      <c r="AZ14" s="17">
        <v>0</v>
      </c>
      <c r="BA14" s="17">
        <v>3.2303246100421502E-3</v>
      </c>
      <c r="BB14" s="17"/>
      <c r="BC14" s="17">
        <v>2.5927760364234599E-3</v>
      </c>
      <c r="BD14" s="17">
        <v>3.2846496931765701E-3</v>
      </c>
      <c r="BE14" s="17"/>
      <c r="BF14" s="17">
        <v>1.20407347358275E-3</v>
      </c>
      <c r="BG14" s="17">
        <v>6.6805936192305196E-3</v>
      </c>
      <c r="BH14" s="17"/>
      <c r="BI14" s="17">
        <v>4.6866755702716896E-3</v>
      </c>
      <c r="BJ14" s="17">
        <v>1.52316374806606E-3</v>
      </c>
      <c r="BK14" s="17"/>
      <c r="BL14" s="17">
        <v>5.0040425948092698E-3</v>
      </c>
      <c r="BM14" s="17">
        <v>3.9009677573218701E-3</v>
      </c>
      <c r="BN14" s="17">
        <v>2.5690788882758598E-3</v>
      </c>
      <c r="BO14" s="17">
        <v>0</v>
      </c>
    </row>
    <row r="15" spans="2:67" x14ac:dyDescent="0.25">
      <c r="B15" s="18" t="s">
        <v>235</v>
      </c>
      <c r="C15" s="20">
        <v>0.92206389581138404</v>
      </c>
      <c r="D15" s="20">
        <v>0.978729035819347</v>
      </c>
      <c r="E15" s="20">
        <v>0.94047209938413301</v>
      </c>
      <c r="F15" s="20">
        <v>0.93514968536850396</v>
      </c>
      <c r="G15" s="20">
        <v>0.88698202798095305</v>
      </c>
      <c r="H15" s="20">
        <v>0.95242632044460596</v>
      </c>
      <c r="I15" s="20">
        <v>0.92427661839557296</v>
      </c>
      <c r="J15" s="20">
        <v>0.93581162237334004</v>
      </c>
      <c r="K15" s="20">
        <v>0.92581275555230103</v>
      </c>
      <c r="L15" s="20">
        <v>0.84548160946754902</v>
      </c>
      <c r="M15" s="20">
        <v>0.955392003684567</v>
      </c>
      <c r="N15" s="20">
        <v>0.87997351489297504</v>
      </c>
      <c r="O15" s="20">
        <v>0.917817171584283</v>
      </c>
      <c r="P15" s="20">
        <v>0.89954455655926502</v>
      </c>
      <c r="Q15" s="20">
        <v>0.92116998926059301</v>
      </c>
      <c r="R15" s="20">
        <v>0.83135575567262099</v>
      </c>
      <c r="S15" s="20">
        <v>0.90736990342749801</v>
      </c>
      <c r="T15" s="20">
        <v>0.89962676729170998</v>
      </c>
      <c r="U15" s="20"/>
      <c r="V15" s="20">
        <v>0.90696510290645005</v>
      </c>
      <c r="W15" s="20">
        <v>0.92144724731941097</v>
      </c>
      <c r="X15" s="20">
        <v>0.92153313574652596</v>
      </c>
      <c r="Y15" s="20">
        <v>0.93814573959873404</v>
      </c>
      <c r="Z15" s="20"/>
      <c r="AA15" s="20">
        <v>0.906621317745813</v>
      </c>
      <c r="AB15" s="20">
        <v>0.88518076959540903</v>
      </c>
      <c r="AC15" s="20">
        <v>0.95192828396792595</v>
      </c>
      <c r="AD15" s="20">
        <v>0.95111716955468295</v>
      </c>
      <c r="AE15" s="20">
        <v>0.92273664401751898</v>
      </c>
      <c r="AF15" s="20">
        <v>0.94303401794724795</v>
      </c>
      <c r="AG15" s="20">
        <v>0.91967123221216696</v>
      </c>
      <c r="AH15" s="20">
        <v>0.94722047600485104</v>
      </c>
      <c r="AI15" s="20">
        <v>0.96226626997937703</v>
      </c>
      <c r="AJ15" s="20"/>
      <c r="AK15" s="20">
        <v>0.87811625379031899</v>
      </c>
      <c r="AL15" s="20">
        <v>0.939448253825372</v>
      </c>
      <c r="AM15" s="20">
        <v>0.91906409870444605</v>
      </c>
      <c r="AN15" s="20">
        <v>0.93252450066811698</v>
      </c>
      <c r="AO15" s="20">
        <v>0.89337394768484901</v>
      </c>
      <c r="AP15" s="20">
        <v>0.97134446665828</v>
      </c>
      <c r="AQ15" s="20">
        <v>0.92664017216864203</v>
      </c>
      <c r="AR15" s="20"/>
      <c r="AS15" s="20">
        <v>0.92306308385715097</v>
      </c>
      <c r="AT15" s="20">
        <v>0.92075505898436305</v>
      </c>
      <c r="AU15" s="20"/>
      <c r="AV15" s="20">
        <v>0.89913578720408804</v>
      </c>
      <c r="AW15" s="20">
        <v>0.95551041229751699</v>
      </c>
      <c r="AX15" s="20">
        <v>0.92562544227202403</v>
      </c>
      <c r="AY15" s="20"/>
      <c r="AZ15" s="20">
        <v>0.92078773852238405</v>
      </c>
      <c r="BA15" s="20">
        <v>0.92215684995366398</v>
      </c>
      <c r="BB15" s="20"/>
      <c r="BC15" s="20">
        <v>0.94867629353341898</v>
      </c>
      <c r="BD15" s="20">
        <v>0.90465163582724994</v>
      </c>
      <c r="BE15" s="20"/>
      <c r="BF15" s="20">
        <v>0.91414507713929805</v>
      </c>
      <c r="BG15" s="20">
        <v>0.93814573959873404</v>
      </c>
      <c r="BH15" s="20"/>
      <c r="BI15" s="20">
        <v>0.930111227854023</v>
      </c>
      <c r="BJ15" s="20">
        <v>0.91491859939490305</v>
      </c>
      <c r="BK15" s="20"/>
      <c r="BL15" s="20">
        <v>0.86590084041766402</v>
      </c>
      <c r="BM15" s="20">
        <v>0.91033113990836301</v>
      </c>
      <c r="BN15" s="20">
        <v>0.93393239425210195</v>
      </c>
      <c r="BO15" s="20">
        <v>0.97927120024530101</v>
      </c>
    </row>
    <row r="16" spans="2:67" x14ac:dyDescent="0.25">
      <c r="B16" s="18" t="s">
        <v>236</v>
      </c>
      <c r="C16" s="20">
        <v>1.7379096073486502E-2</v>
      </c>
      <c r="D16" s="20">
        <v>0</v>
      </c>
      <c r="E16" s="20">
        <v>2.4469704101675298E-2</v>
      </c>
      <c r="F16" s="20">
        <v>1.1058604989429E-2</v>
      </c>
      <c r="G16" s="20">
        <v>0</v>
      </c>
      <c r="H16" s="20">
        <v>0</v>
      </c>
      <c r="I16" s="20">
        <v>1.25560725295327E-2</v>
      </c>
      <c r="J16" s="20">
        <v>0</v>
      </c>
      <c r="K16" s="20">
        <v>3.6484230186460402E-2</v>
      </c>
      <c r="L16" s="20">
        <v>3.6460293203268199E-2</v>
      </c>
      <c r="M16" s="20">
        <v>0</v>
      </c>
      <c r="N16" s="20">
        <v>1.3855586322351799E-2</v>
      </c>
      <c r="O16" s="20">
        <v>8.2182828415717002E-2</v>
      </c>
      <c r="P16" s="20">
        <v>4.0731765936359902E-2</v>
      </c>
      <c r="Q16" s="20">
        <v>2.6276670246468899E-2</v>
      </c>
      <c r="R16" s="20">
        <v>0</v>
      </c>
      <c r="S16" s="20">
        <v>1.6848107078077001E-2</v>
      </c>
      <c r="T16" s="20">
        <v>3.0253869682415599E-2</v>
      </c>
      <c r="U16" s="20"/>
      <c r="V16" s="20">
        <v>2.2457009245127099E-2</v>
      </c>
      <c r="W16" s="20">
        <v>1.9024863553700099E-2</v>
      </c>
      <c r="X16" s="20">
        <v>1.23516761370474E-2</v>
      </c>
      <c r="Y16" s="20">
        <v>1.3822137482113901E-2</v>
      </c>
      <c r="Z16" s="20"/>
      <c r="AA16" s="20">
        <v>2.6686633163809498E-2</v>
      </c>
      <c r="AB16" s="20">
        <v>6.6991946617682901E-2</v>
      </c>
      <c r="AC16" s="20">
        <v>0</v>
      </c>
      <c r="AD16" s="20">
        <v>8.6819442998262702E-3</v>
      </c>
      <c r="AE16" s="20">
        <v>9.1308757846313097E-3</v>
      </c>
      <c r="AF16" s="20">
        <v>1.88270418314701E-2</v>
      </c>
      <c r="AG16" s="20">
        <v>1.3460163623781701E-2</v>
      </c>
      <c r="AH16" s="20">
        <v>0</v>
      </c>
      <c r="AI16" s="20">
        <v>0</v>
      </c>
      <c r="AJ16" s="20"/>
      <c r="AK16" s="20">
        <v>1.31475086205787E-2</v>
      </c>
      <c r="AL16" s="20">
        <v>1.0439905532865499E-2</v>
      </c>
      <c r="AM16" s="20">
        <v>2.5424806323752502E-2</v>
      </c>
      <c r="AN16" s="20">
        <v>2.5515495592274999E-2</v>
      </c>
      <c r="AO16" s="20">
        <v>9.1259090780117392E-3</v>
      </c>
      <c r="AP16" s="20">
        <v>5.7556178768990301E-3</v>
      </c>
      <c r="AQ16" s="20">
        <v>2.4993946204181602E-2</v>
      </c>
      <c r="AR16" s="20"/>
      <c r="AS16" s="20">
        <v>1.5699509739150901E-2</v>
      </c>
      <c r="AT16" s="20">
        <v>1.9579186895083402E-2</v>
      </c>
      <c r="AU16" s="20"/>
      <c r="AV16" s="20">
        <v>2.4498855006015299E-2</v>
      </c>
      <c r="AW16" s="20">
        <v>0</v>
      </c>
      <c r="AX16" s="20">
        <v>1.72479487852964E-2</v>
      </c>
      <c r="AY16" s="20"/>
      <c r="AZ16" s="20">
        <v>1.1081564617475901E-2</v>
      </c>
      <c r="BA16" s="20">
        <v>1.7837802566815698E-2</v>
      </c>
      <c r="BB16" s="20"/>
      <c r="BC16" s="20">
        <v>1.7162606160844401E-2</v>
      </c>
      <c r="BD16" s="20">
        <v>1.7520743537282901E-2</v>
      </c>
      <c r="BE16" s="20"/>
      <c r="BF16" s="20">
        <v>1.91305687579406E-2</v>
      </c>
      <c r="BG16" s="20">
        <v>1.3822137482113901E-2</v>
      </c>
      <c r="BH16" s="20"/>
      <c r="BI16" s="20">
        <v>1.9020327597274001E-2</v>
      </c>
      <c r="BJ16" s="20">
        <v>1.5921832266873302E-2</v>
      </c>
      <c r="BK16" s="20"/>
      <c r="BL16" s="20">
        <v>4.1347773430918798E-2</v>
      </c>
      <c r="BM16" s="20">
        <v>1.88005509901501E-2</v>
      </c>
      <c r="BN16" s="20">
        <v>1.2605874680773999E-2</v>
      </c>
      <c r="BO16" s="20">
        <v>0</v>
      </c>
    </row>
    <row r="17" spans="2:67" x14ac:dyDescent="0.25">
      <c r="B17" s="18" t="s">
        <v>179</v>
      </c>
      <c r="C17" s="21">
        <v>0.90468479973789795</v>
      </c>
      <c r="D17" s="21">
        <v>0.978729035819347</v>
      </c>
      <c r="E17" s="21">
        <v>0.91600239528245697</v>
      </c>
      <c r="F17" s="21">
        <v>0.92409108037907495</v>
      </c>
      <c r="G17" s="21">
        <v>0.88698202798095305</v>
      </c>
      <c r="H17" s="21">
        <v>0.95242632044460596</v>
      </c>
      <c r="I17" s="21">
        <v>0.91172054586604001</v>
      </c>
      <c r="J17" s="21">
        <v>0.93581162237334004</v>
      </c>
      <c r="K17" s="21">
        <v>0.88932852536583995</v>
      </c>
      <c r="L17" s="21">
        <v>0.80902131626427998</v>
      </c>
      <c r="M17" s="21">
        <v>0.955392003684567</v>
      </c>
      <c r="N17" s="21">
        <v>0.86611792857062297</v>
      </c>
      <c r="O17" s="21">
        <v>0.835634343168566</v>
      </c>
      <c r="P17" s="21">
        <v>0.85881279062290505</v>
      </c>
      <c r="Q17" s="21">
        <v>0.89489331901412394</v>
      </c>
      <c r="R17" s="21">
        <v>0.83135575567262099</v>
      </c>
      <c r="S17" s="21">
        <v>0.89052179634942097</v>
      </c>
      <c r="T17" s="21">
        <v>0.86937289760929504</v>
      </c>
      <c r="U17" s="21"/>
      <c r="V17" s="21">
        <v>0.88450809366132199</v>
      </c>
      <c r="W17" s="21">
        <v>0.90242238376571104</v>
      </c>
      <c r="X17" s="21">
        <v>0.90918145960947905</v>
      </c>
      <c r="Y17" s="21">
        <v>0.92432360211662101</v>
      </c>
      <c r="Z17" s="21"/>
      <c r="AA17" s="21">
        <v>0.87993468458200297</v>
      </c>
      <c r="AB17" s="21">
        <v>0.81818882297772699</v>
      </c>
      <c r="AC17" s="21">
        <v>0.95192828396792595</v>
      </c>
      <c r="AD17" s="21">
        <v>0.94243522525485701</v>
      </c>
      <c r="AE17" s="21">
        <v>0.91360576823288697</v>
      </c>
      <c r="AF17" s="21">
        <v>0.92420697611577796</v>
      </c>
      <c r="AG17" s="21">
        <v>0.90621106858838496</v>
      </c>
      <c r="AH17" s="21">
        <v>0.94722047600485104</v>
      </c>
      <c r="AI17" s="21">
        <v>0.96226626997937703</v>
      </c>
      <c r="AJ17" s="21"/>
      <c r="AK17" s="21">
        <v>0.86496874516973998</v>
      </c>
      <c r="AL17" s="21">
        <v>0.929008348292506</v>
      </c>
      <c r="AM17" s="21">
        <v>0.89363929238069395</v>
      </c>
      <c r="AN17" s="21">
        <v>0.90700900507584203</v>
      </c>
      <c r="AO17" s="21">
        <v>0.88424803860683798</v>
      </c>
      <c r="AP17" s="21">
        <v>0.96558884878138096</v>
      </c>
      <c r="AQ17" s="21">
        <v>0.90164622596445998</v>
      </c>
      <c r="AR17" s="21"/>
      <c r="AS17" s="21">
        <v>0.90736357411799995</v>
      </c>
      <c r="AT17" s="21">
        <v>0.90117587208927996</v>
      </c>
      <c r="AU17" s="21"/>
      <c r="AV17" s="21">
        <v>0.87463693219807304</v>
      </c>
      <c r="AW17" s="21">
        <v>0.95551041229751699</v>
      </c>
      <c r="AX17" s="21">
        <v>0.90837749348672803</v>
      </c>
      <c r="AY17" s="21"/>
      <c r="AZ17" s="21">
        <v>0.90970617390490804</v>
      </c>
      <c r="BA17" s="21">
        <v>0.90431904738684898</v>
      </c>
      <c r="BB17" s="21"/>
      <c r="BC17" s="21">
        <v>0.93151368737257501</v>
      </c>
      <c r="BD17" s="21">
        <v>0.887130892289967</v>
      </c>
      <c r="BE17" s="21"/>
      <c r="BF17" s="21">
        <v>0.89501450838135699</v>
      </c>
      <c r="BG17" s="21">
        <v>0.92432360211662101</v>
      </c>
      <c r="BH17" s="21"/>
      <c r="BI17" s="21">
        <v>0.91109090025674899</v>
      </c>
      <c r="BJ17" s="21">
        <v>0.89899676712802901</v>
      </c>
      <c r="BK17" s="21"/>
      <c r="BL17" s="21">
        <v>0.82455306698674502</v>
      </c>
      <c r="BM17" s="21">
        <v>0.89153058891821302</v>
      </c>
      <c r="BN17" s="21">
        <v>0.92132651957132805</v>
      </c>
      <c r="BO17" s="21">
        <v>0.97927120024530101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0.66225023240693404</v>
      </c>
      <c r="D9" s="17">
        <v>0.65955153472519101</v>
      </c>
      <c r="E9" s="17">
        <v>0.69674357691434397</v>
      </c>
      <c r="F9" s="17">
        <v>0.67716952412231302</v>
      </c>
      <c r="G9" s="17">
        <v>0.58848772656355697</v>
      </c>
      <c r="H9" s="17">
        <v>0.80921786514248895</v>
      </c>
      <c r="I9" s="17">
        <v>0.71246938163348095</v>
      </c>
      <c r="J9" s="17">
        <v>0.73860277604902702</v>
      </c>
      <c r="K9" s="17">
        <v>0.63941829663819105</v>
      </c>
      <c r="L9" s="17">
        <v>0.61012946382142597</v>
      </c>
      <c r="M9" s="17">
        <v>0.73539660358950898</v>
      </c>
      <c r="N9" s="17">
        <v>0.62170134278890099</v>
      </c>
      <c r="O9" s="17">
        <v>0.47846234042968799</v>
      </c>
      <c r="P9" s="17">
        <v>0.60446280051430301</v>
      </c>
      <c r="Q9" s="17">
        <v>0.637435431550884</v>
      </c>
      <c r="R9" s="17">
        <v>0.60256437607054902</v>
      </c>
      <c r="S9" s="17">
        <v>0.67878463512779896</v>
      </c>
      <c r="T9" s="17">
        <v>0.59738279626245305</v>
      </c>
      <c r="U9" s="17"/>
      <c r="V9" s="17">
        <v>0.64281401708020902</v>
      </c>
      <c r="W9" s="17">
        <v>0.64236648887216197</v>
      </c>
      <c r="X9" s="17">
        <v>0.69497414511885203</v>
      </c>
      <c r="Y9" s="17">
        <v>0.67607794807698895</v>
      </c>
      <c r="Z9" s="17"/>
      <c r="AA9" s="17">
        <v>0.67602231626973297</v>
      </c>
      <c r="AB9" s="17">
        <v>0.66295662851824899</v>
      </c>
      <c r="AC9" s="17">
        <v>0.61754703832261804</v>
      </c>
      <c r="AD9" s="17">
        <v>0.69378350185511495</v>
      </c>
      <c r="AE9" s="17">
        <v>0.738313016281405</v>
      </c>
      <c r="AF9" s="17">
        <v>0.73085895908348497</v>
      </c>
      <c r="AG9" s="17">
        <v>0.67755277643545997</v>
      </c>
      <c r="AH9" s="17">
        <v>0.65458057349625698</v>
      </c>
      <c r="AI9" s="17">
        <v>0.62045336515787497</v>
      </c>
      <c r="AJ9" s="17"/>
      <c r="AK9" s="17">
        <v>0.63772207133473502</v>
      </c>
      <c r="AL9" s="17">
        <v>0.65444790367830996</v>
      </c>
      <c r="AM9" s="17">
        <v>0.73192133295547201</v>
      </c>
      <c r="AN9" s="17">
        <v>0.66853874883196596</v>
      </c>
      <c r="AO9" s="17">
        <v>0.64894675475282104</v>
      </c>
      <c r="AP9" s="17">
        <v>0.717189608280558</v>
      </c>
      <c r="AQ9" s="17">
        <v>0.64188220562655496</v>
      </c>
      <c r="AR9" s="17"/>
      <c r="AS9" s="17">
        <v>0.67948203567477505</v>
      </c>
      <c r="AT9" s="17">
        <v>0.63967828630680201</v>
      </c>
      <c r="AU9" s="17"/>
      <c r="AV9" s="17">
        <v>0.696341507126231</v>
      </c>
      <c r="AW9" s="17">
        <v>0.72119000749786299</v>
      </c>
      <c r="AX9" s="17">
        <v>0.64542045166998296</v>
      </c>
      <c r="AY9" s="17"/>
      <c r="AZ9" s="17">
        <v>0.72331057360023798</v>
      </c>
      <c r="BA9" s="17">
        <v>0.65780265240103697</v>
      </c>
      <c r="BB9" s="17"/>
      <c r="BC9" s="17">
        <v>0.68932796502859295</v>
      </c>
      <c r="BD9" s="17">
        <v>0.64453350785194197</v>
      </c>
      <c r="BE9" s="17"/>
      <c r="BF9" s="17">
        <v>0.65544136307029399</v>
      </c>
      <c r="BG9" s="17">
        <v>0.67607794807698895</v>
      </c>
      <c r="BH9" s="17"/>
      <c r="BI9" s="17">
        <v>0.75242924029526703</v>
      </c>
      <c r="BJ9" s="17">
        <v>0.58217950356260495</v>
      </c>
      <c r="BK9" s="17"/>
      <c r="BL9" s="17">
        <v>0.54925492103346796</v>
      </c>
      <c r="BM9" s="17">
        <v>0.66317055252508805</v>
      </c>
      <c r="BN9" s="17">
        <v>0.68921400235300301</v>
      </c>
      <c r="BO9" s="17">
        <v>0.71446872047015697</v>
      </c>
    </row>
    <row r="10" spans="2:67" x14ac:dyDescent="0.25">
      <c r="B10" s="18" t="s">
        <v>231</v>
      </c>
      <c r="C10" s="17">
        <v>0.21949680407271099</v>
      </c>
      <c r="D10" s="17">
        <v>0.25292182245778999</v>
      </c>
      <c r="E10" s="17">
        <v>0.230252824539283</v>
      </c>
      <c r="F10" s="17">
        <v>0.20238276143554099</v>
      </c>
      <c r="G10" s="17">
        <v>0.274649322313261</v>
      </c>
      <c r="H10" s="17">
        <v>0.14862579821202501</v>
      </c>
      <c r="I10" s="17">
        <v>0.20530935127769401</v>
      </c>
      <c r="J10" s="17">
        <v>0.12837675525332001</v>
      </c>
      <c r="K10" s="17">
        <v>0.29389405887018599</v>
      </c>
      <c r="L10" s="17">
        <v>0.196254129540476</v>
      </c>
      <c r="M10" s="17">
        <v>0.170558686308038</v>
      </c>
      <c r="N10" s="17">
        <v>0.171842177440375</v>
      </c>
      <c r="O10" s="17">
        <v>0.439354831154595</v>
      </c>
      <c r="P10" s="17">
        <v>0.218528827049322</v>
      </c>
      <c r="Q10" s="17">
        <v>0.15766942324212899</v>
      </c>
      <c r="R10" s="17">
        <v>0.27543590332370399</v>
      </c>
      <c r="S10" s="17">
        <v>0.20097966704022099</v>
      </c>
      <c r="T10" s="17">
        <v>0.242036558805377</v>
      </c>
      <c r="U10" s="17"/>
      <c r="V10" s="17">
        <v>0.194822631977141</v>
      </c>
      <c r="W10" s="17">
        <v>0.27457551937913199</v>
      </c>
      <c r="X10" s="17">
        <v>0.21717799542244101</v>
      </c>
      <c r="Y10" s="17">
        <v>0.21801050406036801</v>
      </c>
      <c r="Z10" s="17"/>
      <c r="AA10" s="17">
        <v>0.17199395256441599</v>
      </c>
      <c r="AB10" s="17">
        <v>0.15585361615541701</v>
      </c>
      <c r="AC10" s="17">
        <v>0.28979449675184699</v>
      </c>
      <c r="AD10" s="17">
        <v>0.239596117738476</v>
      </c>
      <c r="AE10" s="17">
        <v>0.22471239676771801</v>
      </c>
      <c r="AF10" s="17">
        <v>0.231643728329227</v>
      </c>
      <c r="AG10" s="17">
        <v>0.16771067181823901</v>
      </c>
      <c r="AH10" s="17">
        <v>0.260025061503312</v>
      </c>
      <c r="AI10" s="17">
        <v>0.25467366700773802</v>
      </c>
      <c r="AJ10" s="17"/>
      <c r="AK10" s="17">
        <v>0.203754565975137</v>
      </c>
      <c r="AL10" s="17">
        <v>0.19893878916720201</v>
      </c>
      <c r="AM10" s="17">
        <v>0.17769462957042001</v>
      </c>
      <c r="AN10" s="17">
        <v>0.19427526726233499</v>
      </c>
      <c r="AO10" s="17">
        <v>0.245488353542861</v>
      </c>
      <c r="AP10" s="17">
        <v>0.22761370881958601</v>
      </c>
      <c r="AQ10" s="17">
        <v>0.25578271056103002</v>
      </c>
      <c r="AR10" s="17"/>
      <c r="AS10" s="17">
        <v>0.221453907127897</v>
      </c>
      <c r="AT10" s="17">
        <v>0.21693319398574401</v>
      </c>
      <c r="AU10" s="17"/>
      <c r="AV10" s="17">
        <v>0.20698239613459701</v>
      </c>
      <c r="AW10" s="17">
        <v>0.237033715339979</v>
      </c>
      <c r="AX10" s="17">
        <v>0.23084867365659001</v>
      </c>
      <c r="AY10" s="17"/>
      <c r="AZ10" s="17">
        <v>0.26336849541866297</v>
      </c>
      <c r="BA10" s="17">
        <v>0.21630122976962199</v>
      </c>
      <c r="BB10" s="17"/>
      <c r="BC10" s="17">
        <v>0.19761762048175099</v>
      </c>
      <c r="BD10" s="17">
        <v>0.23381216328632201</v>
      </c>
      <c r="BE10" s="17"/>
      <c r="BF10" s="17">
        <v>0.22022866917758999</v>
      </c>
      <c r="BG10" s="17">
        <v>0.21801050406036801</v>
      </c>
      <c r="BH10" s="17"/>
      <c r="BI10" s="17">
        <v>0.17319870103172799</v>
      </c>
      <c r="BJ10" s="17">
        <v>0.26060529419041001</v>
      </c>
      <c r="BK10" s="17"/>
      <c r="BL10" s="17">
        <v>0.241845614289037</v>
      </c>
      <c r="BM10" s="17">
        <v>0.22143190523893899</v>
      </c>
      <c r="BN10" s="17">
        <v>0.21141436864073801</v>
      </c>
      <c r="BO10" s="17">
        <v>0.212498990917873</v>
      </c>
    </row>
    <row r="11" spans="2:67" ht="30" x14ac:dyDescent="0.25">
      <c r="B11" s="18" t="s">
        <v>232</v>
      </c>
      <c r="C11" s="17">
        <v>9.6916919977659902E-2</v>
      </c>
      <c r="D11" s="17">
        <v>7.6519878534911795E-2</v>
      </c>
      <c r="E11" s="17">
        <v>7.3003598546372395E-2</v>
      </c>
      <c r="F11" s="17">
        <v>8.0300072381604401E-2</v>
      </c>
      <c r="G11" s="17">
        <v>6.7394144409007706E-2</v>
      </c>
      <c r="H11" s="17">
        <v>4.2156336645486098E-2</v>
      </c>
      <c r="I11" s="17">
        <v>8.2221267088824906E-2</v>
      </c>
      <c r="J11" s="17">
        <v>6.4188377626659798E-2</v>
      </c>
      <c r="K11" s="17">
        <v>4.98408314022592E-2</v>
      </c>
      <c r="L11" s="17">
        <v>0.114656325414561</v>
      </c>
      <c r="M11" s="17">
        <v>7.7953837343307297E-2</v>
      </c>
      <c r="N11" s="17">
        <v>0.192600893448372</v>
      </c>
      <c r="O11" s="17">
        <v>0</v>
      </c>
      <c r="P11" s="17">
        <v>0.17700837243637499</v>
      </c>
      <c r="Q11" s="17">
        <v>0.20489514520698701</v>
      </c>
      <c r="R11" s="17">
        <v>0.121999720605747</v>
      </c>
      <c r="S11" s="17">
        <v>0.10411344382528601</v>
      </c>
      <c r="T11" s="17">
        <v>0.11739032930634399</v>
      </c>
      <c r="U11" s="17"/>
      <c r="V11" s="17">
        <v>0.12428807571243899</v>
      </c>
      <c r="W11" s="17">
        <v>6.9330789564368001E-2</v>
      </c>
      <c r="X11" s="17">
        <v>7.8762126443781305E-2</v>
      </c>
      <c r="Y11" s="17">
        <v>9.18247439132963E-2</v>
      </c>
      <c r="Z11" s="17"/>
      <c r="AA11" s="17">
        <v>0.11632186508443899</v>
      </c>
      <c r="AB11" s="17">
        <v>0.13015363958936399</v>
      </c>
      <c r="AC11" s="17">
        <v>9.2658464925535103E-2</v>
      </c>
      <c r="AD11" s="17">
        <v>3.7483596650619601E-2</v>
      </c>
      <c r="AE11" s="17">
        <v>3.6974586950876902E-2</v>
      </c>
      <c r="AF11" s="17">
        <v>1.9346840192090299E-2</v>
      </c>
      <c r="AG11" s="17">
        <v>0.142153403980874</v>
      </c>
      <c r="AH11" s="17">
        <v>8.5394365000431197E-2</v>
      </c>
      <c r="AI11" s="17">
        <v>0.12487296783438701</v>
      </c>
      <c r="AJ11" s="17"/>
      <c r="AK11" s="17">
        <v>0.14157737656060199</v>
      </c>
      <c r="AL11" s="17">
        <v>0.146613307154488</v>
      </c>
      <c r="AM11" s="17">
        <v>9.0384037474108295E-2</v>
      </c>
      <c r="AN11" s="17">
        <v>9.6983209335697096E-2</v>
      </c>
      <c r="AO11" s="17">
        <v>6.7185682290495805E-2</v>
      </c>
      <c r="AP11" s="17">
        <v>3.0575577544040101E-2</v>
      </c>
      <c r="AQ11" s="17">
        <v>0.102335083812416</v>
      </c>
      <c r="AR11" s="17"/>
      <c r="AS11" s="17">
        <v>8.4839330804801702E-2</v>
      </c>
      <c r="AT11" s="17">
        <v>0.11273735894112399</v>
      </c>
      <c r="AU11" s="17"/>
      <c r="AV11" s="17">
        <v>8.4328230785125802E-2</v>
      </c>
      <c r="AW11" s="17">
        <v>4.1776277162157503E-2</v>
      </c>
      <c r="AX11" s="17">
        <v>0.10114791205871999</v>
      </c>
      <c r="AY11" s="17"/>
      <c r="AZ11" s="17">
        <v>1.3320930981099099E-2</v>
      </c>
      <c r="BA11" s="17">
        <v>0.103005976179578</v>
      </c>
      <c r="BB11" s="17"/>
      <c r="BC11" s="17">
        <v>8.9830357125434801E-2</v>
      </c>
      <c r="BD11" s="17">
        <v>0.10155359631421899</v>
      </c>
      <c r="BE11" s="17"/>
      <c r="BF11" s="17">
        <v>9.9424345085952201E-2</v>
      </c>
      <c r="BG11" s="17">
        <v>9.18247439132963E-2</v>
      </c>
      <c r="BH11" s="17"/>
      <c r="BI11" s="17">
        <v>6.3379768712170298E-2</v>
      </c>
      <c r="BJ11" s="17">
        <v>0.126694849543214</v>
      </c>
      <c r="BK11" s="17"/>
      <c r="BL11" s="17">
        <v>0.15620074600592199</v>
      </c>
      <c r="BM11" s="17">
        <v>8.6421937007485794E-2</v>
      </c>
      <c r="BN11" s="17">
        <v>8.91399888440257E-2</v>
      </c>
      <c r="BO11" s="17">
        <v>7.3032288611969295E-2</v>
      </c>
    </row>
    <row r="12" spans="2:67" x14ac:dyDescent="0.25">
      <c r="B12" s="18" t="s">
        <v>233</v>
      </c>
      <c r="C12" s="17">
        <v>1.7124438583208602E-2</v>
      </c>
      <c r="D12" s="17">
        <v>0</v>
      </c>
      <c r="E12" s="17">
        <v>0</v>
      </c>
      <c r="F12" s="17">
        <v>2.67650947070277E-2</v>
      </c>
      <c r="G12" s="17">
        <v>6.9468806714174602E-2</v>
      </c>
      <c r="H12" s="17">
        <v>0</v>
      </c>
      <c r="I12" s="17">
        <v>0</v>
      </c>
      <c r="J12" s="17">
        <v>6.8832091070993195E-2</v>
      </c>
      <c r="K12" s="17">
        <v>1.6846813089363401E-2</v>
      </c>
      <c r="L12" s="17">
        <v>7.8960081223536704E-2</v>
      </c>
      <c r="M12" s="17">
        <v>1.60908727591451E-2</v>
      </c>
      <c r="N12" s="17">
        <v>1.3855586322351799E-2</v>
      </c>
      <c r="O12" s="17">
        <v>8.2182828415717002E-2</v>
      </c>
      <c r="P12" s="17">
        <v>0</v>
      </c>
      <c r="Q12" s="17">
        <v>0</v>
      </c>
      <c r="R12" s="17">
        <v>0</v>
      </c>
      <c r="S12" s="17">
        <v>8.3425390612687899E-3</v>
      </c>
      <c r="T12" s="17">
        <v>3.0253869682415599E-2</v>
      </c>
      <c r="U12" s="17"/>
      <c r="V12" s="17">
        <v>3.0639503563116999E-2</v>
      </c>
      <c r="W12" s="17">
        <v>1.3727202184338301E-2</v>
      </c>
      <c r="X12" s="17">
        <v>5.0118497967971704E-3</v>
      </c>
      <c r="Y12" s="17">
        <v>1.09787611556737E-2</v>
      </c>
      <c r="Z12" s="17"/>
      <c r="AA12" s="17">
        <v>2.8188126720896899E-2</v>
      </c>
      <c r="AB12" s="17">
        <v>3.3266368971172897E-2</v>
      </c>
      <c r="AC12" s="17">
        <v>0</v>
      </c>
      <c r="AD12" s="17">
        <v>2.1914470487031198E-2</v>
      </c>
      <c r="AE12" s="17">
        <v>0</v>
      </c>
      <c r="AF12" s="17">
        <v>1.8150472395197102E-2</v>
      </c>
      <c r="AG12" s="17">
        <v>1.25831477654264E-2</v>
      </c>
      <c r="AH12" s="17">
        <v>0</v>
      </c>
      <c r="AI12" s="17">
        <v>0</v>
      </c>
      <c r="AJ12" s="17"/>
      <c r="AK12" s="17">
        <v>1.6945986129527101E-2</v>
      </c>
      <c r="AL12" s="17">
        <v>0</v>
      </c>
      <c r="AM12" s="17">
        <v>0</v>
      </c>
      <c r="AN12" s="17">
        <v>4.0202774570002098E-2</v>
      </c>
      <c r="AO12" s="17">
        <v>2.33202349585559E-2</v>
      </c>
      <c r="AP12" s="17">
        <v>7.0984646992624601E-3</v>
      </c>
      <c r="AQ12" s="17">
        <v>0</v>
      </c>
      <c r="AR12" s="17"/>
      <c r="AS12" s="17">
        <v>1.2416390353731399E-2</v>
      </c>
      <c r="AT12" s="17">
        <v>2.32915128714179E-2</v>
      </c>
      <c r="AU12" s="17"/>
      <c r="AV12" s="17">
        <v>6.7125512225158597E-3</v>
      </c>
      <c r="AW12" s="17">
        <v>0</v>
      </c>
      <c r="AX12" s="17">
        <v>2.2582962614707099E-2</v>
      </c>
      <c r="AY12" s="17"/>
      <c r="AZ12" s="17">
        <v>0</v>
      </c>
      <c r="BA12" s="17">
        <v>1.8371767195634599E-2</v>
      </c>
      <c r="BB12" s="17"/>
      <c r="BC12" s="17">
        <v>2.0576285410630599E-2</v>
      </c>
      <c r="BD12" s="17">
        <v>1.48659252762804E-2</v>
      </c>
      <c r="BE12" s="17"/>
      <c r="BF12" s="17">
        <v>2.0150615544588399E-2</v>
      </c>
      <c r="BG12" s="17">
        <v>1.09787611556737E-2</v>
      </c>
      <c r="BH12" s="17"/>
      <c r="BI12" s="17">
        <v>5.68160608928878E-3</v>
      </c>
      <c r="BJ12" s="17">
        <v>2.7284629511082899E-2</v>
      </c>
      <c r="BK12" s="17"/>
      <c r="BL12" s="17">
        <v>2.6576923038298901E-2</v>
      </c>
      <c r="BM12" s="17">
        <v>2.8975605228486901E-2</v>
      </c>
      <c r="BN12" s="17">
        <v>1.0231640162233199E-2</v>
      </c>
      <c r="BO12" s="17">
        <v>0</v>
      </c>
    </row>
    <row r="13" spans="2:67" x14ac:dyDescent="0.25">
      <c r="B13" s="18" t="s">
        <v>234</v>
      </c>
      <c r="C13" s="17">
        <v>1.0472243519151199E-3</v>
      </c>
      <c r="D13" s="17">
        <v>1.1006764282107799E-2</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3.0907383553622999E-3</v>
      </c>
      <c r="W13" s="17">
        <v>0</v>
      </c>
      <c r="X13" s="17">
        <v>0</v>
      </c>
      <c r="Y13" s="17">
        <v>0</v>
      </c>
      <c r="Z13" s="17"/>
      <c r="AA13" s="17">
        <v>3.1065199327931399E-3</v>
      </c>
      <c r="AB13" s="17">
        <v>0</v>
      </c>
      <c r="AC13" s="17">
        <v>0</v>
      </c>
      <c r="AD13" s="17">
        <v>0</v>
      </c>
      <c r="AE13" s="17">
        <v>0</v>
      </c>
      <c r="AF13" s="17">
        <v>0</v>
      </c>
      <c r="AG13" s="17">
        <v>0</v>
      </c>
      <c r="AH13" s="17">
        <v>0</v>
      </c>
      <c r="AI13" s="17">
        <v>0</v>
      </c>
      <c r="AJ13" s="17"/>
      <c r="AK13" s="17">
        <v>0</v>
      </c>
      <c r="AL13" s="17">
        <v>0</v>
      </c>
      <c r="AM13" s="17">
        <v>0</v>
      </c>
      <c r="AN13" s="17">
        <v>0</v>
      </c>
      <c r="AO13" s="17">
        <v>0</v>
      </c>
      <c r="AP13" s="17">
        <v>7.28342665551564E-3</v>
      </c>
      <c r="AQ13" s="17">
        <v>0</v>
      </c>
      <c r="AR13" s="17"/>
      <c r="AS13" s="17">
        <v>0</v>
      </c>
      <c r="AT13" s="17">
        <v>2.41898395587302E-3</v>
      </c>
      <c r="AU13" s="17"/>
      <c r="AV13" s="17">
        <v>0</v>
      </c>
      <c r="AW13" s="17">
        <v>0</v>
      </c>
      <c r="AX13" s="17">
        <v>0</v>
      </c>
      <c r="AY13" s="17"/>
      <c r="AZ13" s="17">
        <v>0</v>
      </c>
      <c r="BA13" s="17">
        <v>1.1235032261933001E-3</v>
      </c>
      <c r="BB13" s="17"/>
      <c r="BC13" s="17">
        <v>2.64777195359107E-3</v>
      </c>
      <c r="BD13" s="17">
        <v>0</v>
      </c>
      <c r="BE13" s="17"/>
      <c r="BF13" s="17">
        <v>1.56288535829379E-3</v>
      </c>
      <c r="BG13" s="17">
        <v>0</v>
      </c>
      <c r="BH13" s="17"/>
      <c r="BI13" s="17">
        <v>0</v>
      </c>
      <c r="BJ13" s="17">
        <v>1.97706400179468E-3</v>
      </c>
      <c r="BK13" s="17"/>
      <c r="BL13" s="17">
        <v>6.4952389329158396E-3</v>
      </c>
      <c r="BM13" s="17">
        <v>0</v>
      </c>
      <c r="BN13" s="17">
        <v>0</v>
      </c>
      <c r="BO13" s="17">
        <v>0</v>
      </c>
    </row>
    <row r="14" spans="2:67" x14ac:dyDescent="0.25">
      <c r="B14" s="18" t="s">
        <v>83</v>
      </c>
      <c r="C14" s="17">
        <v>3.1643806075707698E-3</v>
      </c>
      <c r="D14" s="17">
        <v>0</v>
      </c>
      <c r="E14" s="17">
        <v>0</v>
      </c>
      <c r="F14" s="17">
        <v>1.33825473535138E-2</v>
      </c>
      <c r="G14" s="17">
        <v>0</v>
      </c>
      <c r="H14" s="17">
        <v>0</v>
      </c>
      <c r="I14" s="17">
        <v>0</v>
      </c>
      <c r="J14" s="17">
        <v>0</v>
      </c>
      <c r="K14" s="17">
        <v>0</v>
      </c>
      <c r="L14" s="17">
        <v>0</v>
      </c>
      <c r="M14" s="17">
        <v>0</v>
      </c>
      <c r="N14" s="17">
        <v>0</v>
      </c>
      <c r="O14" s="17">
        <v>0</v>
      </c>
      <c r="P14" s="17">
        <v>0</v>
      </c>
      <c r="Q14" s="17">
        <v>0</v>
      </c>
      <c r="R14" s="17">
        <v>0</v>
      </c>
      <c r="S14" s="17">
        <v>7.7797149454252998E-3</v>
      </c>
      <c r="T14" s="17">
        <v>1.2936445943409701E-2</v>
      </c>
      <c r="U14" s="17"/>
      <c r="V14" s="17">
        <v>4.3450333117318E-3</v>
      </c>
      <c r="W14" s="17">
        <v>0</v>
      </c>
      <c r="X14" s="17">
        <v>4.0738832181292902E-3</v>
      </c>
      <c r="Y14" s="17">
        <v>3.1080427936734201E-3</v>
      </c>
      <c r="Z14" s="17"/>
      <c r="AA14" s="17">
        <v>4.3672194277224099E-3</v>
      </c>
      <c r="AB14" s="17">
        <v>1.77697467657978E-2</v>
      </c>
      <c r="AC14" s="17">
        <v>0</v>
      </c>
      <c r="AD14" s="17">
        <v>7.2223132687580802E-3</v>
      </c>
      <c r="AE14" s="17">
        <v>0</v>
      </c>
      <c r="AF14" s="17">
        <v>0</v>
      </c>
      <c r="AG14" s="17">
        <v>0</v>
      </c>
      <c r="AH14" s="17">
        <v>0</v>
      </c>
      <c r="AI14" s="17">
        <v>0</v>
      </c>
      <c r="AJ14" s="17"/>
      <c r="AK14" s="17">
        <v>0</v>
      </c>
      <c r="AL14" s="17">
        <v>0</v>
      </c>
      <c r="AM14" s="17">
        <v>0</v>
      </c>
      <c r="AN14" s="17">
        <v>0</v>
      </c>
      <c r="AO14" s="17">
        <v>1.50589744552667E-2</v>
      </c>
      <c r="AP14" s="17">
        <v>1.0239214001038E-2</v>
      </c>
      <c r="AQ14" s="17">
        <v>0</v>
      </c>
      <c r="AR14" s="17"/>
      <c r="AS14" s="17">
        <v>1.8083360387945099E-3</v>
      </c>
      <c r="AT14" s="17">
        <v>4.9406639390383702E-3</v>
      </c>
      <c r="AU14" s="17"/>
      <c r="AV14" s="17">
        <v>5.6353147315309996E-3</v>
      </c>
      <c r="AW14" s="17">
        <v>0</v>
      </c>
      <c r="AX14" s="17">
        <v>0</v>
      </c>
      <c r="AY14" s="17"/>
      <c r="AZ14" s="17">
        <v>0</v>
      </c>
      <c r="BA14" s="17">
        <v>3.3948712279347698E-3</v>
      </c>
      <c r="BB14" s="17"/>
      <c r="BC14" s="17">
        <v>0</v>
      </c>
      <c r="BD14" s="17">
        <v>5.2348072712364597E-3</v>
      </c>
      <c r="BE14" s="17"/>
      <c r="BF14" s="17">
        <v>3.1921217632824E-3</v>
      </c>
      <c r="BG14" s="17">
        <v>3.1080427936734201E-3</v>
      </c>
      <c r="BH14" s="17"/>
      <c r="BI14" s="17">
        <v>5.3106838715454496E-3</v>
      </c>
      <c r="BJ14" s="17">
        <v>1.25865919089447E-3</v>
      </c>
      <c r="BK14" s="17"/>
      <c r="BL14" s="17">
        <v>1.96265567003579E-2</v>
      </c>
      <c r="BM14" s="17">
        <v>0</v>
      </c>
      <c r="BN14" s="17">
        <v>0</v>
      </c>
      <c r="BO14" s="17">
        <v>0</v>
      </c>
    </row>
    <row r="15" spans="2:67" x14ac:dyDescent="0.25">
      <c r="B15" s="18" t="s">
        <v>235</v>
      </c>
      <c r="C15" s="20">
        <v>0.88174703647964603</v>
      </c>
      <c r="D15" s="20">
        <v>0.91247335718297995</v>
      </c>
      <c r="E15" s="20">
        <v>0.92699640145362705</v>
      </c>
      <c r="F15" s="20">
        <v>0.87955228555785403</v>
      </c>
      <c r="G15" s="20">
        <v>0.86313704887681797</v>
      </c>
      <c r="H15" s="20">
        <v>0.95784366335451399</v>
      </c>
      <c r="I15" s="20">
        <v>0.91777873291117495</v>
      </c>
      <c r="J15" s="20">
        <v>0.86697953130234695</v>
      </c>
      <c r="K15" s="20">
        <v>0.93331235550837799</v>
      </c>
      <c r="L15" s="20">
        <v>0.80638359336190202</v>
      </c>
      <c r="M15" s="20">
        <v>0.90595528989754803</v>
      </c>
      <c r="N15" s="20">
        <v>0.79354352022927599</v>
      </c>
      <c r="O15" s="20">
        <v>0.917817171584283</v>
      </c>
      <c r="P15" s="20">
        <v>0.82299162756362498</v>
      </c>
      <c r="Q15" s="20">
        <v>0.79510485479301296</v>
      </c>
      <c r="R15" s="20">
        <v>0.87800027939425296</v>
      </c>
      <c r="S15" s="20">
        <v>0.87976430216802004</v>
      </c>
      <c r="T15" s="20">
        <v>0.83941935506783005</v>
      </c>
      <c r="U15" s="20"/>
      <c r="V15" s="20">
        <v>0.83763664905734903</v>
      </c>
      <c r="W15" s="20">
        <v>0.91694200825129402</v>
      </c>
      <c r="X15" s="20">
        <v>0.91215214054129201</v>
      </c>
      <c r="Y15" s="20">
        <v>0.89408845213735699</v>
      </c>
      <c r="Z15" s="20"/>
      <c r="AA15" s="20">
        <v>0.84801626883414805</v>
      </c>
      <c r="AB15" s="20">
        <v>0.81881024467366603</v>
      </c>
      <c r="AC15" s="20">
        <v>0.90734153507446502</v>
      </c>
      <c r="AD15" s="20">
        <v>0.93337961959359095</v>
      </c>
      <c r="AE15" s="20">
        <v>0.96302541304912304</v>
      </c>
      <c r="AF15" s="20">
        <v>0.96250268741271205</v>
      </c>
      <c r="AG15" s="20">
        <v>0.84526344825369903</v>
      </c>
      <c r="AH15" s="20">
        <v>0.91460563499956904</v>
      </c>
      <c r="AI15" s="20">
        <v>0.87512703216561305</v>
      </c>
      <c r="AJ15" s="20"/>
      <c r="AK15" s="20">
        <v>0.84147663730987099</v>
      </c>
      <c r="AL15" s="20">
        <v>0.85338669284551205</v>
      </c>
      <c r="AM15" s="20">
        <v>0.90961596252589205</v>
      </c>
      <c r="AN15" s="20">
        <v>0.86281401609430097</v>
      </c>
      <c r="AO15" s="20">
        <v>0.89443510829568196</v>
      </c>
      <c r="AP15" s="20">
        <v>0.94480331710014398</v>
      </c>
      <c r="AQ15" s="20">
        <v>0.89766491618758404</v>
      </c>
      <c r="AR15" s="20"/>
      <c r="AS15" s="20">
        <v>0.90093594280267197</v>
      </c>
      <c r="AT15" s="20">
        <v>0.85661148029254697</v>
      </c>
      <c r="AU15" s="20"/>
      <c r="AV15" s="20">
        <v>0.90332390326082701</v>
      </c>
      <c r="AW15" s="20">
        <v>0.95822372283784296</v>
      </c>
      <c r="AX15" s="20">
        <v>0.87626912532657297</v>
      </c>
      <c r="AY15" s="20"/>
      <c r="AZ15" s="20">
        <v>0.98667906901890101</v>
      </c>
      <c r="BA15" s="20">
        <v>0.87410388217065904</v>
      </c>
      <c r="BB15" s="20"/>
      <c r="BC15" s="20">
        <v>0.88694558551034397</v>
      </c>
      <c r="BD15" s="20">
        <v>0.87834567113826401</v>
      </c>
      <c r="BE15" s="20"/>
      <c r="BF15" s="20">
        <v>0.87567003224788298</v>
      </c>
      <c r="BG15" s="20">
        <v>0.89408845213735699</v>
      </c>
      <c r="BH15" s="20"/>
      <c r="BI15" s="20">
        <v>0.925627941326995</v>
      </c>
      <c r="BJ15" s="20">
        <v>0.84278479775301396</v>
      </c>
      <c r="BK15" s="20"/>
      <c r="BL15" s="20">
        <v>0.79110053532250502</v>
      </c>
      <c r="BM15" s="20">
        <v>0.88460245776402702</v>
      </c>
      <c r="BN15" s="20">
        <v>0.90062837099374105</v>
      </c>
      <c r="BO15" s="20">
        <v>0.92696771138803102</v>
      </c>
    </row>
    <row r="16" spans="2:67" x14ac:dyDescent="0.25">
      <c r="B16" s="18" t="s">
        <v>236</v>
      </c>
      <c r="C16" s="20">
        <v>1.8171662935123699E-2</v>
      </c>
      <c r="D16" s="20">
        <v>1.1006764282107799E-2</v>
      </c>
      <c r="E16" s="20">
        <v>0</v>
      </c>
      <c r="F16" s="20">
        <v>2.67650947070277E-2</v>
      </c>
      <c r="G16" s="20">
        <v>6.9468806714174602E-2</v>
      </c>
      <c r="H16" s="20">
        <v>0</v>
      </c>
      <c r="I16" s="20">
        <v>0</v>
      </c>
      <c r="J16" s="20">
        <v>6.8832091070993195E-2</v>
      </c>
      <c r="K16" s="20">
        <v>1.6846813089363401E-2</v>
      </c>
      <c r="L16" s="20">
        <v>7.8960081223536704E-2</v>
      </c>
      <c r="M16" s="20">
        <v>1.60908727591451E-2</v>
      </c>
      <c r="N16" s="20">
        <v>1.3855586322351799E-2</v>
      </c>
      <c r="O16" s="20">
        <v>8.2182828415717002E-2</v>
      </c>
      <c r="P16" s="20">
        <v>0</v>
      </c>
      <c r="Q16" s="20">
        <v>0</v>
      </c>
      <c r="R16" s="20">
        <v>0</v>
      </c>
      <c r="S16" s="20">
        <v>8.3425390612687899E-3</v>
      </c>
      <c r="T16" s="20">
        <v>3.0253869682415599E-2</v>
      </c>
      <c r="U16" s="20"/>
      <c r="V16" s="20">
        <v>3.3730241918479301E-2</v>
      </c>
      <c r="W16" s="20">
        <v>1.3727202184338301E-2</v>
      </c>
      <c r="X16" s="20">
        <v>5.0118497967971704E-3</v>
      </c>
      <c r="Y16" s="20">
        <v>1.09787611556737E-2</v>
      </c>
      <c r="Z16" s="20"/>
      <c r="AA16" s="20">
        <v>3.1294646653690097E-2</v>
      </c>
      <c r="AB16" s="20">
        <v>3.3266368971172897E-2</v>
      </c>
      <c r="AC16" s="20">
        <v>0</v>
      </c>
      <c r="AD16" s="20">
        <v>2.1914470487031198E-2</v>
      </c>
      <c r="AE16" s="20">
        <v>0</v>
      </c>
      <c r="AF16" s="20">
        <v>1.8150472395197102E-2</v>
      </c>
      <c r="AG16" s="20">
        <v>1.25831477654264E-2</v>
      </c>
      <c r="AH16" s="20">
        <v>0</v>
      </c>
      <c r="AI16" s="20">
        <v>0</v>
      </c>
      <c r="AJ16" s="20"/>
      <c r="AK16" s="20">
        <v>1.6945986129527101E-2</v>
      </c>
      <c r="AL16" s="20">
        <v>0</v>
      </c>
      <c r="AM16" s="20">
        <v>0</v>
      </c>
      <c r="AN16" s="20">
        <v>4.0202774570002098E-2</v>
      </c>
      <c r="AO16" s="20">
        <v>2.33202349585559E-2</v>
      </c>
      <c r="AP16" s="20">
        <v>1.43818913547781E-2</v>
      </c>
      <c r="AQ16" s="20">
        <v>0</v>
      </c>
      <c r="AR16" s="20"/>
      <c r="AS16" s="20">
        <v>1.2416390353731399E-2</v>
      </c>
      <c r="AT16" s="20">
        <v>2.5710496827290999E-2</v>
      </c>
      <c r="AU16" s="20"/>
      <c r="AV16" s="20">
        <v>6.7125512225158597E-3</v>
      </c>
      <c r="AW16" s="20">
        <v>0</v>
      </c>
      <c r="AX16" s="20">
        <v>2.2582962614707099E-2</v>
      </c>
      <c r="AY16" s="20"/>
      <c r="AZ16" s="20">
        <v>0</v>
      </c>
      <c r="BA16" s="20">
        <v>1.9495270421827901E-2</v>
      </c>
      <c r="BB16" s="20"/>
      <c r="BC16" s="20">
        <v>2.3224057364221701E-2</v>
      </c>
      <c r="BD16" s="20">
        <v>1.48659252762804E-2</v>
      </c>
      <c r="BE16" s="20"/>
      <c r="BF16" s="20">
        <v>2.17135009028822E-2</v>
      </c>
      <c r="BG16" s="20">
        <v>1.09787611556737E-2</v>
      </c>
      <c r="BH16" s="20"/>
      <c r="BI16" s="20">
        <v>5.68160608928878E-3</v>
      </c>
      <c r="BJ16" s="20">
        <v>2.92616935128776E-2</v>
      </c>
      <c r="BK16" s="20"/>
      <c r="BL16" s="20">
        <v>3.3072161971214799E-2</v>
      </c>
      <c r="BM16" s="20">
        <v>2.8975605228486901E-2</v>
      </c>
      <c r="BN16" s="20">
        <v>1.0231640162233199E-2</v>
      </c>
      <c r="BO16" s="20">
        <v>0</v>
      </c>
    </row>
    <row r="17" spans="2:67" x14ac:dyDescent="0.25">
      <c r="B17" s="18" t="s">
        <v>179</v>
      </c>
      <c r="C17" s="21">
        <v>0.86357537354452196</v>
      </c>
      <c r="D17" s="21">
        <v>0.90146659290087305</v>
      </c>
      <c r="E17" s="21">
        <v>0.92699640145362705</v>
      </c>
      <c r="F17" s="21">
        <v>0.85278719085082599</v>
      </c>
      <c r="G17" s="21">
        <v>0.79366824216264298</v>
      </c>
      <c r="H17" s="21">
        <v>0.95784366335451399</v>
      </c>
      <c r="I17" s="21">
        <v>0.91777873291117495</v>
      </c>
      <c r="J17" s="21">
        <v>0.79814744023135398</v>
      </c>
      <c r="K17" s="21">
        <v>0.91646554241901401</v>
      </c>
      <c r="L17" s="21">
        <v>0.72742351213836498</v>
      </c>
      <c r="M17" s="21">
        <v>0.88986441713840203</v>
      </c>
      <c r="N17" s="21">
        <v>0.77968793390692404</v>
      </c>
      <c r="O17" s="21">
        <v>0.835634343168566</v>
      </c>
      <c r="P17" s="21">
        <v>0.82299162756362498</v>
      </c>
      <c r="Q17" s="21">
        <v>0.79510485479301296</v>
      </c>
      <c r="R17" s="21">
        <v>0.87800027939425296</v>
      </c>
      <c r="S17" s="21">
        <v>0.87142176310675101</v>
      </c>
      <c r="T17" s="21">
        <v>0.809165485385415</v>
      </c>
      <c r="U17" s="21"/>
      <c r="V17" s="21">
        <v>0.80390640713886996</v>
      </c>
      <c r="W17" s="21">
        <v>0.90321480606695503</v>
      </c>
      <c r="X17" s="21">
        <v>0.90714029074449498</v>
      </c>
      <c r="Y17" s="21">
        <v>0.88310969098168302</v>
      </c>
      <c r="Z17" s="21"/>
      <c r="AA17" s="21">
        <v>0.81672162218045796</v>
      </c>
      <c r="AB17" s="21">
        <v>0.78554387570249296</v>
      </c>
      <c r="AC17" s="21">
        <v>0.90734153507446502</v>
      </c>
      <c r="AD17" s="21">
        <v>0.91146514910655996</v>
      </c>
      <c r="AE17" s="21">
        <v>0.96302541304912304</v>
      </c>
      <c r="AF17" s="21">
        <v>0.94435221501751498</v>
      </c>
      <c r="AG17" s="21">
        <v>0.83268030048827302</v>
      </c>
      <c r="AH17" s="21">
        <v>0.91460563499956904</v>
      </c>
      <c r="AI17" s="21">
        <v>0.87512703216561305</v>
      </c>
      <c r="AJ17" s="21"/>
      <c r="AK17" s="21">
        <v>0.82453065118034397</v>
      </c>
      <c r="AL17" s="21">
        <v>0.85338669284551205</v>
      </c>
      <c r="AM17" s="21">
        <v>0.90961596252589205</v>
      </c>
      <c r="AN17" s="21">
        <v>0.82261124152429899</v>
      </c>
      <c r="AO17" s="21">
        <v>0.87111487333712601</v>
      </c>
      <c r="AP17" s="21">
        <v>0.93042142574536602</v>
      </c>
      <c r="AQ17" s="21">
        <v>0.89766491618758404</v>
      </c>
      <c r="AR17" s="21"/>
      <c r="AS17" s="21">
        <v>0.88851955244894099</v>
      </c>
      <c r="AT17" s="21">
        <v>0.83090098346525598</v>
      </c>
      <c r="AU17" s="21"/>
      <c r="AV17" s="21">
        <v>0.89661135203831099</v>
      </c>
      <c r="AW17" s="21">
        <v>0.95822372283784296</v>
      </c>
      <c r="AX17" s="21">
        <v>0.85368616271186504</v>
      </c>
      <c r="AY17" s="21"/>
      <c r="AZ17" s="21">
        <v>0.98667906901890101</v>
      </c>
      <c r="BA17" s="21">
        <v>0.85460861174883096</v>
      </c>
      <c r="BB17" s="21"/>
      <c r="BC17" s="21">
        <v>0.86372152814612202</v>
      </c>
      <c r="BD17" s="21">
        <v>0.86347974586198395</v>
      </c>
      <c r="BE17" s="21"/>
      <c r="BF17" s="21">
        <v>0.85395653134500105</v>
      </c>
      <c r="BG17" s="21">
        <v>0.88310969098168302</v>
      </c>
      <c r="BH17" s="21"/>
      <c r="BI17" s="21">
        <v>0.91994633523770697</v>
      </c>
      <c r="BJ17" s="21">
        <v>0.81352310424013696</v>
      </c>
      <c r="BK17" s="21"/>
      <c r="BL17" s="21">
        <v>0.75802837335129103</v>
      </c>
      <c r="BM17" s="21">
        <v>0.85562685253554105</v>
      </c>
      <c r="BN17" s="21">
        <v>0.89039673083150805</v>
      </c>
      <c r="BO17" s="21">
        <v>0.92696771138803102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0.19483999021749501</v>
      </c>
      <c r="D9" s="17">
        <v>0.13534514432869599</v>
      </c>
      <c r="E9" s="17">
        <v>0.20760827049941499</v>
      </c>
      <c r="F9" s="17">
        <v>0.16365142839427199</v>
      </c>
      <c r="G9" s="17">
        <v>0.19689892979229001</v>
      </c>
      <c r="H9" s="17">
        <v>0.28937121571787799</v>
      </c>
      <c r="I9" s="17">
        <v>0.16608269654864399</v>
      </c>
      <c r="J9" s="17">
        <v>6.4188377626659798E-2</v>
      </c>
      <c r="K9" s="17">
        <v>0.27982492208751197</v>
      </c>
      <c r="L9" s="17">
        <v>7.8960081223536704E-2</v>
      </c>
      <c r="M9" s="17">
        <v>0.18875763567632201</v>
      </c>
      <c r="N9" s="17">
        <v>0.19260585096170901</v>
      </c>
      <c r="O9" s="17">
        <v>0.20627477727415999</v>
      </c>
      <c r="P9" s="17">
        <v>0.175447106096035</v>
      </c>
      <c r="Q9" s="17">
        <v>0.2076948755694</v>
      </c>
      <c r="R9" s="17">
        <v>0.20632184276943699</v>
      </c>
      <c r="S9" s="17">
        <v>0.24761093459192399</v>
      </c>
      <c r="T9" s="17">
        <v>0.24576114927232001</v>
      </c>
      <c r="U9" s="17"/>
      <c r="V9" s="17">
        <v>0.13572219844257299</v>
      </c>
      <c r="W9" s="17">
        <v>0.192359271130846</v>
      </c>
      <c r="X9" s="17">
        <v>0.20231669806470501</v>
      </c>
      <c r="Y9" s="17">
        <v>0.253101289396858</v>
      </c>
      <c r="Z9" s="17"/>
      <c r="AA9" s="17">
        <v>0.16608462893634399</v>
      </c>
      <c r="AB9" s="17">
        <v>0.126749813022696</v>
      </c>
      <c r="AC9" s="17">
        <v>0.21929751625534799</v>
      </c>
      <c r="AD9" s="17">
        <v>0.21568963381704101</v>
      </c>
      <c r="AE9" s="17">
        <v>0.25667445985857201</v>
      </c>
      <c r="AF9" s="17">
        <v>0.32738577894766002</v>
      </c>
      <c r="AG9" s="17">
        <v>0.25997879208687702</v>
      </c>
      <c r="AH9" s="17">
        <v>0.234344398684076</v>
      </c>
      <c r="AI9" s="17">
        <v>0.26781652800879502</v>
      </c>
      <c r="AJ9" s="17"/>
      <c r="AK9" s="17">
        <v>0.186036431087054</v>
      </c>
      <c r="AL9" s="17">
        <v>0.19902462608285901</v>
      </c>
      <c r="AM9" s="17">
        <v>0.24085146135751101</v>
      </c>
      <c r="AN9" s="17">
        <v>0.13947006625131</v>
      </c>
      <c r="AO9" s="17">
        <v>0.21749959539729999</v>
      </c>
      <c r="AP9" s="17">
        <v>0.29948602874751201</v>
      </c>
      <c r="AQ9" s="17">
        <v>0.17909575557071999</v>
      </c>
      <c r="AR9" s="17"/>
      <c r="AS9" s="17">
        <v>0.27133073711860101</v>
      </c>
      <c r="AT9" s="17">
        <v>9.4644729781066306E-2</v>
      </c>
      <c r="AU9" s="17"/>
      <c r="AV9" s="17">
        <v>0.300008572866026</v>
      </c>
      <c r="AW9" s="17">
        <v>0.38382125855374699</v>
      </c>
      <c r="AX9" s="17">
        <v>0.20642545839293</v>
      </c>
      <c r="AY9" s="17"/>
      <c r="AZ9" s="17">
        <v>0.41057596924791101</v>
      </c>
      <c r="BA9" s="17">
        <v>0.179125976700098</v>
      </c>
      <c r="BB9" s="17"/>
      <c r="BC9" s="17">
        <v>0.16338269455666299</v>
      </c>
      <c r="BD9" s="17">
        <v>0.21542222471456399</v>
      </c>
      <c r="BE9" s="17"/>
      <c r="BF9" s="17">
        <v>0.166151696144865</v>
      </c>
      <c r="BG9" s="17">
        <v>0.253101289396858</v>
      </c>
      <c r="BH9" s="17"/>
      <c r="BI9" s="17">
        <v>0.28954350260583001</v>
      </c>
      <c r="BJ9" s="17">
        <v>0.110751914304729</v>
      </c>
      <c r="BK9" s="17"/>
      <c r="BL9" s="17">
        <v>7.4470241737814996E-2</v>
      </c>
      <c r="BM9" s="17">
        <v>9.8849651619229997E-2</v>
      </c>
      <c r="BN9" s="17">
        <v>0.242939659303023</v>
      </c>
      <c r="BO9" s="17">
        <v>0.40737788852440199</v>
      </c>
    </row>
    <row r="10" spans="2:67" x14ac:dyDescent="0.25">
      <c r="B10" s="18" t="s">
        <v>231</v>
      </c>
      <c r="C10" s="17">
        <v>0.22150893369882199</v>
      </c>
      <c r="D10" s="17">
        <v>0.23851855296198199</v>
      </c>
      <c r="E10" s="17">
        <v>0.21844114645608201</v>
      </c>
      <c r="F10" s="17">
        <v>0.202254900514242</v>
      </c>
      <c r="G10" s="17">
        <v>0.199888480457417</v>
      </c>
      <c r="H10" s="17">
        <v>0.188319097061247</v>
      </c>
      <c r="I10" s="17">
        <v>0.228991702569915</v>
      </c>
      <c r="J10" s="17">
        <v>0.33954136995606898</v>
      </c>
      <c r="K10" s="17">
        <v>0.28210281373682</v>
      </c>
      <c r="L10" s="17">
        <v>0.11390626562888501</v>
      </c>
      <c r="M10" s="17">
        <v>0.22793012806052501</v>
      </c>
      <c r="N10" s="17">
        <v>0.175807605740046</v>
      </c>
      <c r="O10" s="17">
        <v>0.27933798318741299</v>
      </c>
      <c r="P10" s="17">
        <v>9.7707500640406397E-2</v>
      </c>
      <c r="Q10" s="17">
        <v>0.22839088861767401</v>
      </c>
      <c r="R10" s="17">
        <v>0.23891943325753801</v>
      </c>
      <c r="S10" s="17">
        <v>0.27429732404370999</v>
      </c>
      <c r="T10" s="17">
        <v>0.187360119587895</v>
      </c>
      <c r="U10" s="17"/>
      <c r="V10" s="17">
        <v>0.16609034933602601</v>
      </c>
      <c r="W10" s="17">
        <v>0.22632820137385601</v>
      </c>
      <c r="X10" s="17">
        <v>0.266976288488736</v>
      </c>
      <c r="Y10" s="17">
        <v>0.25342032268797599</v>
      </c>
      <c r="Z10" s="17"/>
      <c r="AA10" s="17">
        <v>0.16883619485455301</v>
      </c>
      <c r="AB10" s="17">
        <v>0.30532410237188201</v>
      </c>
      <c r="AC10" s="17">
        <v>0.24503289173871801</v>
      </c>
      <c r="AD10" s="17">
        <v>0.214661817863638</v>
      </c>
      <c r="AE10" s="17">
        <v>0.30681304749153698</v>
      </c>
      <c r="AF10" s="17">
        <v>0.21779246699229701</v>
      </c>
      <c r="AG10" s="17">
        <v>0.36322179044712399</v>
      </c>
      <c r="AH10" s="17">
        <v>0.21074506517739999</v>
      </c>
      <c r="AI10" s="17">
        <v>0.232506991651831</v>
      </c>
      <c r="AJ10" s="17"/>
      <c r="AK10" s="17">
        <v>0.17756632042862699</v>
      </c>
      <c r="AL10" s="17">
        <v>0.23249344299651201</v>
      </c>
      <c r="AM10" s="17">
        <v>0.33687358768620801</v>
      </c>
      <c r="AN10" s="17">
        <v>0.18176910780581501</v>
      </c>
      <c r="AO10" s="17">
        <v>0.26773378679440801</v>
      </c>
      <c r="AP10" s="17">
        <v>0.22659152854230299</v>
      </c>
      <c r="AQ10" s="17">
        <v>0.24691307016825501</v>
      </c>
      <c r="AR10" s="17"/>
      <c r="AS10" s="17">
        <v>0.28563424871042897</v>
      </c>
      <c r="AT10" s="17">
        <v>0.137511157517308</v>
      </c>
      <c r="AU10" s="17"/>
      <c r="AV10" s="17">
        <v>0.272283745889419</v>
      </c>
      <c r="AW10" s="17">
        <v>0.27643338704223003</v>
      </c>
      <c r="AX10" s="17">
        <v>0.31084659172324502</v>
      </c>
      <c r="AY10" s="17"/>
      <c r="AZ10" s="17">
        <v>0.40356637228965098</v>
      </c>
      <c r="BA10" s="17">
        <v>0.208248034595129</v>
      </c>
      <c r="BB10" s="17"/>
      <c r="BC10" s="17">
        <v>0.2175002892598</v>
      </c>
      <c r="BD10" s="17">
        <v>0.22413175483223799</v>
      </c>
      <c r="BE10" s="17"/>
      <c r="BF10" s="17">
        <v>0.205795530041817</v>
      </c>
      <c r="BG10" s="17">
        <v>0.25342032268797599</v>
      </c>
      <c r="BH10" s="17"/>
      <c r="BI10" s="17">
        <v>0.246889706036312</v>
      </c>
      <c r="BJ10" s="17">
        <v>0.19897312423182001</v>
      </c>
      <c r="BK10" s="17"/>
      <c r="BL10" s="17">
        <v>0.110210547564956</v>
      </c>
      <c r="BM10" s="17">
        <v>0.15822176931764201</v>
      </c>
      <c r="BN10" s="17">
        <v>0.28089938254536201</v>
      </c>
      <c r="BO10" s="17">
        <v>0.31872092217815301</v>
      </c>
    </row>
    <row r="11" spans="2:67" ht="30" x14ac:dyDescent="0.25">
      <c r="B11" s="18" t="s">
        <v>232</v>
      </c>
      <c r="C11" s="17">
        <v>0.26873734826654</v>
      </c>
      <c r="D11" s="17">
        <v>0.30190519782449099</v>
      </c>
      <c r="E11" s="17">
        <v>0.220224965680166</v>
      </c>
      <c r="F11" s="17">
        <v>0.32808640734768602</v>
      </c>
      <c r="G11" s="17">
        <v>0.34044331201095301</v>
      </c>
      <c r="H11" s="17">
        <v>0.13532807459594401</v>
      </c>
      <c r="I11" s="17">
        <v>0.29891520018283102</v>
      </c>
      <c r="J11" s="17">
        <v>0.25675351050663903</v>
      </c>
      <c r="K11" s="17">
        <v>0.22841873460282</v>
      </c>
      <c r="L11" s="17">
        <v>0.34925841127500801</v>
      </c>
      <c r="M11" s="17">
        <v>0.24818767662824801</v>
      </c>
      <c r="N11" s="17">
        <v>0.26816728764009201</v>
      </c>
      <c r="O11" s="17">
        <v>0.11694152882655801</v>
      </c>
      <c r="P11" s="17">
        <v>0.37340664422416803</v>
      </c>
      <c r="Q11" s="17">
        <v>0.22712224365318301</v>
      </c>
      <c r="R11" s="17">
        <v>0.198516045865754</v>
      </c>
      <c r="S11" s="17">
        <v>0.26490585895115298</v>
      </c>
      <c r="T11" s="17">
        <v>0.24309271431860599</v>
      </c>
      <c r="U11" s="17"/>
      <c r="V11" s="17">
        <v>0.24436815123769201</v>
      </c>
      <c r="W11" s="17">
        <v>0.30226642991994102</v>
      </c>
      <c r="X11" s="17">
        <v>0.30444513726093902</v>
      </c>
      <c r="Y11" s="17">
        <v>0.25902196012207301</v>
      </c>
      <c r="Z11" s="17"/>
      <c r="AA11" s="17">
        <v>0.27552684323332099</v>
      </c>
      <c r="AB11" s="17">
        <v>0.32026235368324701</v>
      </c>
      <c r="AC11" s="17">
        <v>0.21578324431702001</v>
      </c>
      <c r="AD11" s="17">
        <v>0.35595802202610199</v>
      </c>
      <c r="AE11" s="17">
        <v>0.231830607786811</v>
      </c>
      <c r="AF11" s="17">
        <v>0.293253017021257</v>
      </c>
      <c r="AG11" s="17">
        <v>0.25993783816930899</v>
      </c>
      <c r="AH11" s="17">
        <v>0.23640060631642101</v>
      </c>
      <c r="AI11" s="17">
        <v>0.211510640088966</v>
      </c>
      <c r="AJ11" s="17"/>
      <c r="AK11" s="17">
        <v>0.261566224943999</v>
      </c>
      <c r="AL11" s="17">
        <v>0.21054590517633801</v>
      </c>
      <c r="AM11" s="17">
        <v>0.18694774344489801</v>
      </c>
      <c r="AN11" s="17">
        <v>0.30859178974186402</v>
      </c>
      <c r="AO11" s="17">
        <v>0.27920863773242099</v>
      </c>
      <c r="AP11" s="17">
        <v>0.26569457262694501</v>
      </c>
      <c r="AQ11" s="17">
        <v>0.27173625033867999</v>
      </c>
      <c r="AR11" s="17"/>
      <c r="AS11" s="17">
        <v>0.25572327024956598</v>
      </c>
      <c r="AT11" s="17">
        <v>0.28578449434731501</v>
      </c>
      <c r="AU11" s="17"/>
      <c r="AV11" s="17">
        <v>0.26575358394935</v>
      </c>
      <c r="AW11" s="17">
        <v>0.20176778947520299</v>
      </c>
      <c r="AX11" s="17">
        <v>0.27819029718963301</v>
      </c>
      <c r="AY11" s="17"/>
      <c r="AZ11" s="17">
        <v>0.14476873948212499</v>
      </c>
      <c r="BA11" s="17">
        <v>0.27776710956517098</v>
      </c>
      <c r="BB11" s="17"/>
      <c r="BC11" s="17">
        <v>0.26195927619632497</v>
      </c>
      <c r="BD11" s="17">
        <v>0.27317218177197999</v>
      </c>
      <c r="BE11" s="17"/>
      <c r="BF11" s="17">
        <v>0.27352127715319502</v>
      </c>
      <c r="BG11" s="17">
        <v>0.25902196012207301</v>
      </c>
      <c r="BH11" s="17"/>
      <c r="BI11" s="17">
        <v>0.256537086884911</v>
      </c>
      <c r="BJ11" s="17">
        <v>0.279570066920177</v>
      </c>
      <c r="BK11" s="17"/>
      <c r="BL11" s="17">
        <v>0.194126883798341</v>
      </c>
      <c r="BM11" s="17">
        <v>0.33970383608782601</v>
      </c>
      <c r="BN11" s="17">
        <v>0.28100397429720098</v>
      </c>
      <c r="BO11" s="17">
        <v>0.16462056678294201</v>
      </c>
    </row>
    <row r="12" spans="2:67" x14ac:dyDescent="0.25">
      <c r="B12" s="18" t="s">
        <v>233</v>
      </c>
      <c r="C12" s="17">
        <v>0.14216218718382301</v>
      </c>
      <c r="D12" s="17">
        <v>0.15756982762864299</v>
      </c>
      <c r="E12" s="17">
        <v>0.16393880389861601</v>
      </c>
      <c r="F12" s="17">
        <v>0.10241728236046201</v>
      </c>
      <c r="G12" s="17">
        <v>2.3844979104135199E-2</v>
      </c>
      <c r="H12" s="17">
        <v>0.19619947776742</v>
      </c>
      <c r="I12" s="17">
        <v>0.13075264282392801</v>
      </c>
      <c r="J12" s="17">
        <v>0.137664182141986</v>
      </c>
      <c r="K12" s="17">
        <v>7.4187244447699405E-2</v>
      </c>
      <c r="L12" s="17">
        <v>0.23271442274374499</v>
      </c>
      <c r="M12" s="17">
        <v>0.16606716347636299</v>
      </c>
      <c r="N12" s="17">
        <v>0.158655542688106</v>
      </c>
      <c r="O12" s="17">
        <v>0.23664056143419099</v>
      </c>
      <c r="P12" s="17">
        <v>0.19423561171104201</v>
      </c>
      <c r="Q12" s="17">
        <v>0.23168531117386801</v>
      </c>
      <c r="R12" s="17">
        <v>4.0403387391783598E-2</v>
      </c>
      <c r="S12" s="17">
        <v>0.12535772155016101</v>
      </c>
      <c r="T12" s="17">
        <v>0.12268349121689801</v>
      </c>
      <c r="U12" s="17"/>
      <c r="V12" s="17">
        <v>0.17319482071433001</v>
      </c>
      <c r="W12" s="17">
        <v>0.14693209302591501</v>
      </c>
      <c r="X12" s="17">
        <v>0.124622246981547</v>
      </c>
      <c r="Y12" s="17">
        <v>0.116571003769614</v>
      </c>
      <c r="Z12" s="17"/>
      <c r="AA12" s="17">
        <v>0.15491644661006401</v>
      </c>
      <c r="AB12" s="17">
        <v>0.14647687617044</v>
      </c>
      <c r="AC12" s="17">
        <v>0.19009370372111201</v>
      </c>
      <c r="AD12" s="17">
        <v>0.12035843908843399</v>
      </c>
      <c r="AE12" s="17">
        <v>8.53174604081708E-2</v>
      </c>
      <c r="AF12" s="17">
        <v>7.8488370093873897E-2</v>
      </c>
      <c r="AG12" s="17">
        <v>6.0883224886738897E-2</v>
      </c>
      <c r="AH12" s="17">
        <v>0.19831096725998401</v>
      </c>
      <c r="AI12" s="17">
        <v>0.15357718848926899</v>
      </c>
      <c r="AJ12" s="17"/>
      <c r="AK12" s="17">
        <v>0.18812727944076699</v>
      </c>
      <c r="AL12" s="17">
        <v>0.160702192354957</v>
      </c>
      <c r="AM12" s="17">
        <v>0.106212743429743</v>
      </c>
      <c r="AN12" s="17">
        <v>0.16094993329458601</v>
      </c>
      <c r="AO12" s="17">
        <v>9.2072172809982297E-2</v>
      </c>
      <c r="AP12" s="17">
        <v>0.109604533723258</v>
      </c>
      <c r="AQ12" s="17">
        <v>0.14263843252892</v>
      </c>
      <c r="AR12" s="17"/>
      <c r="AS12" s="17">
        <v>0.11037463729604199</v>
      </c>
      <c r="AT12" s="17">
        <v>0.18380071169398299</v>
      </c>
      <c r="AU12" s="17"/>
      <c r="AV12" s="17">
        <v>0.114854303016985</v>
      </c>
      <c r="AW12" s="17">
        <v>6.2602853779040402E-2</v>
      </c>
      <c r="AX12" s="17">
        <v>0.12531843743471099</v>
      </c>
      <c r="AY12" s="17"/>
      <c r="AZ12" s="17">
        <v>2.6705066609489601E-2</v>
      </c>
      <c r="BA12" s="17">
        <v>0.15057197938231801</v>
      </c>
      <c r="BB12" s="17"/>
      <c r="BC12" s="17">
        <v>0.15015016820327001</v>
      </c>
      <c r="BD12" s="17">
        <v>0.13693572079354299</v>
      </c>
      <c r="BE12" s="17"/>
      <c r="BF12" s="17">
        <v>0.15476347493048301</v>
      </c>
      <c r="BG12" s="17">
        <v>0.116571003769614</v>
      </c>
      <c r="BH12" s="17"/>
      <c r="BI12" s="17">
        <v>9.5595073474503703E-2</v>
      </c>
      <c r="BJ12" s="17">
        <v>0.18350953422382399</v>
      </c>
      <c r="BK12" s="17"/>
      <c r="BL12" s="17">
        <v>0.15065689759120099</v>
      </c>
      <c r="BM12" s="17">
        <v>0.22624724751908601</v>
      </c>
      <c r="BN12" s="17">
        <v>0.100156570667286</v>
      </c>
      <c r="BO12" s="17">
        <v>6.9332659666858906E-2</v>
      </c>
    </row>
    <row r="13" spans="2:67" x14ac:dyDescent="0.25">
      <c r="B13" s="18" t="s">
        <v>234</v>
      </c>
      <c r="C13" s="17">
        <v>0.15258958230523101</v>
      </c>
      <c r="D13" s="17">
        <v>0.14655912513854799</v>
      </c>
      <c r="E13" s="17">
        <v>0.173555138579322</v>
      </c>
      <c r="F13" s="17">
        <v>0.203589981383337</v>
      </c>
      <c r="G13" s="17">
        <v>0.21300465722590201</v>
      </c>
      <c r="H13" s="17">
        <v>0.190782134857511</v>
      </c>
      <c r="I13" s="17">
        <v>0.115858406430514</v>
      </c>
      <c r="J13" s="17">
        <v>0.20185255976864599</v>
      </c>
      <c r="K13" s="17">
        <v>9.9335090796863798E-2</v>
      </c>
      <c r="L13" s="17">
        <v>0.22516081912882499</v>
      </c>
      <c r="M13" s="17">
        <v>0.118456586861938</v>
      </c>
      <c r="N13" s="17">
        <v>0.16506647072064801</v>
      </c>
      <c r="O13" s="17">
        <v>0.160805149277677</v>
      </c>
      <c r="P13" s="17">
        <v>0.15920313732834801</v>
      </c>
      <c r="Q13" s="17">
        <v>7.8830010739406695E-2</v>
      </c>
      <c r="R13" s="17">
        <v>0.315839290715488</v>
      </c>
      <c r="S13" s="17">
        <v>8.7828160863052299E-2</v>
      </c>
      <c r="T13" s="17">
        <v>0.15685605446522699</v>
      </c>
      <c r="U13" s="17"/>
      <c r="V13" s="17">
        <v>0.24958384003873499</v>
      </c>
      <c r="W13" s="17">
        <v>0.12567582710840999</v>
      </c>
      <c r="X13" s="17">
        <v>7.7117031778596204E-2</v>
      </c>
      <c r="Y13" s="17">
        <v>0.104087523432291</v>
      </c>
      <c r="Z13" s="17"/>
      <c r="AA13" s="17">
        <v>0.21196553645543301</v>
      </c>
      <c r="AB13" s="17">
        <v>0.101186854751735</v>
      </c>
      <c r="AC13" s="17">
        <v>0.11617765104675699</v>
      </c>
      <c r="AD13" s="17">
        <v>4.9196792173582297E-2</v>
      </c>
      <c r="AE13" s="17">
        <v>0.119364424454909</v>
      </c>
      <c r="AF13" s="17">
        <v>6.3893386300603996E-2</v>
      </c>
      <c r="AG13" s="17">
        <v>4.2146567296512401E-2</v>
      </c>
      <c r="AH13" s="17">
        <v>7.6348818829419907E-2</v>
      </c>
      <c r="AI13" s="17">
        <v>0.13458865176113999</v>
      </c>
      <c r="AJ13" s="17"/>
      <c r="AK13" s="17">
        <v>0.16580355686932299</v>
      </c>
      <c r="AL13" s="17">
        <v>0.19723383338933401</v>
      </c>
      <c r="AM13" s="17">
        <v>9.3335941895410696E-2</v>
      </c>
      <c r="AN13" s="17">
        <v>0.18873745982915799</v>
      </c>
      <c r="AO13" s="17">
        <v>0.120948590841154</v>
      </c>
      <c r="AP13" s="17">
        <v>8.0026019706834095E-2</v>
      </c>
      <c r="AQ13" s="17">
        <v>0.13444274434973699</v>
      </c>
      <c r="AR13" s="17"/>
      <c r="AS13" s="17">
        <v>6.7383141280912495E-2</v>
      </c>
      <c r="AT13" s="17">
        <v>0.264201534013985</v>
      </c>
      <c r="AU13" s="17"/>
      <c r="AV13" s="17">
        <v>4.2344303908655699E-2</v>
      </c>
      <c r="AW13" s="17">
        <v>6.0380108702790002E-2</v>
      </c>
      <c r="AX13" s="17">
        <v>6.8357285171133098E-2</v>
      </c>
      <c r="AY13" s="17"/>
      <c r="AZ13" s="17">
        <v>1.43838523708241E-2</v>
      </c>
      <c r="BA13" s="17">
        <v>0.16265636262686001</v>
      </c>
      <c r="BB13" s="17"/>
      <c r="BC13" s="17">
        <v>0.177347613572644</v>
      </c>
      <c r="BD13" s="17">
        <v>0.13639061813724099</v>
      </c>
      <c r="BE13" s="17"/>
      <c r="BF13" s="17">
        <v>0.17647235436273701</v>
      </c>
      <c r="BG13" s="17">
        <v>0.104087523432291</v>
      </c>
      <c r="BH13" s="17"/>
      <c r="BI13" s="17">
        <v>9.9132271516483406E-2</v>
      </c>
      <c r="BJ13" s="17">
        <v>0.200054795519964</v>
      </c>
      <c r="BK13" s="17"/>
      <c r="BL13" s="17">
        <v>0.419494024862343</v>
      </c>
      <c r="BM13" s="17">
        <v>0.15226858688741901</v>
      </c>
      <c r="BN13" s="17">
        <v>8.8000134522287998E-2</v>
      </c>
      <c r="BO13" s="17">
        <v>2.7781795079091599E-2</v>
      </c>
    </row>
    <row r="14" spans="2:67" x14ac:dyDescent="0.25">
      <c r="B14" s="18" t="s">
        <v>83</v>
      </c>
      <c r="C14" s="17">
        <v>2.01619583280894E-2</v>
      </c>
      <c r="D14" s="17">
        <v>2.0102152117640298E-2</v>
      </c>
      <c r="E14" s="17">
        <v>1.6231674886400101E-2</v>
      </c>
      <c r="F14" s="17">
        <v>0</v>
      </c>
      <c r="G14" s="17">
        <v>2.59196414093022E-2</v>
      </c>
      <c r="H14" s="17">
        <v>0</v>
      </c>
      <c r="I14" s="17">
        <v>5.9399351444167803E-2</v>
      </c>
      <c r="J14" s="17">
        <v>0</v>
      </c>
      <c r="K14" s="17">
        <v>3.6131194328284003E-2</v>
      </c>
      <c r="L14" s="17">
        <v>0</v>
      </c>
      <c r="M14" s="17">
        <v>5.0600809296604099E-2</v>
      </c>
      <c r="N14" s="17">
        <v>3.9697242249399099E-2</v>
      </c>
      <c r="O14" s="17">
        <v>0</v>
      </c>
      <c r="P14" s="17">
        <v>0</v>
      </c>
      <c r="Q14" s="17">
        <v>2.6276670246468899E-2</v>
      </c>
      <c r="R14" s="17">
        <v>0</v>
      </c>
      <c r="S14" s="17">
        <v>0</v>
      </c>
      <c r="T14" s="17">
        <v>4.42464711390545E-2</v>
      </c>
      <c r="U14" s="17"/>
      <c r="V14" s="17">
        <v>3.1040640230643599E-2</v>
      </c>
      <c r="W14" s="17">
        <v>6.4381774410319798E-3</v>
      </c>
      <c r="X14" s="17">
        <v>2.45225974254769E-2</v>
      </c>
      <c r="Y14" s="17">
        <v>1.37979005911883E-2</v>
      </c>
      <c r="Z14" s="17"/>
      <c r="AA14" s="17">
        <v>2.26703499102839E-2</v>
      </c>
      <c r="AB14" s="17">
        <v>0</v>
      </c>
      <c r="AC14" s="17">
        <v>1.3614992921045699E-2</v>
      </c>
      <c r="AD14" s="17">
        <v>4.41352950312024E-2</v>
      </c>
      <c r="AE14" s="17">
        <v>0</v>
      </c>
      <c r="AF14" s="17">
        <v>1.9186980644308401E-2</v>
      </c>
      <c r="AG14" s="17">
        <v>1.38317871134383E-2</v>
      </c>
      <c r="AH14" s="17">
        <v>4.3850143732699402E-2</v>
      </c>
      <c r="AI14" s="17">
        <v>0</v>
      </c>
      <c r="AJ14" s="17"/>
      <c r="AK14" s="17">
        <v>2.0900187230229701E-2</v>
      </c>
      <c r="AL14" s="17">
        <v>0</v>
      </c>
      <c r="AM14" s="17">
        <v>3.5778522186229698E-2</v>
      </c>
      <c r="AN14" s="17">
        <v>2.0481643077266399E-2</v>
      </c>
      <c r="AO14" s="17">
        <v>2.25372164247346E-2</v>
      </c>
      <c r="AP14" s="17">
        <v>1.85973166531485E-2</v>
      </c>
      <c r="AQ14" s="17">
        <v>2.51737470436879E-2</v>
      </c>
      <c r="AR14" s="17"/>
      <c r="AS14" s="17">
        <v>9.5539653444505507E-3</v>
      </c>
      <c r="AT14" s="17">
        <v>3.40573726463426E-2</v>
      </c>
      <c r="AU14" s="17"/>
      <c r="AV14" s="17">
        <v>4.7554903695633801E-3</v>
      </c>
      <c r="AW14" s="17">
        <v>1.49946024469892E-2</v>
      </c>
      <c r="AX14" s="17">
        <v>1.0861930088348201E-2</v>
      </c>
      <c r="AY14" s="17"/>
      <c r="AZ14" s="17">
        <v>0</v>
      </c>
      <c r="BA14" s="17">
        <v>2.1630537130423198E-2</v>
      </c>
      <c r="BB14" s="17"/>
      <c r="BC14" s="17">
        <v>2.96599582112974E-2</v>
      </c>
      <c r="BD14" s="17">
        <v>1.39474997504332E-2</v>
      </c>
      <c r="BE14" s="17"/>
      <c r="BF14" s="17">
        <v>2.3295667366903399E-2</v>
      </c>
      <c r="BG14" s="17">
        <v>1.37979005911883E-2</v>
      </c>
      <c r="BH14" s="17"/>
      <c r="BI14" s="17">
        <v>1.23023594819602E-2</v>
      </c>
      <c r="BJ14" s="17">
        <v>2.7140564799485799E-2</v>
      </c>
      <c r="BK14" s="17"/>
      <c r="BL14" s="17">
        <v>5.1041404445344003E-2</v>
      </c>
      <c r="BM14" s="17">
        <v>2.4708908568796699E-2</v>
      </c>
      <c r="BN14" s="17">
        <v>7.0002786648402596E-3</v>
      </c>
      <c r="BO14" s="17">
        <v>1.2166167768552E-2</v>
      </c>
    </row>
    <row r="15" spans="2:67" x14ac:dyDescent="0.25">
      <c r="B15" s="18" t="s">
        <v>235</v>
      </c>
      <c r="C15" s="20">
        <v>0.416348923916317</v>
      </c>
      <c r="D15" s="20">
        <v>0.37386369729067798</v>
      </c>
      <c r="E15" s="20">
        <v>0.42604941695549597</v>
      </c>
      <c r="F15" s="20">
        <v>0.36590632890851399</v>
      </c>
      <c r="G15" s="20">
        <v>0.39678741024970698</v>
      </c>
      <c r="H15" s="20">
        <v>0.47769031277912499</v>
      </c>
      <c r="I15" s="20">
        <v>0.39507439911855902</v>
      </c>
      <c r="J15" s="20">
        <v>0.403729747582729</v>
      </c>
      <c r="K15" s="20">
        <v>0.56192773582433297</v>
      </c>
      <c r="L15" s="20">
        <v>0.19286634685242199</v>
      </c>
      <c r="M15" s="20">
        <v>0.41668776373684702</v>
      </c>
      <c r="N15" s="20">
        <v>0.36841345670175601</v>
      </c>
      <c r="O15" s="20">
        <v>0.48561276046157298</v>
      </c>
      <c r="P15" s="20">
        <v>0.27315460673644099</v>
      </c>
      <c r="Q15" s="20">
        <v>0.43608576418707301</v>
      </c>
      <c r="R15" s="20">
        <v>0.445241276026974</v>
      </c>
      <c r="S15" s="20">
        <v>0.52190825863563395</v>
      </c>
      <c r="T15" s="20">
        <v>0.43312126886021401</v>
      </c>
      <c r="U15" s="20"/>
      <c r="V15" s="20">
        <v>0.30181254777859901</v>
      </c>
      <c r="W15" s="20">
        <v>0.41868747250470201</v>
      </c>
      <c r="X15" s="20">
        <v>0.46929298655344098</v>
      </c>
      <c r="Y15" s="20">
        <v>0.50652161208483404</v>
      </c>
      <c r="Z15" s="20"/>
      <c r="AA15" s="20">
        <v>0.33492082379089699</v>
      </c>
      <c r="AB15" s="20">
        <v>0.43207391539457801</v>
      </c>
      <c r="AC15" s="20">
        <v>0.464330407994065</v>
      </c>
      <c r="AD15" s="20">
        <v>0.43035145168068001</v>
      </c>
      <c r="AE15" s="20">
        <v>0.563487507350109</v>
      </c>
      <c r="AF15" s="20">
        <v>0.54517824593995701</v>
      </c>
      <c r="AG15" s="20">
        <v>0.62320058253400101</v>
      </c>
      <c r="AH15" s="20">
        <v>0.44508946386147602</v>
      </c>
      <c r="AI15" s="20">
        <v>0.50032351966062605</v>
      </c>
      <c r="AJ15" s="20"/>
      <c r="AK15" s="20">
        <v>0.363602751515681</v>
      </c>
      <c r="AL15" s="20">
        <v>0.43151806907937101</v>
      </c>
      <c r="AM15" s="20">
        <v>0.57772504904371802</v>
      </c>
      <c r="AN15" s="20">
        <v>0.32123917405712499</v>
      </c>
      <c r="AO15" s="20">
        <v>0.48523338219170797</v>
      </c>
      <c r="AP15" s="20">
        <v>0.52607755728981398</v>
      </c>
      <c r="AQ15" s="20">
        <v>0.42600882573897503</v>
      </c>
      <c r="AR15" s="20"/>
      <c r="AS15" s="20">
        <v>0.55696498582902998</v>
      </c>
      <c r="AT15" s="20">
        <v>0.232155887298374</v>
      </c>
      <c r="AU15" s="20"/>
      <c r="AV15" s="20">
        <v>0.57229231875544495</v>
      </c>
      <c r="AW15" s="20">
        <v>0.66025464559597702</v>
      </c>
      <c r="AX15" s="20">
        <v>0.51727205011617505</v>
      </c>
      <c r="AY15" s="20"/>
      <c r="AZ15" s="20">
        <v>0.81414234153756104</v>
      </c>
      <c r="BA15" s="20">
        <v>0.38737401129522703</v>
      </c>
      <c r="BB15" s="20"/>
      <c r="BC15" s="20">
        <v>0.38088298381646302</v>
      </c>
      <c r="BD15" s="20">
        <v>0.43955397954680198</v>
      </c>
      <c r="BE15" s="20"/>
      <c r="BF15" s="20">
        <v>0.37194722618668202</v>
      </c>
      <c r="BG15" s="20">
        <v>0.50652161208483404</v>
      </c>
      <c r="BH15" s="20"/>
      <c r="BI15" s="20">
        <v>0.53643320864214195</v>
      </c>
      <c r="BJ15" s="20">
        <v>0.30972503853654898</v>
      </c>
      <c r="BK15" s="20"/>
      <c r="BL15" s="20">
        <v>0.18468078930277099</v>
      </c>
      <c r="BM15" s="20">
        <v>0.25707142093687202</v>
      </c>
      <c r="BN15" s="20">
        <v>0.52383904184838503</v>
      </c>
      <c r="BO15" s="20">
        <v>0.726098810702555</v>
      </c>
    </row>
    <row r="16" spans="2:67" x14ac:dyDescent="0.25">
      <c r="B16" s="18" t="s">
        <v>236</v>
      </c>
      <c r="C16" s="20">
        <v>0.29475176948905302</v>
      </c>
      <c r="D16" s="20">
        <v>0.30412895276719099</v>
      </c>
      <c r="E16" s="20">
        <v>0.33749394247793701</v>
      </c>
      <c r="F16" s="20">
        <v>0.3060072637438</v>
      </c>
      <c r="G16" s="20">
        <v>0.236849636330037</v>
      </c>
      <c r="H16" s="20">
        <v>0.38698161262493103</v>
      </c>
      <c r="I16" s="20">
        <v>0.24661104925444199</v>
      </c>
      <c r="J16" s="20">
        <v>0.33951674191063203</v>
      </c>
      <c r="K16" s="20">
        <v>0.17352233524456301</v>
      </c>
      <c r="L16" s="20">
        <v>0.45787524187256901</v>
      </c>
      <c r="M16" s="20">
        <v>0.28452375033830102</v>
      </c>
      <c r="N16" s="20">
        <v>0.32372201340875401</v>
      </c>
      <c r="O16" s="20">
        <v>0.39744571071186902</v>
      </c>
      <c r="P16" s="20">
        <v>0.35343874903938999</v>
      </c>
      <c r="Q16" s="20">
        <v>0.31051532191327502</v>
      </c>
      <c r="R16" s="20">
        <v>0.356242678107271</v>
      </c>
      <c r="S16" s="20">
        <v>0.21318588241321301</v>
      </c>
      <c r="T16" s="20">
        <v>0.27953954568212502</v>
      </c>
      <c r="U16" s="20"/>
      <c r="V16" s="20">
        <v>0.42277866075306503</v>
      </c>
      <c r="W16" s="20">
        <v>0.272607920134325</v>
      </c>
      <c r="X16" s="20">
        <v>0.201739278760143</v>
      </c>
      <c r="Y16" s="20">
        <v>0.22065852720190501</v>
      </c>
      <c r="Z16" s="20"/>
      <c r="AA16" s="20">
        <v>0.36688198306549802</v>
      </c>
      <c r="AB16" s="20">
        <v>0.247663730922175</v>
      </c>
      <c r="AC16" s="20">
        <v>0.30627135476786899</v>
      </c>
      <c r="AD16" s="20">
        <v>0.16955523126201599</v>
      </c>
      <c r="AE16" s="20">
        <v>0.20468188486308</v>
      </c>
      <c r="AF16" s="20">
        <v>0.142381756394478</v>
      </c>
      <c r="AG16" s="20">
        <v>0.10302979218325101</v>
      </c>
      <c r="AH16" s="20">
        <v>0.274659786089403</v>
      </c>
      <c r="AI16" s="20">
        <v>0.28816584025040898</v>
      </c>
      <c r="AJ16" s="20"/>
      <c r="AK16" s="20">
        <v>0.35393083631008998</v>
      </c>
      <c r="AL16" s="20">
        <v>0.35793602574429101</v>
      </c>
      <c r="AM16" s="20">
        <v>0.19954868532515299</v>
      </c>
      <c r="AN16" s="20">
        <v>0.34968739312374397</v>
      </c>
      <c r="AO16" s="20">
        <v>0.21302076365113601</v>
      </c>
      <c r="AP16" s="20">
        <v>0.189630553430092</v>
      </c>
      <c r="AQ16" s="20">
        <v>0.27708117687865702</v>
      </c>
      <c r="AR16" s="20"/>
      <c r="AS16" s="20">
        <v>0.17775777857695399</v>
      </c>
      <c r="AT16" s="20">
        <v>0.44800224570796798</v>
      </c>
      <c r="AU16" s="20"/>
      <c r="AV16" s="20">
        <v>0.157198606925641</v>
      </c>
      <c r="AW16" s="20">
        <v>0.12298296248182999</v>
      </c>
      <c r="AX16" s="20">
        <v>0.19367572260584401</v>
      </c>
      <c r="AY16" s="20"/>
      <c r="AZ16" s="20">
        <v>4.10889189803137E-2</v>
      </c>
      <c r="BA16" s="20">
        <v>0.31322834200917798</v>
      </c>
      <c r="BB16" s="20"/>
      <c r="BC16" s="20">
        <v>0.32749778177591399</v>
      </c>
      <c r="BD16" s="20">
        <v>0.27332633893078401</v>
      </c>
      <c r="BE16" s="20"/>
      <c r="BF16" s="20">
        <v>0.33123582929321899</v>
      </c>
      <c r="BG16" s="20">
        <v>0.22065852720190501</v>
      </c>
      <c r="BH16" s="20"/>
      <c r="BI16" s="20">
        <v>0.19472734499098701</v>
      </c>
      <c r="BJ16" s="20">
        <v>0.38356432974378801</v>
      </c>
      <c r="BK16" s="20"/>
      <c r="BL16" s="20">
        <v>0.57015092245354404</v>
      </c>
      <c r="BM16" s="20">
        <v>0.37851583440650599</v>
      </c>
      <c r="BN16" s="20">
        <v>0.188156705189574</v>
      </c>
      <c r="BO16" s="20">
        <v>9.7114454745950499E-2</v>
      </c>
    </row>
    <row r="17" spans="2:67" x14ac:dyDescent="0.25">
      <c r="B17" s="18" t="s">
        <v>179</v>
      </c>
      <c r="C17" s="21">
        <v>0.121597154427264</v>
      </c>
      <c r="D17" s="21">
        <v>6.9734744523486894E-2</v>
      </c>
      <c r="E17" s="21">
        <v>8.8555474477559099E-2</v>
      </c>
      <c r="F17" s="21">
        <v>5.98990651647145E-2</v>
      </c>
      <c r="G17" s="21">
        <v>0.15993777391967001</v>
      </c>
      <c r="H17" s="21">
        <v>9.0708700154193495E-2</v>
      </c>
      <c r="I17" s="21">
        <v>0.14846334986411699</v>
      </c>
      <c r="J17" s="21">
        <v>6.4213005672096105E-2</v>
      </c>
      <c r="K17" s="21">
        <v>0.38840540057977002</v>
      </c>
      <c r="L17" s="21">
        <v>-0.26500889502014702</v>
      </c>
      <c r="M17" s="21">
        <v>0.132164013398546</v>
      </c>
      <c r="N17" s="21">
        <v>4.4691443293001801E-2</v>
      </c>
      <c r="O17" s="21">
        <v>8.8167049749704698E-2</v>
      </c>
      <c r="P17" s="21">
        <v>-8.0284142302948905E-2</v>
      </c>
      <c r="Q17" s="21">
        <v>0.12557044227379899</v>
      </c>
      <c r="R17" s="21">
        <v>8.8998597919703104E-2</v>
      </c>
      <c r="S17" s="21">
        <v>0.30872237622242099</v>
      </c>
      <c r="T17" s="21">
        <v>0.15358172317808999</v>
      </c>
      <c r="U17" s="21"/>
      <c r="V17" s="21">
        <v>-0.12096611297446599</v>
      </c>
      <c r="W17" s="21">
        <v>0.14607955237037701</v>
      </c>
      <c r="X17" s="21">
        <v>0.26755370779329701</v>
      </c>
      <c r="Y17" s="21">
        <v>0.285863084882929</v>
      </c>
      <c r="Z17" s="21"/>
      <c r="AA17" s="21">
        <v>-3.1961159274600498E-2</v>
      </c>
      <c r="AB17" s="21">
        <v>0.18441018447240301</v>
      </c>
      <c r="AC17" s="21">
        <v>0.15805905322619601</v>
      </c>
      <c r="AD17" s="21">
        <v>0.26079622041866402</v>
      </c>
      <c r="AE17" s="21">
        <v>0.35880562248702902</v>
      </c>
      <c r="AF17" s="21">
        <v>0.40279648954547898</v>
      </c>
      <c r="AG17" s="21">
        <v>0.52017079035074998</v>
      </c>
      <c r="AH17" s="21">
        <v>0.17042967777207199</v>
      </c>
      <c r="AI17" s="21">
        <v>0.21215767941021699</v>
      </c>
      <c r="AJ17" s="21"/>
      <c r="AK17" s="21">
        <v>9.6719152055910803E-3</v>
      </c>
      <c r="AL17" s="21">
        <v>7.3582043335080602E-2</v>
      </c>
      <c r="AM17" s="21">
        <v>0.378176363718565</v>
      </c>
      <c r="AN17" s="21">
        <v>-2.8448219066618999E-2</v>
      </c>
      <c r="AO17" s="21">
        <v>0.27221261854057199</v>
      </c>
      <c r="AP17" s="21">
        <v>0.33644700385972198</v>
      </c>
      <c r="AQ17" s="21">
        <v>0.14892764886031801</v>
      </c>
      <c r="AR17" s="21"/>
      <c r="AS17" s="21">
        <v>0.37920720725207602</v>
      </c>
      <c r="AT17" s="21">
        <v>-0.21584635840959401</v>
      </c>
      <c r="AU17" s="21"/>
      <c r="AV17" s="21">
        <v>0.41509371182980398</v>
      </c>
      <c r="AW17" s="21">
        <v>0.53727168311414697</v>
      </c>
      <c r="AX17" s="21">
        <v>0.32359632751033102</v>
      </c>
      <c r="AY17" s="21"/>
      <c r="AZ17" s="21">
        <v>0.77305342255724796</v>
      </c>
      <c r="BA17" s="21">
        <v>7.4145669286048793E-2</v>
      </c>
      <c r="BB17" s="21"/>
      <c r="BC17" s="21">
        <v>5.3385202040548897E-2</v>
      </c>
      <c r="BD17" s="21">
        <v>0.166227640616018</v>
      </c>
      <c r="BE17" s="21"/>
      <c r="BF17" s="21">
        <v>4.0711396893463002E-2</v>
      </c>
      <c r="BG17" s="21">
        <v>0.285863084882929</v>
      </c>
      <c r="BH17" s="21"/>
      <c r="BI17" s="21">
        <v>0.34170586365115502</v>
      </c>
      <c r="BJ17" s="21">
        <v>-7.3839291207239297E-2</v>
      </c>
      <c r="BK17" s="21"/>
      <c r="BL17" s="21">
        <v>-0.385470133150774</v>
      </c>
      <c r="BM17" s="21">
        <v>-0.121444413469633</v>
      </c>
      <c r="BN17" s="21">
        <v>0.33568233665881198</v>
      </c>
      <c r="BO17" s="21">
        <v>0.62898435595660496</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0.15443887059029601</v>
      </c>
      <c r="D9" s="17">
        <v>8.2429915892476099E-2</v>
      </c>
      <c r="E9" s="17">
        <v>0.135335451350581</v>
      </c>
      <c r="F9" s="17">
        <v>0.165461906823376</v>
      </c>
      <c r="G9" s="17">
        <v>0.13111347180153299</v>
      </c>
      <c r="H9" s="17">
        <v>0.23933449836621901</v>
      </c>
      <c r="I9" s="17">
        <v>0.176563725830478</v>
      </c>
      <c r="J9" s="17">
        <v>0</v>
      </c>
      <c r="K9" s="17">
        <v>0.226321274610396</v>
      </c>
      <c r="L9" s="17">
        <v>0.118058097329183</v>
      </c>
      <c r="M9" s="17">
        <v>0.140485017398887</v>
      </c>
      <c r="N9" s="17">
        <v>0.17131056386288401</v>
      </c>
      <c r="O9" s="17">
        <v>4.4666624223801098E-2</v>
      </c>
      <c r="P9" s="17">
        <v>0.14060921354373501</v>
      </c>
      <c r="Q9" s="17">
        <v>0.22991257225228001</v>
      </c>
      <c r="R9" s="17">
        <v>0.11848437322562499</v>
      </c>
      <c r="S9" s="17">
        <v>0.20428350418727501</v>
      </c>
      <c r="T9" s="17">
        <v>0.16043667353389801</v>
      </c>
      <c r="U9" s="17"/>
      <c r="V9" s="17">
        <v>0.10906817901449301</v>
      </c>
      <c r="W9" s="17">
        <v>0.12965467142329701</v>
      </c>
      <c r="X9" s="17">
        <v>0.150754962261863</v>
      </c>
      <c r="Y9" s="17">
        <v>0.21544670606921401</v>
      </c>
      <c r="Z9" s="17"/>
      <c r="AA9" s="17">
        <v>0.136823768490522</v>
      </c>
      <c r="AB9" s="17">
        <v>6.7851255097066202E-2</v>
      </c>
      <c r="AC9" s="17">
        <v>0.18271827996425899</v>
      </c>
      <c r="AD9" s="17">
        <v>0.15302629499290299</v>
      </c>
      <c r="AE9" s="17">
        <v>0.16532199011152099</v>
      </c>
      <c r="AF9" s="17">
        <v>0.200701897780385</v>
      </c>
      <c r="AG9" s="17">
        <v>0.258631466518433</v>
      </c>
      <c r="AH9" s="17">
        <v>0.25065849267731599</v>
      </c>
      <c r="AI9" s="17">
        <v>0.21440626878910701</v>
      </c>
      <c r="AJ9" s="17"/>
      <c r="AK9" s="17">
        <v>0.139591157164416</v>
      </c>
      <c r="AL9" s="17">
        <v>0.202325309628822</v>
      </c>
      <c r="AM9" s="17">
        <v>0.19909261880048201</v>
      </c>
      <c r="AN9" s="17">
        <v>7.7985997101811394E-2</v>
      </c>
      <c r="AO9" s="17">
        <v>0.20381463780487599</v>
      </c>
      <c r="AP9" s="17">
        <v>0.21376914829188501</v>
      </c>
      <c r="AQ9" s="17">
        <v>0.189388949453137</v>
      </c>
      <c r="AR9" s="17"/>
      <c r="AS9" s="17">
        <v>0.20547084125066001</v>
      </c>
      <c r="AT9" s="17">
        <v>8.7592071493011195E-2</v>
      </c>
      <c r="AU9" s="17"/>
      <c r="AV9" s="17">
        <v>0.22791475652363599</v>
      </c>
      <c r="AW9" s="17">
        <v>0.27450250544316701</v>
      </c>
      <c r="AX9" s="17">
        <v>0.16664941160171601</v>
      </c>
      <c r="AY9" s="17"/>
      <c r="AZ9" s="17">
        <v>0.369097809408653</v>
      </c>
      <c r="BA9" s="17">
        <v>0.138803307707453</v>
      </c>
      <c r="BB9" s="17"/>
      <c r="BC9" s="17">
        <v>0.140376025888759</v>
      </c>
      <c r="BD9" s="17">
        <v>0.163640067363967</v>
      </c>
      <c r="BE9" s="17"/>
      <c r="BF9" s="17">
        <v>0.124398161756021</v>
      </c>
      <c r="BG9" s="17">
        <v>0.21544670606921401</v>
      </c>
      <c r="BH9" s="17"/>
      <c r="BI9" s="17">
        <v>0.21667575328486299</v>
      </c>
      <c r="BJ9" s="17">
        <v>9.9178198788229296E-2</v>
      </c>
      <c r="BK9" s="17"/>
      <c r="BL9" s="17">
        <v>4.7843771521002797E-2</v>
      </c>
      <c r="BM9" s="17">
        <v>0.120455443100442</v>
      </c>
      <c r="BN9" s="17">
        <v>0.16382105783460801</v>
      </c>
      <c r="BO9" s="17">
        <v>0.32694153083076399</v>
      </c>
    </row>
    <row r="10" spans="2:67" x14ac:dyDescent="0.25">
      <c r="B10" s="18" t="s">
        <v>231</v>
      </c>
      <c r="C10" s="17">
        <v>0.17513296617917301</v>
      </c>
      <c r="D10" s="17">
        <v>0.25069806751509</v>
      </c>
      <c r="E10" s="17">
        <v>0.15656278264297299</v>
      </c>
      <c r="F10" s="17">
        <v>0.13339802601085601</v>
      </c>
      <c r="G10" s="17">
        <v>0.144602202793706</v>
      </c>
      <c r="H10" s="17">
        <v>0.13730369575627499</v>
      </c>
      <c r="I10" s="17">
        <v>0.13772401752865901</v>
      </c>
      <c r="J10" s="17">
        <v>0.26472045649579401</v>
      </c>
      <c r="K10" s="17">
        <v>0.17816055242950701</v>
      </c>
      <c r="L10" s="17">
        <v>4.2499788020268499E-2</v>
      </c>
      <c r="M10" s="17">
        <v>0.126226455620743</v>
      </c>
      <c r="N10" s="17">
        <v>0.169706853933974</v>
      </c>
      <c r="O10" s="17">
        <v>0.23388305765311601</v>
      </c>
      <c r="P10" s="17">
        <v>0.11807338360858601</v>
      </c>
      <c r="Q10" s="17">
        <v>9.4207807022916298E-2</v>
      </c>
      <c r="R10" s="17">
        <v>0.28791817598340003</v>
      </c>
      <c r="S10" s="17">
        <v>0.24599918444479299</v>
      </c>
      <c r="T10" s="17">
        <v>0.21686376224408399</v>
      </c>
      <c r="U10" s="17"/>
      <c r="V10" s="17">
        <v>9.1960872421994994E-2</v>
      </c>
      <c r="W10" s="17">
        <v>0.15343075540599799</v>
      </c>
      <c r="X10" s="17">
        <v>0.25194415563457301</v>
      </c>
      <c r="Y10" s="17">
        <v>0.23346923149895801</v>
      </c>
      <c r="Z10" s="17"/>
      <c r="AA10" s="17">
        <v>9.8235821495360504E-2</v>
      </c>
      <c r="AB10" s="17">
        <v>0.27340419314829101</v>
      </c>
      <c r="AC10" s="17">
        <v>0.15535685420206699</v>
      </c>
      <c r="AD10" s="17">
        <v>0.248879043742637</v>
      </c>
      <c r="AE10" s="17">
        <v>0.241384268131141</v>
      </c>
      <c r="AF10" s="17">
        <v>0.21897010905418501</v>
      </c>
      <c r="AG10" s="17">
        <v>0.238817866078464</v>
      </c>
      <c r="AH10" s="17">
        <v>0.135988971076765</v>
      </c>
      <c r="AI10" s="17">
        <v>0.31817566804128899</v>
      </c>
      <c r="AJ10" s="17"/>
      <c r="AK10" s="17">
        <v>0.159408652960325</v>
      </c>
      <c r="AL10" s="17">
        <v>0.155227408074471</v>
      </c>
      <c r="AM10" s="17">
        <v>0.23459615410200099</v>
      </c>
      <c r="AN10" s="17">
        <v>0.131712747791802</v>
      </c>
      <c r="AO10" s="17">
        <v>0.23684809814913499</v>
      </c>
      <c r="AP10" s="17">
        <v>0.23871587982803</v>
      </c>
      <c r="AQ10" s="17">
        <v>0.15738008154813399</v>
      </c>
      <c r="AR10" s="17"/>
      <c r="AS10" s="17">
        <v>0.249632871776203</v>
      </c>
      <c r="AT10" s="17">
        <v>7.7545509575637897E-2</v>
      </c>
      <c r="AU10" s="17"/>
      <c r="AV10" s="17">
        <v>0.224658180375616</v>
      </c>
      <c r="AW10" s="17">
        <v>0.33884343937361999</v>
      </c>
      <c r="AX10" s="17">
        <v>0.232295822121724</v>
      </c>
      <c r="AY10" s="17"/>
      <c r="AZ10" s="17">
        <v>0.35809057309689402</v>
      </c>
      <c r="BA10" s="17">
        <v>0.16180649962901</v>
      </c>
      <c r="BB10" s="17"/>
      <c r="BC10" s="17">
        <v>0.15479598037206499</v>
      </c>
      <c r="BD10" s="17">
        <v>0.188439278818332</v>
      </c>
      <c r="BE10" s="17"/>
      <c r="BF10" s="17">
        <v>0.14640775822525101</v>
      </c>
      <c r="BG10" s="17">
        <v>0.23346923149895801</v>
      </c>
      <c r="BH10" s="17"/>
      <c r="BI10" s="17">
        <v>0.20636940502930601</v>
      </c>
      <c r="BJ10" s="17">
        <v>0.14739785926461799</v>
      </c>
      <c r="BK10" s="17"/>
      <c r="BL10" s="17">
        <v>3.3382437837181797E-2</v>
      </c>
      <c r="BM10" s="17">
        <v>0.108339466681681</v>
      </c>
      <c r="BN10" s="17">
        <v>0.24534316975720999</v>
      </c>
      <c r="BO10" s="17">
        <v>0.28435301016881898</v>
      </c>
    </row>
    <row r="11" spans="2:67" ht="30" x14ac:dyDescent="0.25">
      <c r="B11" s="18" t="s">
        <v>232</v>
      </c>
      <c r="C11" s="17">
        <v>0.21438985337918401</v>
      </c>
      <c r="D11" s="17">
        <v>0.17735960125015901</v>
      </c>
      <c r="E11" s="17">
        <v>0.13647474971665299</v>
      </c>
      <c r="F11" s="17">
        <v>0.24602349943299201</v>
      </c>
      <c r="G11" s="17">
        <v>0.31958788357194501</v>
      </c>
      <c r="H11" s="17">
        <v>0.34826699772902298</v>
      </c>
      <c r="I11" s="17">
        <v>0.17980544222883901</v>
      </c>
      <c r="J11" s="17">
        <v>0.20319766871359499</v>
      </c>
      <c r="K11" s="17">
        <v>0.22291476920127501</v>
      </c>
      <c r="L11" s="17">
        <v>0.15979383633720801</v>
      </c>
      <c r="M11" s="17">
        <v>0.23576142583110499</v>
      </c>
      <c r="N11" s="17">
        <v>0.16729580861215301</v>
      </c>
      <c r="O11" s="17">
        <v>0.25172970280845702</v>
      </c>
      <c r="P11" s="17">
        <v>0.17465841741944901</v>
      </c>
      <c r="Q11" s="17">
        <v>0.28881112095080702</v>
      </c>
      <c r="R11" s="17">
        <v>0.198516045865754</v>
      </c>
      <c r="S11" s="17">
        <v>0.248783604944459</v>
      </c>
      <c r="T11" s="17">
        <v>0.22335705106613901</v>
      </c>
      <c r="U11" s="17"/>
      <c r="V11" s="17">
        <v>0.16247759800025499</v>
      </c>
      <c r="W11" s="17">
        <v>0.309078868471309</v>
      </c>
      <c r="X11" s="17">
        <v>0.20217487926782199</v>
      </c>
      <c r="Y11" s="17">
        <v>0.22566514143677599</v>
      </c>
      <c r="Z11" s="17"/>
      <c r="AA11" s="17">
        <v>0.19600331932128801</v>
      </c>
      <c r="AB11" s="17">
        <v>0.21392731480356</v>
      </c>
      <c r="AC11" s="17">
        <v>0.20602369759724501</v>
      </c>
      <c r="AD11" s="17">
        <v>0.29992706699817101</v>
      </c>
      <c r="AE11" s="17">
        <v>0.191714459193221</v>
      </c>
      <c r="AF11" s="17">
        <v>0.26714839786796801</v>
      </c>
      <c r="AG11" s="17">
        <v>0.28260209082053001</v>
      </c>
      <c r="AH11" s="17">
        <v>0.20837853082996899</v>
      </c>
      <c r="AI11" s="17">
        <v>0.15442141142865901</v>
      </c>
      <c r="AJ11" s="17"/>
      <c r="AK11" s="17">
        <v>0.214685901985116</v>
      </c>
      <c r="AL11" s="17">
        <v>0.23574603410404699</v>
      </c>
      <c r="AM11" s="17">
        <v>0.22227972261260301</v>
      </c>
      <c r="AN11" s="17">
        <v>0.20179688519846001</v>
      </c>
      <c r="AO11" s="17">
        <v>0.19156440104455399</v>
      </c>
      <c r="AP11" s="17">
        <v>0.22774836062224699</v>
      </c>
      <c r="AQ11" s="17">
        <v>0.26251979474471998</v>
      </c>
      <c r="AR11" s="17"/>
      <c r="AS11" s="17">
        <v>0.22173898185164201</v>
      </c>
      <c r="AT11" s="17">
        <v>0.20476322700788299</v>
      </c>
      <c r="AU11" s="17"/>
      <c r="AV11" s="17">
        <v>0.26541895925303399</v>
      </c>
      <c r="AW11" s="17">
        <v>0.16177932982137999</v>
      </c>
      <c r="AX11" s="17">
        <v>0.217520744554345</v>
      </c>
      <c r="AY11" s="17"/>
      <c r="AZ11" s="17">
        <v>0.17912193887741201</v>
      </c>
      <c r="BA11" s="17">
        <v>0.21695873636153101</v>
      </c>
      <c r="BB11" s="17"/>
      <c r="BC11" s="17">
        <v>0.21328744963629601</v>
      </c>
      <c r="BD11" s="17">
        <v>0.215111146544089</v>
      </c>
      <c r="BE11" s="17"/>
      <c r="BF11" s="17">
        <v>0.208837818252848</v>
      </c>
      <c r="BG11" s="17">
        <v>0.22566514143677599</v>
      </c>
      <c r="BH11" s="17"/>
      <c r="BI11" s="17">
        <v>0.205097649403089</v>
      </c>
      <c r="BJ11" s="17">
        <v>0.222640482459706</v>
      </c>
      <c r="BK11" s="17"/>
      <c r="BL11" s="17">
        <v>0.12501542399330701</v>
      </c>
      <c r="BM11" s="17">
        <v>0.210186841303314</v>
      </c>
      <c r="BN11" s="17">
        <v>0.25012195904251999</v>
      </c>
      <c r="BO11" s="17">
        <v>0.224699185824215</v>
      </c>
    </row>
    <row r="12" spans="2:67" x14ac:dyDescent="0.25">
      <c r="B12" s="18" t="s">
        <v>233</v>
      </c>
      <c r="C12" s="17">
        <v>0.152103711361262</v>
      </c>
      <c r="D12" s="17">
        <v>0.164542684281868</v>
      </c>
      <c r="E12" s="17">
        <v>0.21498729696493599</v>
      </c>
      <c r="F12" s="17">
        <v>0.12789493909440999</v>
      </c>
      <c r="G12" s="17">
        <v>0.137786371190078</v>
      </c>
      <c r="H12" s="17">
        <v>4.2156336645486098E-2</v>
      </c>
      <c r="I12" s="17">
        <v>0.18201394641270399</v>
      </c>
      <c r="J12" s="17">
        <v>0.26139722395097198</v>
      </c>
      <c r="K12" s="17">
        <v>9.2252841611841399E-2</v>
      </c>
      <c r="L12" s="17">
        <v>0.304120900352362</v>
      </c>
      <c r="M12" s="17">
        <v>0.17582802861442501</v>
      </c>
      <c r="N12" s="17">
        <v>0.16039267892650699</v>
      </c>
      <c r="O12" s="17">
        <v>0.18841342965663399</v>
      </c>
      <c r="P12" s="17">
        <v>0.19030099245072499</v>
      </c>
      <c r="Q12" s="17">
        <v>0.15361044967854001</v>
      </c>
      <c r="R12" s="17">
        <v>7.3790536310281193E-2</v>
      </c>
      <c r="S12" s="17">
        <v>0.10121600144210199</v>
      </c>
      <c r="T12" s="17">
        <v>5.88453282236477E-2</v>
      </c>
      <c r="U12" s="17"/>
      <c r="V12" s="17">
        <v>0.16039429044501</v>
      </c>
      <c r="W12" s="17">
        <v>0.142278302736774</v>
      </c>
      <c r="X12" s="17">
        <v>0.16871733168794301</v>
      </c>
      <c r="Y12" s="17">
        <v>0.140339952558447</v>
      </c>
      <c r="Z12" s="17"/>
      <c r="AA12" s="17">
        <v>0.17673893965628101</v>
      </c>
      <c r="AB12" s="17">
        <v>0.163040226865835</v>
      </c>
      <c r="AC12" s="17">
        <v>0.14662303933410301</v>
      </c>
      <c r="AD12" s="17">
        <v>0.116015727275546</v>
      </c>
      <c r="AE12" s="17">
        <v>0.11931587568293001</v>
      </c>
      <c r="AF12" s="17">
        <v>0.17605689596504101</v>
      </c>
      <c r="AG12" s="17">
        <v>0.109822355910823</v>
      </c>
      <c r="AH12" s="17">
        <v>0.17910483420797799</v>
      </c>
      <c r="AI12" s="17">
        <v>0.10027589276063199</v>
      </c>
      <c r="AJ12" s="17"/>
      <c r="AK12" s="17">
        <v>0.181915226053498</v>
      </c>
      <c r="AL12" s="17">
        <v>0.15664563613059501</v>
      </c>
      <c r="AM12" s="17">
        <v>8.5835724467475297E-2</v>
      </c>
      <c r="AN12" s="17">
        <v>0.19650396996799999</v>
      </c>
      <c r="AO12" s="17">
        <v>0.12942281388152199</v>
      </c>
      <c r="AP12" s="17">
        <v>0.12891765586018999</v>
      </c>
      <c r="AQ12" s="17">
        <v>0.14159869490266599</v>
      </c>
      <c r="AR12" s="17"/>
      <c r="AS12" s="17">
        <v>0.13422855771689499</v>
      </c>
      <c r="AT12" s="17">
        <v>0.175518382380937</v>
      </c>
      <c r="AU12" s="17"/>
      <c r="AV12" s="17">
        <v>0.14441619356344201</v>
      </c>
      <c r="AW12" s="17">
        <v>9.2984160024288706E-2</v>
      </c>
      <c r="AX12" s="17">
        <v>0.151205842661782</v>
      </c>
      <c r="AY12" s="17"/>
      <c r="AZ12" s="17">
        <v>6.59216906178276E-2</v>
      </c>
      <c r="BA12" s="17">
        <v>0.158381131775814</v>
      </c>
      <c r="BB12" s="17"/>
      <c r="BC12" s="17">
        <v>0.141023608464796</v>
      </c>
      <c r="BD12" s="17">
        <v>0.15935332615732001</v>
      </c>
      <c r="BE12" s="17"/>
      <c r="BF12" s="17">
        <v>0.15789627309071599</v>
      </c>
      <c r="BG12" s="17">
        <v>0.140339952558447</v>
      </c>
      <c r="BH12" s="17"/>
      <c r="BI12" s="17">
        <v>0.126300714623412</v>
      </c>
      <c r="BJ12" s="17">
        <v>0.17501441756159999</v>
      </c>
      <c r="BK12" s="17"/>
      <c r="BL12" s="17">
        <v>0.204013195801175</v>
      </c>
      <c r="BM12" s="17">
        <v>0.15924961753758901</v>
      </c>
      <c r="BN12" s="17">
        <v>0.146430285116844</v>
      </c>
      <c r="BO12" s="17">
        <v>9.1978617562606294E-2</v>
      </c>
    </row>
    <row r="13" spans="2:67" x14ac:dyDescent="0.25">
      <c r="B13" s="18" t="s">
        <v>234</v>
      </c>
      <c r="C13" s="17">
        <v>0.26141964073331603</v>
      </c>
      <c r="D13" s="17">
        <v>0.29194943821408198</v>
      </c>
      <c r="E13" s="17">
        <v>0.331442241035521</v>
      </c>
      <c r="F13" s="17">
        <v>0.28707398657782501</v>
      </c>
      <c r="G13" s="17">
        <v>0.16738082961586201</v>
      </c>
      <c r="H13" s="17">
        <v>0.23293847150299801</v>
      </c>
      <c r="I13" s="17">
        <v>0.28817586784737298</v>
      </c>
      <c r="J13" s="17">
        <v>0.270684650839639</v>
      </c>
      <c r="K13" s="17">
        <v>0.19315975234166</v>
      </c>
      <c r="L13" s="17">
        <v>0.37552737796097801</v>
      </c>
      <c r="M13" s="17">
        <v>0.25267919945992301</v>
      </c>
      <c r="N13" s="17">
        <v>0.26629176757886303</v>
      </c>
      <c r="O13" s="17">
        <v>0.28130718565799201</v>
      </c>
      <c r="P13" s="17">
        <v>0.376357992977506</v>
      </c>
      <c r="Q13" s="17">
        <v>0.12606513446758</v>
      </c>
      <c r="R13" s="17">
        <v>0.24048409383137201</v>
      </c>
      <c r="S13" s="17">
        <v>0.16835909404373101</v>
      </c>
      <c r="T13" s="17">
        <v>0.29625071379317602</v>
      </c>
      <c r="U13" s="17"/>
      <c r="V13" s="17">
        <v>0.38226894940310902</v>
      </c>
      <c r="W13" s="17">
        <v>0.245755231976929</v>
      </c>
      <c r="X13" s="17">
        <v>0.19775898458355401</v>
      </c>
      <c r="Y13" s="17">
        <v>0.17684778899662201</v>
      </c>
      <c r="Z13" s="17"/>
      <c r="AA13" s="17">
        <v>0.30942511424373598</v>
      </c>
      <c r="AB13" s="17">
        <v>0.28177701008524703</v>
      </c>
      <c r="AC13" s="17">
        <v>0.28122505373774798</v>
      </c>
      <c r="AD13" s="17">
        <v>0.156814639059558</v>
      </c>
      <c r="AE13" s="17">
        <v>0.26981810145218899</v>
      </c>
      <c r="AF13" s="17">
        <v>0.11793571868811201</v>
      </c>
      <c r="AG13" s="17">
        <v>9.6294433558311507E-2</v>
      </c>
      <c r="AH13" s="17">
        <v>0.212299608829604</v>
      </c>
      <c r="AI13" s="17">
        <v>0.21272075898031301</v>
      </c>
      <c r="AJ13" s="17"/>
      <c r="AK13" s="17">
        <v>0.24225687105320401</v>
      </c>
      <c r="AL13" s="17">
        <v>0.237769028035063</v>
      </c>
      <c r="AM13" s="17">
        <v>0.21096886980090199</v>
      </c>
      <c r="AN13" s="17">
        <v>0.34330008444258298</v>
      </c>
      <c r="AO13" s="17">
        <v>0.22489564598572101</v>
      </c>
      <c r="AP13" s="17">
        <v>0.17143621858456301</v>
      </c>
      <c r="AQ13" s="17">
        <v>0.19691208525758899</v>
      </c>
      <c r="AR13" s="17"/>
      <c r="AS13" s="17">
        <v>0.178976680599326</v>
      </c>
      <c r="AT13" s="17">
        <v>0.369411707701298</v>
      </c>
      <c r="AU13" s="17"/>
      <c r="AV13" s="17">
        <v>0.13759191028427301</v>
      </c>
      <c r="AW13" s="17">
        <v>0.115893334995174</v>
      </c>
      <c r="AX13" s="17">
        <v>0.21768709723757701</v>
      </c>
      <c r="AY13" s="17"/>
      <c r="AZ13" s="17">
        <v>2.7767987999214601E-2</v>
      </c>
      <c r="BA13" s="17">
        <v>0.27843861571341399</v>
      </c>
      <c r="BB13" s="17"/>
      <c r="BC13" s="17">
        <v>0.28199444057237999</v>
      </c>
      <c r="BD13" s="17">
        <v>0.24795772844486799</v>
      </c>
      <c r="BE13" s="17"/>
      <c r="BF13" s="17">
        <v>0.30306344523241802</v>
      </c>
      <c r="BG13" s="17">
        <v>0.17684778899662201</v>
      </c>
      <c r="BH13" s="17"/>
      <c r="BI13" s="17">
        <v>0.21206067115669</v>
      </c>
      <c r="BJ13" s="17">
        <v>0.30524590098558502</v>
      </c>
      <c r="BK13" s="17"/>
      <c r="BL13" s="17">
        <v>0.46914232829617403</v>
      </c>
      <c r="BM13" s="17">
        <v>0.33997367788571697</v>
      </c>
      <c r="BN13" s="17">
        <v>0.187454708650236</v>
      </c>
      <c r="BO13" s="17">
        <v>5.9861487845043901E-2</v>
      </c>
    </row>
    <row r="14" spans="2:67" x14ac:dyDescent="0.25">
      <c r="B14" s="18" t="s">
        <v>83</v>
      </c>
      <c r="C14" s="17">
        <v>4.2514957756769098E-2</v>
      </c>
      <c r="D14" s="17">
        <v>3.3020292846323497E-2</v>
      </c>
      <c r="E14" s="17">
        <v>2.5197478289335499E-2</v>
      </c>
      <c r="F14" s="17">
        <v>4.01476420605415E-2</v>
      </c>
      <c r="G14" s="17">
        <v>9.9529241026874701E-2</v>
      </c>
      <c r="H14" s="17">
        <v>0</v>
      </c>
      <c r="I14" s="17">
        <v>3.5717000151946801E-2</v>
      </c>
      <c r="J14" s="17">
        <v>0</v>
      </c>
      <c r="K14" s="17">
        <v>8.7190809805321706E-2</v>
      </c>
      <c r="L14" s="17">
        <v>0</v>
      </c>
      <c r="M14" s="17">
        <v>6.9019873074917998E-2</v>
      </c>
      <c r="N14" s="17">
        <v>6.5002327085618802E-2</v>
      </c>
      <c r="O14" s="17">
        <v>0</v>
      </c>
      <c r="P14" s="17">
        <v>0</v>
      </c>
      <c r="Q14" s="17">
        <v>0.10739291562787601</v>
      </c>
      <c r="R14" s="17">
        <v>8.0806774783567195E-2</v>
      </c>
      <c r="S14" s="17">
        <v>3.1358610937640002E-2</v>
      </c>
      <c r="T14" s="17">
        <v>4.42464711390545E-2</v>
      </c>
      <c r="U14" s="17"/>
      <c r="V14" s="17">
        <v>9.3830110715138498E-2</v>
      </c>
      <c r="W14" s="17">
        <v>1.98021699856935E-2</v>
      </c>
      <c r="X14" s="17">
        <v>2.8649686564246098E-2</v>
      </c>
      <c r="Y14" s="17">
        <v>8.2311794399838496E-3</v>
      </c>
      <c r="Z14" s="17"/>
      <c r="AA14" s="17">
        <v>8.2773036792812907E-2</v>
      </c>
      <c r="AB14" s="17">
        <v>0</v>
      </c>
      <c r="AC14" s="17">
        <v>2.8053075164578299E-2</v>
      </c>
      <c r="AD14" s="17">
        <v>2.53372279311854E-2</v>
      </c>
      <c r="AE14" s="17">
        <v>1.2445305428998099E-2</v>
      </c>
      <c r="AF14" s="17">
        <v>1.9186980644308401E-2</v>
      </c>
      <c r="AG14" s="17">
        <v>1.38317871134383E-2</v>
      </c>
      <c r="AH14" s="17">
        <v>1.35695623783674E-2</v>
      </c>
      <c r="AI14" s="17">
        <v>0</v>
      </c>
      <c r="AJ14" s="17"/>
      <c r="AK14" s="17">
        <v>6.2142190783440202E-2</v>
      </c>
      <c r="AL14" s="17">
        <v>1.22865840270004E-2</v>
      </c>
      <c r="AM14" s="17">
        <v>4.7226910216535897E-2</v>
      </c>
      <c r="AN14" s="17">
        <v>4.8700315497343202E-2</v>
      </c>
      <c r="AO14" s="17">
        <v>1.34544031341912E-2</v>
      </c>
      <c r="AP14" s="17">
        <v>1.9412736813084801E-2</v>
      </c>
      <c r="AQ14" s="17">
        <v>5.2200394093753599E-2</v>
      </c>
      <c r="AR14" s="17"/>
      <c r="AS14" s="17">
        <v>9.9520668052744399E-3</v>
      </c>
      <c r="AT14" s="17">
        <v>8.5169101841232997E-2</v>
      </c>
      <c r="AU14" s="17"/>
      <c r="AV14" s="17">
        <v>0</v>
      </c>
      <c r="AW14" s="17">
        <v>1.5997230342369599E-2</v>
      </c>
      <c r="AX14" s="17">
        <v>1.4641081822857701E-2</v>
      </c>
      <c r="AY14" s="17"/>
      <c r="AZ14" s="17">
        <v>0</v>
      </c>
      <c r="BA14" s="17">
        <v>4.5611708812777298E-2</v>
      </c>
      <c r="BB14" s="17"/>
      <c r="BC14" s="17">
        <v>6.8522495065703695E-2</v>
      </c>
      <c r="BD14" s="17">
        <v>2.5498452671423099E-2</v>
      </c>
      <c r="BE14" s="17"/>
      <c r="BF14" s="17">
        <v>5.9396543442746197E-2</v>
      </c>
      <c r="BG14" s="17">
        <v>8.2311794399838496E-3</v>
      </c>
      <c r="BH14" s="17"/>
      <c r="BI14" s="17">
        <v>3.3495806502639801E-2</v>
      </c>
      <c r="BJ14" s="17">
        <v>5.0523140940261502E-2</v>
      </c>
      <c r="BK14" s="17"/>
      <c r="BL14" s="17">
        <v>0.120602842551159</v>
      </c>
      <c r="BM14" s="17">
        <v>6.1794953491256299E-2</v>
      </c>
      <c r="BN14" s="17">
        <v>6.8288195985824699E-3</v>
      </c>
      <c r="BO14" s="17">
        <v>1.2166167768552E-2</v>
      </c>
    </row>
    <row r="15" spans="2:67" x14ac:dyDescent="0.25">
      <c r="B15" s="18" t="s">
        <v>235</v>
      </c>
      <c r="C15" s="20">
        <v>0.329571836769469</v>
      </c>
      <c r="D15" s="20">
        <v>0.333127983407566</v>
      </c>
      <c r="E15" s="20">
        <v>0.29189823399355402</v>
      </c>
      <c r="F15" s="20">
        <v>0.29885993283423201</v>
      </c>
      <c r="G15" s="20">
        <v>0.27571567459523899</v>
      </c>
      <c r="H15" s="20">
        <v>0.376638194122493</v>
      </c>
      <c r="I15" s="20">
        <v>0.31428774335913701</v>
      </c>
      <c r="J15" s="20">
        <v>0.26472045649579401</v>
      </c>
      <c r="K15" s="20">
        <v>0.40448182703990199</v>
      </c>
      <c r="L15" s="20">
        <v>0.16055788534945201</v>
      </c>
      <c r="M15" s="20">
        <v>0.266711473019629</v>
      </c>
      <c r="N15" s="20">
        <v>0.34101741779685801</v>
      </c>
      <c r="O15" s="20">
        <v>0.27854968187691698</v>
      </c>
      <c r="P15" s="20">
        <v>0.258682597152321</v>
      </c>
      <c r="Q15" s="20">
        <v>0.32412037927519699</v>
      </c>
      <c r="R15" s="20">
        <v>0.40640254920902502</v>
      </c>
      <c r="S15" s="20">
        <v>0.450282688632067</v>
      </c>
      <c r="T15" s="20">
        <v>0.377300435777983</v>
      </c>
      <c r="U15" s="20"/>
      <c r="V15" s="20">
        <v>0.201029051436488</v>
      </c>
      <c r="W15" s="20">
        <v>0.28308542682929499</v>
      </c>
      <c r="X15" s="20">
        <v>0.40269911789643498</v>
      </c>
      <c r="Y15" s="20">
        <v>0.448915937568171</v>
      </c>
      <c r="Z15" s="20"/>
      <c r="AA15" s="20">
        <v>0.235059589985882</v>
      </c>
      <c r="AB15" s="20">
        <v>0.34125544824535797</v>
      </c>
      <c r="AC15" s="20">
        <v>0.33807513416632601</v>
      </c>
      <c r="AD15" s="20">
        <v>0.40190533873554002</v>
      </c>
      <c r="AE15" s="20">
        <v>0.40670625824266199</v>
      </c>
      <c r="AF15" s="20">
        <v>0.41967200683457001</v>
      </c>
      <c r="AG15" s="20">
        <v>0.497449332596897</v>
      </c>
      <c r="AH15" s="20">
        <v>0.38664746375408099</v>
      </c>
      <c r="AI15" s="20">
        <v>0.53258193683039601</v>
      </c>
      <c r="AJ15" s="20"/>
      <c r="AK15" s="20">
        <v>0.29899981012474203</v>
      </c>
      <c r="AL15" s="20">
        <v>0.357552717703294</v>
      </c>
      <c r="AM15" s="20">
        <v>0.43368877290248398</v>
      </c>
      <c r="AN15" s="20">
        <v>0.20969874489361401</v>
      </c>
      <c r="AO15" s="20">
        <v>0.44066273595401201</v>
      </c>
      <c r="AP15" s="20">
        <v>0.45248502811991498</v>
      </c>
      <c r="AQ15" s="20">
        <v>0.34676903100127199</v>
      </c>
      <c r="AR15" s="20"/>
      <c r="AS15" s="20">
        <v>0.45510371302686298</v>
      </c>
      <c r="AT15" s="20">
        <v>0.16513758106864901</v>
      </c>
      <c r="AU15" s="20"/>
      <c r="AV15" s="20">
        <v>0.45257293689925099</v>
      </c>
      <c r="AW15" s="20">
        <v>0.61334594481678695</v>
      </c>
      <c r="AX15" s="20">
        <v>0.39894523372343998</v>
      </c>
      <c r="AY15" s="20"/>
      <c r="AZ15" s="20">
        <v>0.72718838250554596</v>
      </c>
      <c r="BA15" s="20">
        <v>0.30060980733646298</v>
      </c>
      <c r="BB15" s="20"/>
      <c r="BC15" s="20">
        <v>0.29517200626082402</v>
      </c>
      <c r="BD15" s="20">
        <v>0.35207934618230002</v>
      </c>
      <c r="BE15" s="20"/>
      <c r="BF15" s="20">
        <v>0.27080591998127201</v>
      </c>
      <c r="BG15" s="20">
        <v>0.448915937568171</v>
      </c>
      <c r="BH15" s="20"/>
      <c r="BI15" s="20">
        <v>0.423045158314169</v>
      </c>
      <c r="BJ15" s="20">
        <v>0.24657605805284699</v>
      </c>
      <c r="BK15" s="20"/>
      <c r="BL15" s="20">
        <v>8.1226209358184601E-2</v>
      </c>
      <c r="BM15" s="20">
        <v>0.228794909782123</v>
      </c>
      <c r="BN15" s="20">
        <v>0.40916422759181797</v>
      </c>
      <c r="BO15" s="20">
        <v>0.61129454099958302</v>
      </c>
    </row>
    <row r="16" spans="2:67" x14ac:dyDescent="0.25">
      <c r="B16" s="18" t="s">
        <v>236</v>
      </c>
      <c r="C16" s="20">
        <v>0.41352335209457802</v>
      </c>
      <c r="D16" s="20">
        <v>0.456492122495951</v>
      </c>
      <c r="E16" s="20">
        <v>0.54642953800045801</v>
      </c>
      <c r="F16" s="20">
        <v>0.41496892567223398</v>
      </c>
      <c r="G16" s="20">
        <v>0.30516720080594101</v>
      </c>
      <c r="H16" s="20">
        <v>0.27509480814848403</v>
      </c>
      <c r="I16" s="20">
        <v>0.470189814260077</v>
      </c>
      <c r="J16" s="20">
        <v>0.53208187479061198</v>
      </c>
      <c r="K16" s="20">
        <v>0.28541259395350199</v>
      </c>
      <c r="L16" s="20">
        <v>0.67964827831333996</v>
      </c>
      <c r="M16" s="20">
        <v>0.42850722807434799</v>
      </c>
      <c r="N16" s="20">
        <v>0.42668444650537002</v>
      </c>
      <c r="O16" s="20">
        <v>0.469720615314626</v>
      </c>
      <c r="P16" s="20">
        <v>0.56665898542823001</v>
      </c>
      <c r="Q16" s="20">
        <v>0.27967558414611998</v>
      </c>
      <c r="R16" s="20">
        <v>0.31427463014165302</v>
      </c>
      <c r="S16" s="20">
        <v>0.26957509548583303</v>
      </c>
      <c r="T16" s="20">
        <v>0.35509604201682399</v>
      </c>
      <c r="U16" s="20"/>
      <c r="V16" s="20">
        <v>0.54266323984811904</v>
      </c>
      <c r="W16" s="20">
        <v>0.388033534713703</v>
      </c>
      <c r="X16" s="20">
        <v>0.36647631627149702</v>
      </c>
      <c r="Y16" s="20">
        <v>0.31718774155506901</v>
      </c>
      <c r="Z16" s="20"/>
      <c r="AA16" s="20">
        <v>0.48616405390001699</v>
      </c>
      <c r="AB16" s="20">
        <v>0.444817236951082</v>
      </c>
      <c r="AC16" s="20">
        <v>0.42784809307185101</v>
      </c>
      <c r="AD16" s="20">
        <v>0.27283036633510399</v>
      </c>
      <c r="AE16" s="20">
        <v>0.38913397713511899</v>
      </c>
      <c r="AF16" s="20">
        <v>0.29399261465315402</v>
      </c>
      <c r="AG16" s="20">
        <v>0.206116789469135</v>
      </c>
      <c r="AH16" s="20">
        <v>0.39140444303758198</v>
      </c>
      <c r="AI16" s="20">
        <v>0.31299665174094499</v>
      </c>
      <c r="AJ16" s="20"/>
      <c r="AK16" s="20">
        <v>0.42417209710670301</v>
      </c>
      <c r="AL16" s="20">
        <v>0.39441466416565901</v>
      </c>
      <c r="AM16" s="20">
        <v>0.29680459426837802</v>
      </c>
      <c r="AN16" s="20">
        <v>0.53980405441058299</v>
      </c>
      <c r="AO16" s="20">
        <v>0.35431845986724297</v>
      </c>
      <c r="AP16" s="20">
        <v>0.30035387444475298</v>
      </c>
      <c r="AQ16" s="20">
        <v>0.33851078016025499</v>
      </c>
      <c r="AR16" s="20"/>
      <c r="AS16" s="20">
        <v>0.31320523831622099</v>
      </c>
      <c r="AT16" s="20">
        <v>0.54493009008223503</v>
      </c>
      <c r="AU16" s="20"/>
      <c r="AV16" s="20">
        <v>0.28200810384771502</v>
      </c>
      <c r="AW16" s="20">
        <v>0.20887749501946301</v>
      </c>
      <c r="AX16" s="20">
        <v>0.36889293989935801</v>
      </c>
      <c r="AY16" s="20"/>
      <c r="AZ16" s="20">
        <v>9.3689678617042194E-2</v>
      </c>
      <c r="BA16" s="20">
        <v>0.43681974748922903</v>
      </c>
      <c r="BB16" s="20"/>
      <c r="BC16" s="20">
        <v>0.42301804903717599</v>
      </c>
      <c r="BD16" s="20">
        <v>0.40731105460218803</v>
      </c>
      <c r="BE16" s="20"/>
      <c r="BF16" s="20">
        <v>0.46095971832313398</v>
      </c>
      <c r="BG16" s="20">
        <v>0.31718774155506901</v>
      </c>
      <c r="BH16" s="20"/>
      <c r="BI16" s="20">
        <v>0.338361385780102</v>
      </c>
      <c r="BJ16" s="20">
        <v>0.48026031854718498</v>
      </c>
      <c r="BK16" s="20"/>
      <c r="BL16" s="20">
        <v>0.67315552409734902</v>
      </c>
      <c r="BM16" s="20">
        <v>0.49922329542330701</v>
      </c>
      <c r="BN16" s="20">
        <v>0.33388499376707997</v>
      </c>
      <c r="BO16" s="20">
        <v>0.15184010540765</v>
      </c>
    </row>
    <row r="17" spans="2:67" x14ac:dyDescent="0.25">
      <c r="B17" s="18" t="s">
        <v>179</v>
      </c>
      <c r="C17" s="21">
        <v>-8.3951515325109097E-2</v>
      </c>
      <c r="D17" s="21">
        <v>-0.12336413908838401</v>
      </c>
      <c r="E17" s="21">
        <v>-0.25453130400690299</v>
      </c>
      <c r="F17" s="21">
        <v>-0.116108992838002</v>
      </c>
      <c r="G17" s="21">
        <v>-2.94515262107015E-2</v>
      </c>
      <c r="H17" s="21">
        <v>0.10154338597401</v>
      </c>
      <c r="I17" s="21">
        <v>-0.15590207090093999</v>
      </c>
      <c r="J17" s="21">
        <v>-0.26736141829481802</v>
      </c>
      <c r="K17" s="21">
        <v>0.11906923308639999</v>
      </c>
      <c r="L17" s="21">
        <v>-0.51909039296388804</v>
      </c>
      <c r="M17" s="21">
        <v>-0.16179575505471799</v>
      </c>
      <c r="N17" s="21">
        <v>-8.5667028708512505E-2</v>
      </c>
      <c r="O17" s="21">
        <v>-0.191170933437708</v>
      </c>
      <c r="P17" s="21">
        <v>-0.30797638827590901</v>
      </c>
      <c r="Q17" s="21">
        <v>4.4444795129076099E-2</v>
      </c>
      <c r="R17" s="21">
        <v>9.2127919067371805E-2</v>
      </c>
      <c r="S17" s="21">
        <v>0.180707593146234</v>
      </c>
      <c r="T17" s="21">
        <v>2.22043937611585E-2</v>
      </c>
      <c r="U17" s="21"/>
      <c r="V17" s="21">
        <v>-0.34163418841163101</v>
      </c>
      <c r="W17" s="21">
        <v>-0.104948107884408</v>
      </c>
      <c r="X17" s="21">
        <v>3.6222801624937899E-2</v>
      </c>
      <c r="Y17" s="21">
        <v>0.13172819601310201</v>
      </c>
      <c r="Z17" s="21"/>
      <c r="AA17" s="21">
        <v>-0.25110446391413499</v>
      </c>
      <c r="AB17" s="21">
        <v>-0.10356178870572499</v>
      </c>
      <c r="AC17" s="21">
        <v>-8.9772958905525294E-2</v>
      </c>
      <c r="AD17" s="21">
        <v>0.129074972400436</v>
      </c>
      <c r="AE17" s="21">
        <v>1.7572281107542699E-2</v>
      </c>
      <c r="AF17" s="21">
        <v>0.12567939218141699</v>
      </c>
      <c r="AG17" s="21">
        <v>0.29133254312776202</v>
      </c>
      <c r="AH17" s="21">
        <v>-4.7569792835011103E-3</v>
      </c>
      <c r="AI17" s="21">
        <v>0.21958528508945099</v>
      </c>
      <c r="AJ17" s="21"/>
      <c r="AK17" s="21">
        <v>-0.12517228698196101</v>
      </c>
      <c r="AL17" s="21">
        <v>-3.6861946462365E-2</v>
      </c>
      <c r="AM17" s="21">
        <v>0.13688417863410601</v>
      </c>
      <c r="AN17" s="21">
        <v>-0.33010530951696898</v>
      </c>
      <c r="AO17" s="21">
        <v>8.6344276086768798E-2</v>
      </c>
      <c r="AP17" s="21">
        <v>0.152131153675162</v>
      </c>
      <c r="AQ17" s="21">
        <v>8.2582508410163295E-3</v>
      </c>
      <c r="AR17" s="21"/>
      <c r="AS17" s="21">
        <v>0.14189847471064199</v>
      </c>
      <c r="AT17" s="21">
        <v>-0.37979250901358602</v>
      </c>
      <c r="AU17" s="21"/>
      <c r="AV17" s="21">
        <v>0.170564833051536</v>
      </c>
      <c r="AW17" s="21">
        <v>0.40446844979732399</v>
      </c>
      <c r="AX17" s="21">
        <v>3.00522938240813E-2</v>
      </c>
      <c r="AY17" s="21"/>
      <c r="AZ17" s="21">
        <v>0.63349870388850404</v>
      </c>
      <c r="BA17" s="21">
        <v>-0.136209940152765</v>
      </c>
      <c r="BB17" s="21"/>
      <c r="BC17" s="21">
        <v>-0.127846042776352</v>
      </c>
      <c r="BD17" s="21">
        <v>-5.5231708419888302E-2</v>
      </c>
      <c r="BE17" s="21"/>
      <c r="BF17" s="21">
        <v>-0.190153798341862</v>
      </c>
      <c r="BG17" s="21">
        <v>0.13172819601310201</v>
      </c>
      <c r="BH17" s="21"/>
      <c r="BI17" s="21">
        <v>8.4683772534067406E-2</v>
      </c>
      <c r="BJ17" s="21">
        <v>-0.23368426049433799</v>
      </c>
      <c r="BK17" s="21"/>
      <c r="BL17" s="21">
        <v>-0.59192931473916499</v>
      </c>
      <c r="BM17" s="21">
        <v>-0.27042838564118399</v>
      </c>
      <c r="BN17" s="21">
        <v>7.5279233824738598E-2</v>
      </c>
      <c r="BO17" s="21">
        <v>0.459454435591932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9.2862919230645297E-2</v>
      </c>
      <c r="D9" s="17">
        <v>3.0792599695636799E-2</v>
      </c>
      <c r="E9" s="17">
        <v>7.1625927055908506E-2</v>
      </c>
      <c r="F9" s="17">
        <v>8.9552987202450696E-2</v>
      </c>
      <c r="G9" s="17">
        <v>0.13111347180153299</v>
      </c>
      <c r="H9" s="17">
        <v>5.1015401304972098E-2</v>
      </c>
      <c r="I9" s="17">
        <v>7.2476847643507203E-2</v>
      </c>
      <c r="J9" s="17">
        <v>0.12837675525332001</v>
      </c>
      <c r="K9" s="17">
        <v>0.103518446685737</v>
      </c>
      <c r="L9" s="17">
        <v>3.6460293203268199E-2</v>
      </c>
      <c r="M9" s="17">
        <v>0.126226455620743</v>
      </c>
      <c r="N9" s="17">
        <v>6.4067568726790702E-2</v>
      </c>
      <c r="O9" s="17">
        <v>0.15526073679115601</v>
      </c>
      <c r="P9" s="17">
        <v>6.0121665287777501E-2</v>
      </c>
      <c r="Q9" s="17">
        <v>0.15691427399805</v>
      </c>
      <c r="R9" s="17">
        <v>8.1596333213963604E-2</v>
      </c>
      <c r="S9" s="17">
        <v>0.155350933100175</v>
      </c>
      <c r="T9" s="17">
        <v>7.1331874281782795E-2</v>
      </c>
      <c r="U9" s="17"/>
      <c r="V9" s="17">
        <v>3.7374023948709402E-2</v>
      </c>
      <c r="W9" s="17">
        <v>6.4476330098413803E-2</v>
      </c>
      <c r="X9" s="17">
        <v>8.1923820082221696E-2</v>
      </c>
      <c r="Y9" s="17">
        <v>0.169689692547555</v>
      </c>
      <c r="Z9" s="17"/>
      <c r="AA9" s="17">
        <v>6.2442277897316503E-2</v>
      </c>
      <c r="AB9" s="17">
        <v>1.89653146485988E-2</v>
      </c>
      <c r="AC9" s="17">
        <v>7.3274977278367306E-2</v>
      </c>
      <c r="AD9" s="17">
        <v>9.0727003010028603E-2</v>
      </c>
      <c r="AE9" s="17">
        <v>0.174883680251542</v>
      </c>
      <c r="AF9" s="17">
        <v>0.142938235023198</v>
      </c>
      <c r="AG9" s="17">
        <v>0.163229913466611</v>
      </c>
      <c r="AH9" s="17">
        <v>0.183380192374266</v>
      </c>
      <c r="AI9" s="17">
        <v>0.152158329215626</v>
      </c>
      <c r="AJ9" s="17"/>
      <c r="AK9" s="17">
        <v>6.4358089635122406E-2</v>
      </c>
      <c r="AL9" s="17">
        <v>7.0347210310719596E-2</v>
      </c>
      <c r="AM9" s="17">
        <v>0.11294784111230501</v>
      </c>
      <c r="AN9" s="17">
        <v>6.8103738805157299E-2</v>
      </c>
      <c r="AO9" s="17">
        <v>0.12908965065123801</v>
      </c>
      <c r="AP9" s="17">
        <v>0.16011128600725999</v>
      </c>
      <c r="AQ9" s="17">
        <v>0.115132468623036</v>
      </c>
      <c r="AR9" s="17"/>
      <c r="AS9" s="17">
        <v>0.143634114814328</v>
      </c>
      <c r="AT9" s="17">
        <v>2.6357709512233901E-2</v>
      </c>
      <c r="AU9" s="17"/>
      <c r="AV9" s="17">
        <v>0.19817658921845799</v>
      </c>
      <c r="AW9" s="17">
        <v>0.19080748556284699</v>
      </c>
      <c r="AX9" s="17">
        <v>8.9551616042026799E-2</v>
      </c>
      <c r="AY9" s="17"/>
      <c r="AZ9" s="17">
        <v>0.26773083691840999</v>
      </c>
      <c r="BA9" s="17">
        <v>8.0125698324543707E-2</v>
      </c>
      <c r="BB9" s="17"/>
      <c r="BC9" s="17">
        <v>8.3679548497798795E-2</v>
      </c>
      <c r="BD9" s="17">
        <v>9.8871518696247801E-2</v>
      </c>
      <c r="BE9" s="17"/>
      <c r="BF9" s="17">
        <v>5.5032848555746597E-2</v>
      </c>
      <c r="BG9" s="17">
        <v>0.169689692547555</v>
      </c>
      <c r="BH9" s="17"/>
      <c r="BI9" s="17">
        <v>0.14499696613146301</v>
      </c>
      <c r="BJ9" s="17">
        <v>4.6572643581105903E-2</v>
      </c>
      <c r="BK9" s="17"/>
      <c r="BL9" s="17">
        <v>1.8569696726004101E-2</v>
      </c>
      <c r="BM9" s="17">
        <v>5.5845708185346198E-2</v>
      </c>
      <c r="BN9" s="17">
        <v>8.8772991527813302E-2</v>
      </c>
      <c r="BO9" s="17">
        <v>0.27326837331148901</v>
      </c>
    </row>
    <row r="10" spans="2:67" x14ac:dyDescent="0.25">
      <c r="B10" s="18" t="s">
        <v>231</v>
      </c>
      <c r="C10" s="17">
        <v>0.16289222974805601</v>
      </c>
      <c r="D10" s="17">
        <v>0.22341190400849301</v>
      </c>
      <c r="E10" s="17">
        <v>0.157618827679397</v>
      </c>
      <c r="F10" s="17">
        <v>0.12298553413822801</v>
      </c>
      <c r="G10" s="17">
        <v>6.53280138107767E-2</v>
      </c>
      <c r="H10" s="17">
        <v>0.14074541750585201</v>
      </c>
      <c r="I10" s="17">
        <v>0.14058360506234799</v>
      </c>
      <c r="J10" s="17">
        <v>0.19588836542480001</v>
      </c>
      <c r="K10" s="17">
        <v>0.23340998764594001</v>
      </c>
      <c r="L10" s="17">
        <v>8.1597804125915094E-2</v>
      </c>
      <c r="M10" s="17">
        <v>0.13932092188930201</v>
      </c>
      <c r="N10" s="17">
        <v>0.199160120330415</v>
      </c>
      <c r="O10" s="17">
        <v>0.15526073679115601</v>
      </c>
      <c r="P10" s="17">
        <v>0.160577108728513</v>
      </c>
      <c r="Q10" s="17">
        <v>5.0276507614252598E-2</v>
      </c>
      <c r="R10" s="17">
        <v>0.202806495389314</v>
      </c>
      <c r="S10" s="17">
        <v>0.207583726681936</v>
      </c>
      <c r="T10" s="17">
        <v>0.18389132590725599</v>
      </c>
      <c r="U10" s="17"/>
      <c r="V10" s="17">
        <v>7.9882081124727805E-2</v>
      </c>
      <c r="W10" s="17">
        <v>0.17430859613840799</v>
      </c>
      <c r="X10" s="17">
        <v>0.184655278647019</v>
      </c>
      <c r="Y10" s="17">
        <v>0.23154478421010999</v>
      </c>
      <c r="Z10" s="17"/>
      <c r="AA10" s="17">
        <v>9.7464032078623503E-2</v>
      </c>
      <c r="AB10" s="17">
        <v>0.18729544521132999</v>
      </c>
      <c r="AC10" s="17">
        <v>0.13812832802237801</v>
      </c>
      <c r="AD10" s="17">
        <v>0.24961534595860599</v>
      </c>
      <c r="AE10" s="17">
        <v>0.11832991325547999</v>
      </c>
      <c r="AF10" s="17">
        <v>0.25217631691631398</v>
      </c>
      <c r="AG10" s="17">
        <v>0.192728728388283</v>
      </c>
      <c r="AH10" s="17">
        <v>0.259875982671674</v>
      </c>
      <c r="AI10" s="17">
        <v>0.32028950612780599</v>
      </c>
      <c r="AJ10" s="17"/>
      <c r="AK10" s="17">
        <v>0.12256985177615</v>
      </c>
      <c r="AL10" s="17">
        <v>0.16410300350711801</v>
      </c>
      <c r="AM10" s="17">
        <v>0.17499164947541199</v>
      </c>
      <c r="AN10" s="17">
        <v>0.137992835142107</v>
      </c>
      <c r="AO10" s="17">
        <v>0.215835994445741</v>
      </c>
      <c r="AP10" s="17">
        <v>0.228425540025462</v>
      </c>
      <c r="AQ10" s="17">
        <v>0.18620479683234401</v>
      </c>
      <c r="AR10" s="17"/>
      <c r="AS10" s="17">
        <v>0.23071624215692199</v>
      </c>
      <c r="AT10" s="17">
        <v>7.4049528343454005E-2</v>
      </c>
      <c r="AU10" s="17"/>
      <c r="AV10" s="17">
        <v>0.25428966546502801</v>
      </c>
      <c r="AW10" s="17">
        <v>0.31372363459263303</v>
      </c>
      <c r="AX10" s="17">
        <v>0.18114309409245599</v>
      </c>
      <c r="AY10" s="17"/>
      <c r="AZ10" s="17">
        <v>0.403860592921019</v>
      </c>
      <c r="BA10" s="17">
        <v>0.14534031219965801</v>
      </c>
      <c r="BB10" s="17"/>
      <c r="BC10" s="17">
        <v>0.160786670375858</v>
      </c>
      <c r="BD10" s="17">
        <v>0.16426987890179601</v>
      </c>
      <c r="BE10" s="17"/>
      <c r="BF10" s="17">
        <v>0.12908720481750599</v>
      </c>
      <c r="BG10" s="17">
        <v>0.23154478421010999</v>
      </c>
      <c r="BH10" s="17"/>
      <c r="BI10" s="17">
        <v>0.20331774509887299</v>
      </c>
      <c r="BJ10" s="17">
        <v>0.12699806153924401</v>
      </c>
      <c r="BK10" s="17"/>
      <c r="BL10" s="17">
        <v>1.7533774346948701E-2</v>
      </c>
      <c r="BM10" s="17">
        <v>0.106046588033158</v>
      </c>
      <c r="BN10" s="17">
        <v>0.220591528464541</v>
      </c>
      <c r="BO10" s="17">
        <v>0.290808042201118</v>
      </c>
    </row>
    <row r="11" spans="2:67" ht="30" x14ac:dyDescent="0.25">
      <c r="B11" s="18" t="s">
        <v>232</v>
      </c>
      <c r="C11" s="17">
        <v>0.219818464342278</v>
      </c>
      <c r="D11" s="17">
        <v>0.23911200144432401</v>
      </c>
      <c r="E11" s="17">
        <v>0.19526886572510199</v>
      </c>
      <c r="F11" s="17">
        <v>0.15195149854856299</v>
      </c>
      <c r="G11" s="17">
        <v>0.28952744925924501</v>
      </c>
      <c r="H11" s="17">
        <v>0.28937121571787799</v>
      </c>
      <c r="I11" s="17">
        <v>0.16881262440231601</v>
      </c>
      <c r="J11" s="17">
        <v>0.13900929108693499</v>
      </c>
      <c r="K11" s="17">
        <v>0.30888033108129598</v>
      </c>
      <c r="L11" s="17">
        <v>0.265022884246715</v>
      </c>
      <c r="M11" s="17">
        <v>0.21367774009078899</v>
      </c>
      <c r="N11" s="17">
        <v>0.22152254626732301</v>
      </c>
      <c r="O11" s="17">
        <v>0.16438035929361999</v>
      </c>
      <c r="P11" s="17">
        <v>0.20969089180214201</v>
      </c>
      <c r="Q11" s="17">
        <v>0.32766585711837298</v>
      </c>
      <c r="R11" s="17">
        <v>8.4322122163689395E-2</v>
      </c>
      <c r="S11" s="17">
        <v>0.24116691895457301</v>
      </c>
      <c r="T11" s="17">
        <v>0.25059202695319099</v>
      </c>
      <c r="U11" s="17"/>
      <c r="V11" s="17">
        <v>0.16417013749866799</v>
      </c>
      <c r="W11" s="17">
        <v>0.26000320826059398</v>
      </c>
      <c r="X11" s="17">
        <v>0.28648164604478399</v>
      </c>
      <c r="Y11" s="17">
        <v>0.22349016988527101</v>
      </c>
      <c r="Z11" s="17"/>
      <c r="AA11" s="17">
        <v>0.19466043749893</v>
      </c>
      <c r="AB11" s="17">
        <v>0.29579860794687401</v>
      </c>
      <c r="AC11" s="17">
        <v>0.26219917039414498</v>
      </c>
      <c r="AD11" s="17">
        <v>0.28770561455314297</v>
      </c>
      <c r="AE11" s="17">
        <v>0.25439893777179201</v>
      </c>
      <c r="AF11" s="17">
        <v>0.27962199865091503</v>
      </c>
      <c r="AG11" s="17">
        <v>0.31267931165655</v>
      </c>
      <c r="AH11" s="17">
        <v>0.16884667936543901</v>
      </c>
      <c r="AI11" s="17">
        <v>0.10769435306571599</v>
      </c>
      <c r="AJ11" s="17"/>
      <c r="AK11" s="17">
        <v>0.240711936581852</v>
      </c>
      <c r="AL11" s="17">
        <v>0.22740315833480201</v>
      </c>
      <c r="AM11" s="17">
        <v>0.30423123186333001</v>
      </c>
      <c r="AN11" s="17">
        <v>0.19519209247654801</v>
      </c>
      <c r="AO11" s="17">
        <v>0.243409624037804</v>
      </c>
      <c r="AP11" s="17">
        <v>0.22596384489052099</v>
      </c>
      <c r="AQ11" s="17">
        <v>0.17312585704796801</v>
      </c>
      <c r="AR11" s="17"/>
      <c r="AS11" s="17">
        <v>0.26275650491659902</v>
      </c>
      <c r="AT11" s="17">
        <v>0.16357390755247</v>
      </c>
      <c r="AU11" s="17"/>
      <c r="AV11" s="17">
        <v>0.256919464306615</v>
      </c>
      <c r="AW11" s="17">
        <v>0.183097901225584</v>
      </c>
      <c r="AX11" s="17">
        <v>0.31370481389025701</v>
      </c>
      <c r="AY11" s="17"/>
      <c r="AZ11" s="17">
        <v>0.11369758365679</v>
      </c>
      <c r="BA11" s="17">
        <v>0.227548213274581</v>
      </c>
      <c r="BB11" s="17"/>
      <c r="BC11" s="17">
        <v>0.183455098069533</v>
      </c>
      <c r="BD11" s="17">
        <v>0.24361069809937</v>
      </c>
      <c r="BE11" s="17"/>
      <c r="BF11" s="17">
        <v>0.21801048941124901</v>
      </c>
      <c r="BG11" s="17">
        <v>0.22349016988527101</v>
      </c>
      <c r="BH11" s="17"/>
      <c r="BI11" s="17">
        <v>0.217202613565117</v>
      </c>
      <c r="BJ11" s="17">
        <v>0.222141101097548</v>
      </c>
      <c r="BK11" s="17"/>
      <c r="BL11" s="17">
        <v>0.141789724915028</v>
      </c>
      <c r="BM11" s="17">
        <v>0.166160966038814</v>
      </c>
      <c r="BN11" s="17">
        <v>0.28865437961641</v>
      </c>
      <c r="BO11" s="17">
        <v>0.22940325773529199</v>
      </c>
    </row>
    <row r="12" spans="2:67" x14ac:dyDescent="0.25">
      <c r="B12" s="18" t="s">
        <v>233</v>
      </c>
      <c r="C12" s="17">
        <v>0.169543804129589</v>
      </c>
      <c r="D12" s="17">
        <v>0.145820498962973</v>
      </c>
      <c r="E12" s="17">
        <v>0.18362432827616099</v>
      </c>
      <c r="F12" s="17">
        <v>0.25269095166174199</v>
      </c>
      <c r="G12" s="17">
        <v>0.1570245815039</v>
      </c>
      <c r="H12" s="17">
        <v>0.18734041310793401</v>
      </c>
      <c r="I12" s="17">
        <v>0.11469173327985201</v>
      </c>
      <c r="J12" s="17">
        <v>0.270684650839639</v>
      </c>
      <c r="K12" s="17">
        <v>9.3824661544796406E-2</v>
      </c>
      <c r="L12" s="17">
        <v>0.22856259104344701</v>
      </c>
      <c r="M12" s="17">
        <v>0.18332213174509299</v>
      </c>
      <c r="N12" s="17">
        <v>0.117083826207714</v>
      </c>
      <c r="O12" s="17">
        <v>0.242987977693394</v>
      </c>
      <c r="P12" s="17">
        <v>0.153894546667867</v>
      </c>
      <c r="Q12" s="17">
        <v>0.180904709602519</v>
      </c>
      <c r="R12" s="17">
        <v>0.11848437322562499</v>
      </c>
      <c r="S12" s="17">
        <v>0.17211571837428599</v>
      </c>
      <c r="T12" s="17">
        <v>0.10989101667176</v>
      </c>
      <c r="U12" s="17"/>
      <c r="V12" s="17">
        <v>0.18320050688415099</v>
      </c>
      <c r="W12" s="17">
        <v>0.16691858219473801</v>
      </c>
      <c r="X12" s="17">
        <v>0.19873123038121401</v>
      </c>
      <c r="Y12" s="17">
        <v>0.14237576578643099</v>
      </c>
      <c r="Z12" s="17"/>
      <c r="AA12" s="17">
        <v>0.176111653734702</v>
      </c>
      <c r="AB12" s="17">
        <v>0.180616965409996</v>
      </c>
      <c r="AC12" s="17">
        <v>0.20934705067293899</v>
      </c>
      <c r="AD12" s="17">
        <v>0.165772502407598</v>
      </c>
      <c r="AE12" s="17">
        <v>0.19075780239783899</v>
      </c>
      <c r="AF12" s="17">
        <v>0.108293362848497</v>
      </c>
      <c r="AG12" s="17">
        <v>0.14700129423133201</v>
      </c>
      <c r="AH12" s="17">
        <v>0.17878554984255501</v>
      </c>
      <c r="AI12" s="17">
        <v>0.10341901730660601</v>
      </c>
      <c r="AJ12" s="17"/>
      <c r="AK12" s="17">
        <v>0.17795614052566899</v>
      </c>
      <c r="AL12" s="17">
        <v>0.162589706552622</v>
      </c>
      <c r="AM12" s="17">
        <v>0.12994413786585901</v>
      </c>
      <c r="AN12" s="17">
        <v>0.200607620803718</v>
      </c>
      <c r="AO12" s="17">
        <v>0.122682177692179</v>
      </c>
      <c r="AP12" s="17">
        <v>0.173144601492289</v>
      </c>
      <c r="AQ12" s="17">
        <v>0.16181806176253499</v>
      </c>
      <c r="AR12" s="17"/>
      <c r="AS12" s="17">
        <v>0.153171450865771</v>
      </c>
      <c r="AT12" s="17">
        <v>0.19098995632034199</v>
      </c>
      <c r="AU12" s="17"/>
      <c r="AV12" s="17">
        <v>0.14754845480988699</v>
      </c>
      <c r="AW12" s="17">
        <v>0.133791974837738</v>
      </c>
      <c r="AX12" s="17">
        <v>0.16256729471666301</v>
      </c>
      <c r="AY12" s="17"/>
      <c r="AZ12" s="17">
        <v>0.14808326093429799</v>
      </c>
      <c r="BA12" s="17">
        <v>0.171106970678707</v>
      </c>
      <c r="BB12" s="17"/>
      <c r="BC12" s="17">
        <v>0.15171181365664799</v>
      </c>
      <c r="BD12" s="17">
        <v>0.18121112014495</v>
      </c>
      <c r="BE12" s="17"/>
      <c r="BF12" s="17">
        <v>0.18292154689096299</v>
      </c>
      <c r="BG12" s="17">
        <v>0.14237576578643099</v>
      </c>
      <c r="BH12" s="17"/>
      <c r="BI12" s="17">
        <v>0.14859986431069699</v>
      </c>
      <c r="BJ12" s="17">
        <v>0.18814011124628599</v>
      </c>
      <c r="BK12" s="17"/>
      <c r="BL12" s="17">
        <v>0.129577936717788</v>
      </c>
      <c r="BM12" s="17">
        <v>0.214737551240401</v>
      </c>
      <c r="BN12" s="17">
        <v>0.16871364854074999</v>
      </c>
      <c r="BO12" s="17">
        <v>0.119481401262627</v>
      </c>
    </row>
    <row r="13" spans="2:67" x14ac:dyDescent="0.25">
      <c r="B13" s="18" t="s">
        <v>234</v>
      </c>
      <c r="C13" s="17">
        <v>0.24893845157375799</v>
      </c>
      <c r="D13" s="17">
        <v>0.25153397924307003</v>
      </c>
      <c r="E13" s="17">
        <v>0.29034135870854999</v>
      </c>
      <c r="F13" s="17">
        <v>0.30717162905610301</v>
      </c>
      <c r="G13" s="17">
        <v>0.30516720080594101</v>
      </c>
      <c r="H13" s="17">
        <v>9.3171737950458203E-2</v>
      </c>
      <c r="I13" s="17">
        <v>0.34510841205405202</v>
      </c>
      <c r="J13" s="17">
        <v>0.26604093739530599</v>
      </c>
      <c r="K13" s="17">
        <v>0.17631293925229699</v>
      </c>
      <c r="L13" s="17">
        <v>0.27445016175177001</v>
      </c>
      <c r="M13" s="17">
        <v>0.233922941041697</v>
      </c>
      <c r="N13" s="17">
        <v>0.28161868335087098</v>
      </c>
      <c r="O13" s="17">
        <v>0.23744356520687299</v>
      </c>
      <c r="P13" s="17">
        <v>0.23654475500057501</v>
      </c>
      <c r="Q13" s="17">
        <v>0.180904709602519</v>
      </c>
      <c r="R13" s="17">
        <v>0.42846855384371801</v>
      </c>
      <c r="S13" s="17">
        <v>0.14582912408280399</v>
      </c>
      <c r="T13" s="17">
        <v>0.20095855420601</v>
      </c>
      <c r="U13" s="17"/>
      <c r="V13" s="17">
        <v>0.33139450646428698</v>
      </c>
      <c r="W13" s="17">
        <v>0.268205904411284</v>
      </c>
      <c r="X13" s="17">
        <v>0.16141947015783301</v>
      </c>
      <c r="Y13" s="17">
        <v>0.19788520731270701</v>
      </c>
      <c r="Z13" s="17"/>
      <c r="AA13" s="17">
        <v>0.313448196482981</v>
      </c>
      <c r="AB13" s="17">
        <v>0.24944968871168799</v>
      </c>
      <c r="AC13" s="17">
        <v>0.19952904073884201</v>
      </c>
      <c r="AD13" s="17">
        <v>0.14276480890830801</v>
      </c>
      <c r="AE13" s="17">
        <v>0.171707351591426</v>
      </c>
      <c r="AF13" s="17">
        <v>0.18992747511007499</v>
      </c>
      <c r="AG13" s="17">
        <v>0.135617282591633</v>
      </c>
      <c r="AH13" s="17">
        <v>0.17137228127623999</v>
      </c>
      <c r="AI13" s="17">
        <v>0.285916334896408</v>
      </c>
      <c r="AJ13" s="17"/>
      <c r="AK13" s="17">
        <v>0.22555480793513499</v>
      </c>
      <c r="AL13" s="17">
        <v>0.317931455422934</v>
      </c>
      <c r="AM13" s="17">
        <v>0.176973046094554</v>
      </c>
      <c r="AN13" s="17">
        <v>0.29043449983984698</v>
      </c>
      <c r="AO13" s="17">
        <v>0.199140049850761</v>
      </c>
      <c r="AP13" s="17">
        <v>0.15625786163449401</v>
      </c>
      <c r="AQ13" s="17">
        <v>0.26085035728956801</v>
      </c>
      <c r="AR13" s="17"/>
      <c r="AS13" s="17">
        <v>0.166292402799953</v>
      </c>
      <c r="AT13" s="17">
        <v>0.35719654443352999</v>
      </c>
      <c r="AU13" s="17"/>
      <c r="AV13" s="17">
        <v>0.10819967242181</v>
      </c>
      <c r="AW13" s="17">
        <v>0.140627933382238</v>
      </c>
      <c r="AX13" s="17">
        <v>0.20230069203162701</v>
      </c>
      <c r="AY13" s="17"/>
      <c r="AZ13" s="17">
        <v>4.1876967915525198E-2</v>
      </c>
      <c r="BA13" s="17">
        <v>0.26402062269681897</v>
      </c>
      <c r="BB13" s="17"/>
      <c r="BC13" s="17">
        <v>0.29473529271256299</v>
      </c>
      <c r="BD13" s="17">
        <v>0.21897397739559299</v>
      </c>
      <c r="BE13" s="17"/>
      <c r="BF13" s="17">
        <v>0.27407744616112301</v>
      </c>
      <c r="BG13" s="17">
        <v>0.19788520731270701</v>
      </c>
      <c r="BH13" s="17"/>
      <c r="BI13" s="17">
        <v>0.19167168148550501</v>
      </c>
      <c r="BJ13" s="17">
        <v>0.29978611697727597</v>
      </c>
      <c r="BK13" s="17"/>
      <c r="BL13" s="17">
        <v>0.44820326201078697</v>
      </c>
      <c r="BM13" s="17">
        <v>0.31365254111128099</v>
      </c>
      <c r="BN13" s="17">
        <v>0.182899469581808</v>
      </c>
      <c r="BO13" s="17">
        <v>6.4709806991724295E-2</v>
      </c>
    </row>
    <row r="14" spans="2:67" x14ac:dyDescent="0.25">
      <c r="B14" s="18" t="s">
        <v>83</v>
      </c>
      <c r="C14" s="17">
        <v>0.105944130975673</v>
      </c>
      <c r="D14" s="17">
        <v>0.109329016645504</v>
      </c>
      <c r="E14" s="17">
        <v>0.101520692554881</v>
      </c>
      <c r="F14" s="17">
        <v>7.56473993929134E-2</v>
      </c>
      <c r="G14" s="17">
        <v>5.1839282818604303E-2</v>
      </c>
      <c r="H14" s="17">
        <v>0.23835581441290599</v>
      </c>
      <c r="I14" s="17">
        <v>0.15832677755792399</v>
      </c>
      <c r="J14" s="17">
        <v>0</v>
      </c>
      <c r="K14" s="17">
        <v>8.4053633789933593E-2</v>
      </c>
      <c r="L14" s="17">
        <v>0.11390626562888501</v>
      </c>
      <c r="M14" s="17">
        <v>0.103529809612377</v>
      </c>
      <c r="N14" s="17">
        <v>0.116547255116886</v>
      </c>
      <c r="O14" s="17">
        <v>4.4666624223801098E-2</v>
      </c>
      <c r="P14" s="17">
        <v>0.17917103251312599</v>
      </c>
      <c r="Q14" s="17">
        <v>0.103333942064288</v>
      </c>
      <c r="R14" s="17">
        <v>8.4322122163689395E-2</v>
      </c>
      <c r="S14" s="17">
        <v>7.7953578806225901E-2</v>
      </c>
      <c r="T14" s="17">
        <v>0.183335201980001</v>
      </c>
      <c r="U14" s="17"/>
      <c r="V14" s="17">
        <v>0.20397874407945599</v>
      </c>
      <c r="W14" s="17">
        <v>6.6087378896561702E-2</v>
      </c>
      <c r="X14" s="17">
        <v>8.6788554686929004E-2</v>
      </c>
      <c r="Y14" s="17">
        <v>3.5014380257926699E-2</v>
      </c>
      <c r="Z14" s="17"/>
      <c r="AA14" s="17">
        <v>0.15587340230744601</v>
      </c>
      <c r="AB14" s="17">
        <v>6.78739780715132E-2</v>
      </c>
      <c r="AC14" s="17">
        <v>0.117521432893329</v>
      </c>
      <c r="AD14" s="17">
        <v>6.3414725162316304E-2</v>
      </c>
      <c r="AE14" s="17">
        <v>8.9922314731919806E-2</v>
      </c>
      <c r="AF14" s="17">
        <v>2.7042611451001598E-2</v>
      </c>
      <c r="AG14" s="17">
        <v>4.8743469665590997E-2</v>
      </c>
      <c r="AH14" s="17">
        <v>3.7739314469826098E-2</v>
      </c>
      <c r="AI14" s="17">
        <v>3.0522459387837701E-2</v>
      </c>
      <c r="AJ14" s="17"/>
      <c r="AK14" s="17">
        <v>0.16884917354607201</v>
      </c>
      <c r="AL14" s="17">
        <v>5.7625465871804997E-2</v>
      </c>
      <c r="AM14" s="17">
        <v>0.100912093588539</v>
      </c>
      <c r="AN14" s="17">
        <v>0.10766921293262301</v>
      </c>
      <c r="AO14" s="17">
        <v>8.9842503322275793E-2</v>
      </c>
      <c r="AP14" s="17">
        <v>5.6096865949972798E-2</v>
      </c>
      <c r="AQ14" s="17">
        <v>0.10286845844454701</v>
      </c>
      <c r="AR14" s="17"/>
      <c r="AS14" s="17">
        <v>4.3429284446425902E-2</v>
      </c>
      <c r="AT14" s="17">
        <v>0.18783235383797001</v>
      </c>
      <c r="AU14" s="17"/>
      <c r="AV14" s="17">
        <v>3.4866153778202902E-2</v>
      </c>
      <c r="AW14" s="17">
        <v>3.795107039896E-2</v>
      </c>
      <c r="AX14" s="17">
        <v>5.0732489226970101E-2</v>
      </c>
      <c r="AY14" s="17"/>
      <c r="AZ14" s="17">
        <v>2.4750757653958198E-2</v>
      </c>
      <c r="BA14" s="17">
        <v>0.111858182825692</v>
      </c>
      <c r="BB14" s="17"/>
      <c r="BC14" s="17">
        <v>0.1256315766876</v>
      </c>
      <c r="BD14" s="17">
        <v>9.3062806762043204E-2</v>
      </c>
      <c r="BE14" s="17"/>
      <c r="BF14" s="17">
        <v>0.14087046416341301</v>
      </c>
      <c r="BG14" s="17">
        <v>3.5014380257926699E-2</v>
      </c>
      <c r="BH14" s="17"/>
      <c r="BI14" s="17">
        <v>9.4211129408345001E-2</v>
      </c>
      <c r="BJ14" s="17">
        <v>0.11636196555854</v>
      </c>
      <c r="BK14" s="17"/>
      <c r="BL14" s="17">
        <v>0.24432560528344399</v>
      </c>
      <c r="BM14" s="17">
        <v>0.14355664539099999</v>
      </c>
      <c r="BN14" s="17">
        <v>5.0367982268677003E-2</v>
      </c>
      <c r="BO14" s="17">
        <v>2.2329118497749701E-2</v>
      </c>
    </row>
    <row r="15" spans="2:67" x14ac:dyDescent="0.25">
      <c r="B15" s="18" t="s">
        <v>235</v>
      </c>
      <c r="C15" s="20">
        <v>0.255755148978701</v>
      </c>
      <c r="D15" s="20">
        <v>0.25420450370413</v>
      </c>
      <c r="E15" s="20">
        <v>0.22924475473530601</v>
      </c>
      <c r="F15" s="20">
        <v>0.21253852134067899</v>
      </c>
      <c r="G15" s="20">
        <v>0.19644148561231001</v>
      </c>
      <c r="H15" s="20">
        <v>0.19176081881082499</v>
      </c>
      <c r="I15" s="20">
        <v>0.213060452705856</v>
      </c>
      <c r="J15" s="20">
        <v>0.32426512067812002</v>
      </c>
      <c r="K15" s="20">
        <v>0.33692843433167702</v>
      </c>
      <c r="L15" s="20">
        <v>0.118058097329183</v>
      </c>
      <c r="M15" s="20">
        <v>0.26554737751004498</v>
      </c>
      <c r="N15" s="20">
        <v>0.263227689057206</v>
      </c>
      <c r="O15" s="20">
        <v>0.31052147358231202</v>
      </c>
      <c r="P15" s="20">
        <v>0.22069877401629001</v>
      </c>
      <c r="Q15" s="20">
        <v>0.207190781612303</v>
      </c>
      <c r="R15" s="20">
        <v>0.28440282860327798</v>
      </c>
      <c r="S15" s="20">
        <v>0.36293465978211098</v>
      </c>
      <c r="T15" s="20">
        <v>0.25522320018903899</v>
      </c>
      <c r="U15" s="20"/>
      <c r="V15" s="20">
        <v>0.11725610507343701</v>
      </c>
      <c r="W15" s="20">
        <v>0.23878492623682199</v>
      </c>
      <c r="X15" s="20">
        <v>0.26657909872924102</v>
      </c>
      <c r="Y15" s="20">
        <v>0.40123447675766499</v>
      </c>
      <c r="Z15" s="20"/>
      <c r="AA15" s="20">
        <v>0.15990630997593999</v>
      </c>
      <c r="AB15" s="20">
        <v>0.206260759859929</v>
      </c>
      <c r="AC15" s="20">
        <v>0.211403305300745</v>
      </c>
      <c r="AD15" s="20">
        <v>0.34034234896863502</v>
      </c>
      <c r="AE15" s="20">
        <v>0.29321359350702197</v>
      </c>
      <c r="AF15" s="20">
        <v>0.39511455193951101</v>
      </c>
      <c r="AG15" s="20">
        <v>0.35595864185489401</v>
      </c>
      <c r="AH15" s="20">
        <v>0.44325617504594</v>
      </c>
      <c r="AI15" s="20">
        <v>0.47244783534343199</v>
      </c>
      <c r="AJ15" s="20"/>
      <c r="AK15" s="20">
        <v>0.186927941411272</v>
      </c>
      <c r="AL15" s="20">
        <v>0.23445021381783701</v>
      </c>
      <c r="AM15" s="20">
        <v>0.28793949058771801</v>
      </c>
      <c r="AN15" s="20">
        <v>0.20609657394726399</v>
      </c>
      <c r="AO15" s="20">
        <v>0.34492564509697898</v>
      </c>
      <c r="AP15" s="20">
        <v>0.38853682603272299</v>
      </c>
      <c r="AQ15" s="20">
        <v>0.30133726545537998</v>
      </c>
      <c r="AR15" s="20"/>
      <c r="AS15" s="20">
        <v>0.37435035697125102</v>
      </c>
      <c r="AT15" s="20">
        <v>0.100407237855688</v>
      </c>
      <c r="AU15" s="20"/>
      <c r="AV15" s="20">
        <v>0.452466254683485</v>
      </c>
      <c r="AW15" s="20">
        <v>0.50453112015547996</v>
      </c>
      <c r="AX15" s="20">
        <v>0.27069471013448299</v>
      </c>
      <c r="AY15" s="20"/>
      <c r="AZ15" s="20">
        <v>0.67159142983942899</v>
      </c>
      <c r="BA15" s="20">
        <v>0.22546601052420101</v>
      </c>
      <c r="BB15" s="20"/>
      <c r="BC15" s="20">
        <v>0.24446621887365599</v>
      </c>
      <c r="BD15" s="20">
        <v>0.263141397598044</v>
      </c>
      <c r="BE15" s="20"/>
      <c r="BF15" s="20">
        <v>0.18412005337325199</v>
      </c>
      <c r="BG15" s="20">
        <v>0.40123447675766499</v>
      </c>
      <c r="BH15" s="20"/>
      <c r="BI15" s="20">
        <v>0.34831471123033603</v>
      </c>
      <c r="BJ15" s="20">
        <v>0.17357070512035</v>
      </c>
      <c r="BK15" s="20"/>
      <c r="BL15" s="20">
        <v>3.6103471072952802E-2</v>
      </c>
      <c r="BM15" s="20">
        <v>0.16189229621850501</v>
      </c>
      <c r="BN15" s="20">
        <v>0.30936451999235498</v>
      </c>
      <c r="BO15" s="20">
        <v>0.56407641551260701</v>
      </c>
    </row>
    <row r="16" spans="2:67" x14ac:dyDescent="0.25">
      <c r="B16" s="18" t="s">
        <v>236</v>
      </c>
      <c r="C16" s="20">
        <v>0.41848225570334802</v>
      </c>
      <c r="D16" s="20">
        <v>0.39735447820604303</v>
      </c>
      <c r="E16" s="20">
        <v>0.47396568698471098</v>
      </c>
      <c r="F16" s="20">
        <v>0.559862580717845</v>
      </c>
      <c r="G16" s="20">
        <v>0.46219178230983998</v>
      </c>
      <c r="H16" s="20">
        <v>0.280512151058392</v>
      </c>
      <c r="I16" s="20">
        <v>0.45980014533390401</v>
      </c>
      <c r="J16" s="20">
        <v>0.53672558823494498</v>
      </c>
      <c r="K16" s="20">
        <v>0.27013760079709298</v>
      </c>
      <c r="L16" s="20">
        <v>0.50301275279521596</v>
      </c>
      <c r="M16" s="20">
        <v>0.41724507278679002</v>
      </c>
      <c r="N16" s="20">
        <v>0.39870250955858499</v>
      </c>
      <c r="O16" s="20">
        <v>0.48043154290026702</v>
      </c>
      <c r="P16" s="20">
        <v>0.39043930166844099</v>
      </c>
      <c r="Q16" s="20">
        <v>0.36180941920503701</v>
      </c>
      <c r="R16" s="20">
        <v>0.54695292706934295</v>
      </c>
      <c r="S16" s="20">
        <v>0.31794484245708998</v>
      </c>
      <c r="T16" s="20">
        <v>0.31084957087776999</v>
      </c>
      <c r="U16" s="20"/>
      <c r="V16" s="20">
        <v>0.51459501334843905</v>
      </c>
      <c r="W16" s="20">
        <v>0.43512448660602199</v>
      </c>
      <c r="X16" s="20">
        <v>0.36015070053904602</v>
      </c>
      <c r="Y16" s="20">
        <v>0.340260973099138</v>
      </c>
      <c r="Z16" s="20"/>
      <c r="AA16" s="20">
        <v>0.489559850217683</v>
      </c>
      <c r="AB16" s="20">
        <v>0.43006665412168399</v>
      </c>
      <c r="AC16" s="20">
        <v>0.408876091411781</v>
      </c>
      <c r="AD16" s="20">
        <v>0.308537311315906</v>
      </c>
      <c r="AE16" s="20">
        <v>0.36246515398926499</v>
      </c>
      <c r="AF16" s="20">
        <v>0.29822083795857102</v>
      </c>
      <c r="AG16" s="20">
        <v>0.28261857682296498</v>
      </c>
      <c r="AH16" s="20">
        <v>0.350157831118795</v>
      </c>
      <c r="AI16" s="20">
        <v>0.38933535220301502</v>
      </c>
      <c r="AJ16" s="20"/>
      <c r="AK16" s="20">
        <v>0.40351094846080399</v>
      </c>
      <c r="AL16" s="20">
        <v>0.480521161975556</v>
      </c>
      <c r="AM16" s="20">
        <v>0.30691718396041301</v>
      </c>
      <c r="AN16" s="20">
        <v>0.49104212064356501</v>
      </c>
      <c r="AO16" s="20">
        <v>0.32182222754294099</v>
      </c>
      <c r="AP16" s="20">
        <v>0.32940246312678301</v>
      </c>
      <c r="AQ16" s="20">
        <v>0.42266841905210401</v>
      </c>
      <c r="AR16" s="20"/>
      <c r="AS16" s="20">
        <v>0.31946385366572499</v>
      </c>
      <c r="AT16" s="20">
        <v>0.54818650075387099</v>
      </c>
      <c r="AU16" s="20"/>
      <c r="AV16" s="20">
        <v>0.25574812723169699</v>
      </c>
      <c r="AW16" s="20">
        <v>0.27441990821997703</v>
      </c>
      <c r="AX16" s="20">
        <v>0.36486798674829102</v>
      </c>
      <c r="AY16" s="20"/>
      <c r="AZ16" s="20">
        <v>0.189960228849823</v>
      </c>
      <c r="BA16" s="20">
        <v>0.43512759337552498</v>
      </c>
      <c r="BB16" s="20"/>
      <c r="BC16" s="20">
        <v>0.44644710636921098</v>
      </c>
      <c r="BD16" s="20">
        <v>0.40018509754054299</v>
      </c>
      <c r="BE16" s="20"/>
      <c r="BF16" s="20">
        <v>0.45699899305208602</v>
      </c>
      <c r="BG16" s="20">
        <v>0.340260973099138</v>
      </c>
      <c r="BH16" s="20"/>
      <c r="BI16" s="20">
        <v>0.340271545796202</v>
      </c>
      <c r="BJ16" s="20">
        <v>0.48792622822356202</v>
      </c>
      <c r="BK16" s="20"/>
      <c r="BL16" s="20">
        <v>0.57778119872857603</v>
      </c>
      <c r="BM16" s="20">
        <v>0.528390092351681</v>
      </c>
      <c r="BN16" s="20">
        <v>0.35161311812255802</v>
      </c>
      <c r="BO16" s="20">
        <v>0.18419120825435101</v>
      </c>
    </row>
    <row r="17" spans="2:67" x14ac:dyDescent="0.25">
      <c r="B17" s="18" t="s">
        <v>179</v>
      </c>
      <c r="C17" s="21">
        <v>-0.16272710672464599</v>
      </c>
      <c r="D17" s="21">
        <v>-0.143149974501913</v>
      </c>
      <c r="E17" s="21">
        <v>-0.244720932249405</v>
      </c>
      <c r="F17" s="21">
        <v>-0.34732405937716598</v>
      </c>
      <c r="G17" s="21">
        <v>-0.26575029669752998</v>
      </c>
      <c r="H17" s="21">
        <v>-8.8751332247567205E-2</v>
      </c>
      <c r="I17" s="21">
        <v>-0.24673969262804901</v>
      </c>
      <c r="J17" s="21">
        <v>-0.21246046755682499</v>
      </c>
      <c r="K17" s="21">
        <v>6.6790833534584093E-2</v>
      </c>
      <c r="L17" s="21">
        <v>-0.38495465546603302</v>
      </c>
      <c r="M17" s="21">
        <v>-0.15169769527674501</v>
      </c>
      <c r="N17" s="21">
        <v>-0.13547482050137899</v>
      </c>
      <c r="O17" s="21">
        <v>-0.16991006931795599</v>
      </c>
      <c r="P17" s="21">
        <v>-0.169740527652151</v>
      </c>
      <c r="Q17" s="21">
        <v>-0.154618637592734</v>
      </c>
      <c r="R17" s="21">
        <v>-0.26255009846606497</v>
      </c>
      <c r="S17" s="21">
        <v>4.4989817325021303E-2</v>
      </c>
      <c r="T17" s="21">
        <v>-5.5626370688730699E-2</v>
      </c>
      <c r="U17" s="21"/>
      <c r="V17" s="21">
        <v>-0.39733890827500201</v>
      </c>
      <c r="W17" s="21">
        <v>-0.1963395603692</v>
      </c>
      <c r="X17" s="21">
        <v>-9.3571601809805893E-2</v>
      </c>
      <c r="Y17" s="21">
        <v>6.0973503658526398E-2</v>
      </c>
      <c r="Z17" s="21"/>
      <c r="AA17" s="21">
        <v>-0.32965354024174298</v>
      </c>
      <c r="AB17" s="21">
        <v>-0.22380589426175501</v>
      </c>
      <c r="AC17" s="21">
        <v>-0.197472786111035</v>
      </c>
      <c r="AD17" s="21">
        <v>3.1805037652728498E-2</v>
      </c>
      <c r="AE17" s="21">
        <v>-6.9251560482242805E-2</v>
      </c>
      <c r="AF17" s="21">
        <v>9.6893713980940002E-2</v>
      </c>
      <c r="AG17" s="21">
        <v>7.33400650319289E-2</v>
      </c>
      <c r="AH17" s="21">
        <v>9.3098343927144597E-2</v>
      </c>
      <c r="AI17" s="21">
        <v>8.3112483140416998E-2</v>
      </c>
      <c r="AJ17" s="21"/>
      <c r="AK17" s="21">
        <v>-0.21658300704953201</v>
      </c>
      <c r="AL17" s="21">
        <v>-0.24607094815771899</v>
      </c>
      <c r="AM17" s="21">
        <v>-1.8977693372695802E-2</v>
      </c>
      <c r="AN17" s="21">
        <v>-0.28494554669630101</v>
      </c>
      <c r="AO17" s="21">
        <v>2.3103417554038601E-2</v>
      </c>
      <c r="AP17" s="21">
        <v>5.9134362905939299E-2</v>
      </c>
      <c r="AQ17" s="21">
        <v>-0.121331153596724</v>
      </c>
      <c r="AR17" s="21"/>
      <c r="AS17" s="21">
        <v>5.4886503305525997E-2</v>
      </c>
      <c r="AT17" s="21">
        <v>-0.44777926289818398</v>
      </c>
      <c r="AU17" s="21"/>
      <c r="AV17" s="21">
        <v>0.19671812745178899</v>
      </c>
      <c r="AW17" s="21">
        <v>0.23011121193550299</v>
      </c>
      <c r="AX17" s="21">
        <v>-9.4173276613807894E-2</v>
      </c>
      <c r="AY17" s="21"/>
      <c r="AZ17" s="21">
        <v>0.48163120098960599</v>
      </c>
      <c r="BA17" s="21">
        <v>-0.209661582851324</v>
      </c>
      <c r="BB17" s="21"/>
      <c r="BC17" s="21">
        <v>-0.20198088749555501</v>
      </c>
      <c r="BD17" s="21">
        <v>-0.13704369994250001</v>
      </c>
      <c r="BE17" s="21"/>
      <c r="BF17" s="21">
        <v>-0.27287893967883398</v>
      </c>
      <c r="BG17" s="21">
        <v>6.0973503658526398E-2</v>
      </c>
      <c r="BH17" s="21"/>
      <c r="BI17" s="21">
        <v>8.0431654341338605E-3</v>
      </c>
      <c r="BJ17" s="21">
        <v>-0.31435552310321202</v>
      </c>
      <c r="BK17" s="21"/>
      <c r="BL17" s="21">
        <v>-0.54167772765562305</v>
      </c>
      <c r="BM17" s="21">
        <v>-0.36649779613317701</v>
      </c>
      <c r="BN17" s="21">
        <v>-4.2248598130203499E-2</v>
      </c>
      <c r="BO17" s="21">
        <v>0.37988520725825597</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45" x14ac:dyDescent="0.25">
      <c r="B9" s="18" t="s">
        <v>250</v>
      </c>
      <c r="C9" s="17">
        <v>0.47031337834056097</v>
      </c>
      <c r="D9" s="17">
        <v>0.47240104259779198</v>
      </c>
      <c r="E9" s="17">
        <v>0.51004702167303895</v>
      </c>
      <c r="F9" s="17">
        <v>0.39164449574558002</v>
      </c>
      <c r="G9" s="17">
        <v>0.42224960747902901</v>
      </c>
      <c r="H9" s="17">
        <v>0.51886796547129699</v>
      </c>
      <c r="I9" s="17">
        <v>0.43598915066807697</v>
      </c>
      <c r="J9" s="17">
        <v>0.53941580612484197</v>
      </c>
      <c r="K9" s="17">
        <v>0.46722439836189</v>
      </c>
      <c r="L9" s="17">
        <v>0.27597825977625701</v>
      </c>
      <c r="M9" s="17">
        <v>0.39616679715780201</v>
      </c>
      <c r="N9" s="17">
        <v>0.346715024821593</v>
      </c>
      <c r="O9" s="17">
        <v>0.46696311153355102</v>
      </c>
      <c r="P9" s="17">
        <v>0.445252376295737</v>
      </c>
      <c r="Q9" s="17">
        <v>0.41031318789770199</v>
      </c>
      <c r="R9" s="17">
        <v>0.63127504923303301</v>
      </c>
      <c r="S9" s="17">
        <v>0.63626936454967298</v>
      </c>
      <c r="T9" s="17">
        <v>0.52076454306847297</v>
      </c>
      <c r="U9" s="17"/>
      <c r="V9" s="17">
        <v>0.35506444904030798</v>
      </c>
      <c r="W9" s="17">
        <v>0.486224165018734</v>
      </c>
      <c r="X9" s="17">
        <v>0.48955855749406801</v>
      </c>
      <c r="Y9" s="17">
        <v>0.57103896460672998</v>
      </c>
      <c r="Z9" s="17"/>
      <c r="AA9" s="17">
        <v>0.38029760476389901</v>
      </c>
      <c r="AB9" s="17">
        <v>0.48344824377078799</v>
      </c>
      <c r="AC9" s="17">
        <v>0.61121810322026204</v>
      </c>
      <c r="AD9" s="17">
        <v>0.53121045910128795</v>
      </c>
      <c r="AE9" s="17">
        <v>0.55403504774090595</v>
      </c>
      <c r="AF9" s="17">
        <v>0.48306505627284402</v>
      </c>
      <c r="AG9" s="17">
        <v>0.54947807159656403</v>
      </c>
      <c r="AH9" s="17">
        <v>0.62857089019919998</v>
      </c>
      <c r="AI9" s="17">
        <v>0.59701940652909802</v>
      </c>
      <c r="AJ9" s="17"/>
      <c r="AK9" s="17">
        <v>0.40530714433465298</v>
      </c>
      <c r="AL9" s="17">
        <v>0.454161522608996</v>
      </c>
      <c r="AM9" s="17">
        <v>0.35090705955461499</v>
      </c>
      <c r="AN9" s="17">
        <v>0.40495424388870699</v>
      </c>
      <c r="AO9" s="17">
        <v>0.60723701420837495</v>
      </c>
      <c r="AP9" s="17">
        <v>0.54290389569796604</v>
      </c>
      <c r="AQ9" s="17">
        <v>0.639392487393315</v>
      </c>
      <c r="AR9" s="17"/>
      <c r="AS9" s="17">
        <v>0.57303327448558805</v>
      </c>
      <c r="AT9" s="17">
        <v>0.335760544655197</v>
      </c>
      <c r="AU9" s="17"/>
      <c r="AV9" s="17">
        <v>0.54791356618916698</v>
      </c>
      <c r="AW9" s="17">
        <v>0.65535594402515096</v>
      </c>
      <c r="AX9" s="17">
        <v>0.55545312305405803</v>
      </c>
      <c r="AY9" s="17"/>
      <c r="AZ9" s="17">
        <v>0.72555205093738495</v>
      </c>
      <c r="BA9" s="17">
        <v>0.45172202436532399</v>
      </c>
      <c r="BB9" s="17"/>
      <c r="BC9" s="17">
        <v>0.45553023888243599</v>
      </c>
      <c r="BD9" s="17">
        <v>0.47998585769831098</v>
      </c>
      <c r="BE9" s="17"/>
      <c r="BF9" s="17">
        <v>0.42071535563691798</v>
      </c>
      <c r="BG9" s="17">
        <v>0.57103896460672998</v>
      </c>
      <c r="BH9" s="17"/>
      <c r="BI9" s="17">
        <v>1</v>
      </c>
      <c r="BJ9" s="17">
        <v>0</v>
      </c>
      <c r="BK9" s="17"/>
      <c r="BL9" s="17">
        <v>0.22600116571914</v>
      </c>
      <c r="BM9" s="17">
        <v>0.40827142043612402</v>
      </c>
      <c r="BN9" s="17">
        <v>0.53210018891427902</v>
      </c>
      <c r="BO9" s="17">
        <v>0.71385856525961</v>
      </c>
    </row>
    <row r="10" spans="2:67" ht="60" x14ac:dyDescent="0.25">
      <c r="B10" s="18" t="s">
        <v>251</v>
      </c>
      <c r="C10" s="17">
        <v>0.44940431291982202</v>
      </c>
      <c r="D10" s="17">
        <v>0.50558542883799196</v>
      </c>
      <c r="E10" s="17">
        <v>0.404499825234098</v>
      </c>
      <c r="F10" s="17">
        <v>0.53244658463349503</v>
      </c>
      <c r="G10" s="17">
        <v>0.438355334912641</v>
      </c>
      <c r="H10" s="17">
        <v>0.48113203452870201</v>
      </c>
      <c r="I10" s="17">
        <v>0.48620760691723802</v>
      </c>
      <c r="J10" s="17">
        <v>0.32292001173317098</v>
      </c>
      <c r="K10" s="17">
        <v>0.43222172676646697</v>
      </c>
      <c r="L10" s="17">
        <v>0.60672769190680398</v>
      </c>
      <c r="M10" s="17">
        <v>0.45535820227447599</v>
      </c>
      <c r="N10" s="17">
        <v>0.53580296170269204</v>
      </c>
      <c r="O10" s="17">
        <v>0.45798977762043103</v>
      </c>
      <c r="P10" s="17">
        <v>0.49639791760005197</v>
      </c>
      <c r="Q10" s="17">
        <v>0.56341014185582905</v>
      </c>
      <c r="R10" s="17">
        <v>0.32480621599506199</v>
      </c>
      <c r="S10" s="17">
        <v>0.307021334368976</v>
      </c>
      <c r="T10" s="17">
        <v>0.35535183880312798</v>
      </c>
      <c r="U10" s="17"/>
      <c r="V10" s="17">
        <v>0.50381645914279405</v>
      </c>
      <c r="W10" s="17">
        <v>0.455300047893127</v>
      </c>
      <c r="X10" s="17">
        <v>0.43808153245647802</v>
      </c>
      <c r="Y10" s="17">
        <v>0.39614850572640697</v>
      </c>
      <c r="Z10" s="17"/>
      <c r="AA10" s="17">
        <v>0.49304599916219899</v>
      </c>
      <c r="AB10" s="17">
        <v>0.47976596700159102</v>
      </c>
      <c r="AC10" s="17">
        <v>0.31836881465105699</v>
      </c>
      <c r="AD10" s="17">
        <v>0.42457736246528499</v>
      </c>
      <c r="AE10" s="17">
        <v>0.38719331098590998</v>
      </c>
      <c r="AF10" s="17">
        <v>0.46037436190852499</v>
      </c>
      <c r="AG10" s="17">
        <v>0.42470826589662602</v>
      </c>
      <c r="AH10" s="17">
        <v>0.33998002138394101</v>
      </c>
      <c r="AI10" s="17">
        <v>0.357268973342033</v>
      </c>
      <c r="AJ10" s="17"/>
      <c r="AK10" s="17">
        <v>0.47792504655851697</v>
      </c>
      <c r="AL10" s="17">
        <v>0.45226028655700801</v>
      </c>
      <c r="AM10" s="17">
        <v>0.54867753760762294</v>
      </c>
      <c r="AN10" s="17">
        <v>0.50168676545741397</v>
      </c>
      <c r="AO10" s="17">
        <v>0.37852422709170003</v>
      </c>
      <c r="AP10" s="17">
        <v>0.42402440099135402</v>
      </c>
      <c r="AQ10" s="17">
        <v>0.31082729553890698</v>
      </c>
      <c r="AR10" s="17"/>
      <c r="AS10" s="17">
        <v>0.39695183568490799</v>
      </c>
      <c r="AT10" s="17">
        <v>0.51811183415611906</v>
      </c>
      <c r="AU10" s="17"/>
      <c r="AV10" s="17">
        <v>0.41164598531650898</v>
      </c>
      <c r="AW10" s="17">
        <v>0.32006584828967499</v>
      </c>
      <c r="AX10" s="17">
        <v>0.41820696740711999</v>
      </c>
      <c r="AY10" s="17"/>
      <c r="AZ10" s="17">
        <v>0.25652942613463497</v>
      </c>
      <c r="BA10" s="17">
        <v>0.46345314516250202</v>
      </c>
      <c r="BB10" s="17"/>
      <c r="BC10" s="17">
        <v>0.44231049601836098</v>
      </c>
      <c r="BD10" s="17">
        <v>0.45404573551759903</v>
      </c>
      <c r="BE10" s="17"/>
      <c r="BF10" s="17">
        <v>0.47562786576467703</v>
      </c>
      <c r="BG10" s="17">
        <v>0.39614850572640697</v>
      </c>
      <c r="BH10" s="17"/>
      <c r="BI10" s="17">
        <v>0</v>
      </c>
      <c r="BJ10" s="17">
        <v>0.848434328040789</v>
      </c>
      <c r="BK10" s="17"/>
      <c r="BL10" s="17">
        <v>0.50697845878301395</v>
      </c>
      <c r="BM10" s="17">
        <v>0.49829699761457402</v>
      </c>
      <c r="BN10" s="17">
        <v>0.45668171365184801</v>
      </c>
      <c r="BO10" s="17">
        <v>0.25324692265003701</v>
      </c>
    </row>
    <row r="11" spans="2:67" ht="45" x14ac:dyDescent="0.25">
      <c r="B11" s="18" t="s">
        <v>252</v>
      </c>
      <c r="C11" s="17">
        <v>5.6463461992777103E-2</v>
      </c>
      <c r="D11" s="17">
        <v>1.1006764282107799E-2</v>
      </c>
      <c r="E11" s="17">
        <v>7.7053993663084394E-2</v>
      </c>
      <c r="F11" s="17">
        <v>6.2526372267411298E-2</v>
      </c>
      <c r="G11" s="17">
        <v>7.2000913199321601E-2</v>
      </c>
      <c r="H11" s="17">
        <v>0</v>
      </c>
      <c r="I11" s="17">
        <v>6.4338799788114603E-2</v>
      </c>
      <c r="J11" s="17">
        <v>6.8832091070993195E-2</v>
      </c>
      <c r="K11" s="17">
        <v>4.9494259394604598E-2</v>
      </c>
      <c r="L11" s="17">
        <v>3.9098016105646602E-2</v>
      </c>
      <c r="M11" s="17">
        <v>0.100870597761703</v>
      </c>
      <c r="N11" s="17">
        <v>0.11748201347571401</v>
      </c>
      <c r="O11" s="17">
        <v>4.1091414207858501E-2</v>
      </c>
      <c r="P11" s="17">
        <v>3.7983823136030999E-2</v>
      </c>
      <c r="Q11" s="17">
        <v>0</v>
      </c>
      <c r="R11" s="17">
        <v>0</v>
      </c>
      <c r="S11" s="17">
        <v>4.0024222958813499E-2</v>
      </c>
      <c r="T11" s="17">
        <v>9.5292159587166497E-2</v>
      </c>
      <c r="U11" s="17"/>
      <c r="V11" s="17">
        <v>8.8366285831162003E-2</v>
      </c>
      <c r="W11" s="17">
        <v>5.3021301762086401E-2</v>
      </c>
      <c r="X11" s="17">
        <v>4.7855954120260197E-2</v>
      </c>
      <c r="Y11" s="17">
        <v>2.97191641563553E-2</v>
      </c>
      <c r="Z11" s="17"/>
      <c r="AA11" s="17">
        <v>7.1527550718743393E-2</v>
      </c>
      <c r="AB11" s="17">
        <v>3.6785789227620803E-2</v>
      </c>
      <c r="AC11" s="17">
        <v>5.9042246125217801E-2</v>
      </c>
      <c r="AD11" s="17">
        <v>3.6989865164669199E-2</v>
      </c>
      <c r="AE11" s="17">
        <v>4.6385107001465697E-2</v>
      </c>
      <c r="AF11" s="17">
        <v>5.6560581818631203E-2</v>
      </c>
      <c r="AG11" s="17">
        <v>2.58136625068109E-2</v>
      </c>
      <c r="AH11" s="17">
        <v>3.1449088416858902E-2</v>
      </c>
      <c r="AI11" s="17">
        <v>4.5711620128869597E-2</v>
      </c>
      <c r="AJ11" s="17"/>
      <c r="AK11" s="17">
        <v>7.7602156606462705E-2</v>
      </c>
      <c r="AL11" s="17">
        <v>5.11930754462415E-2</v>
      </c>
      <c r="AM11" s="17">
        <v>8.7970933452228894E-2</v>
      </c>
      <c r="AN11" s="17">
        <v>6.6748775814873998E-2</v>
      </c>
      <c r="AO11" s="17">
        <v>8.3056933226698902E-3</v>
      </c>
      <c r="AP11" s="17">
        <v>1.9996030025829201E-2</v>
      </c>
      <c r="AQ11" s="17">
        <v>4.9780217067778298E-2</v>
      </c>
      <c r="AR11" s="17"/>
      <c r="AS11" s="17">
        <v>1.9374327710277899E-2</v>
      </c>
      <c r="AT11" s="17">
        <v>0.105046534055092</v>
      </c>
      <c r="AU11" s="17"/>
      <c r="AV11" s="17">
        <v>2.9970552910820999E-2</v>
      </c>
      <c r="AW11" s="17">
        <v>1.51741977103916E-2</v>
      </c>
      <c r="AX11" s="17">
        <v>1.4585228068551901E-2</v>
      </c>
      <c r="AY11" s="17"/>
      <c r="AZ11" s="17">
        <v>1.79185229279798E-2</v>
      </c>
      <c r="BA11" s="17">
        <v>5.9271040479284699E-2</v>
      </c>
      <c r="BB11" s="17"/>
      <c r="BC11" s="17">
        <v>6.4012651577337695E-2</v>
      </c>
      <c r="BD11" s="17">
        <v>5.1524093015623398E-2</v>
      </c>
      <c r="BE11" s="17"/>
      <c r="BF11" s="17">
        <v>6.9632551798605197E-2</v>
      </c>
      <c r="BG11" s="17">
        <v>2.97191641563553E-2</v>
      </c>
      <c r="BH11" s="17"/>
      <c r="BI11" s="17">
        <v>0</v>
      </c>
      <c r="BJ11" s="17">
        <v>0.10659786312118801</v>
      </c>
      <c r="BK11" s="17"/>
      <c r="BL11" s="17">
        <v>0.16287689511759701</v>
      </c>
      <c r="BM11" s="17">
        <v>7.0173239800647894E-2</v>
      </c>
      <c r="BN11" s="17">
        <v>1.1218097433873199E-2</v>
      </c>
      <c r="BO11" s="17">
        <v>3.2894512090353697E-2</v>
      </c>
    </row>
    <row r="12" spans="2:67" x14ac:dyDescent="0.25">
      <c r="B12" s="18" t="s">
        <v>83</v>
      </c>
      <c r="C12" s="19">
        <v>2.38188467468399E-2</v>
      </c>
      <c r="D12" s="19">
        <v>1.1006764282107799E-2</v>
      </c>
      <c r="E12" s="19">
        <v>8.3991594297785008E-3</v>
      </c>
      <c r="F12" s="19">
        <v>1.33825473535138E-2</v>
      </c>
      <c r="G12" s="19">
        <v>6.7394144409007706E-2</v>
      </c>
      <c r="H12" s="19">
        <v>0</v>
      </c>
      <c r="I12" s="19">
        <v>1.3464442626570299E-2</v>
      </c>
      <c r="J12" s="19">
        <v>6.8832091070993195E-2</v>
      </c>
      <c r="K12" s="19">
        <v>5.1059615477037801E-2</v>
      </c>
      <c r="L12" s="19">
        <v>7.8196032211293107E-2</v>
      </c>
      <c r="M12" s="19">
        <v>4.7604402806018402E-2</v>
      </c>
      <c r="N12" s="19">
        <v>0</v>
      </c>
      <c r="O12" s="19">
        <v>3.3955696638159401E-2</v>
      </c>
      <c r="P12" s="19">
        <v>2.0365882968179899E-2</v>
      </c>
      <c r="Q12" s="19">
        <v>2.6276670246468899E-2</v>
      </c>
      <c r="R12" s="19">
        <v>4.3918734771905797E-2</v>
      </c>
      <c r="S12" s="19">
        <v>1.6685078122537601E-2</v>
      </c>
      <c r="T12" s="19">
        <v>2.8591458541232101E-2</v>
      </c>
      <c r="U12" s="19"/>
      <c r="V12" s="19">
        <v>5.2752805985736097E-2</v>
      </c>
      <c r="W12" s="19">
        <v>5.4544853260522696E-3</v>
      </c>
      <c r="X12" s="19">
        <v>2.4503955929194E-2</v>
      </c>
      <c r="Y12" s="19">
        <v>3.0933655105081399E-3</v>
      </c>
      <c r="Z12" s="19"/>
      <c r="AA12" s="19">
        <v>5.5128845355159002E-2</v>
      </c>
      <c r="AB12" s="19">
        <v>0</v>
      </c>
      <c r="AC12" s="19">
        <v>1.1370836003463799E-2</v>
      </c>
      <c r="AD12" s="19">
        <v>7.2223132687580802E-3</v>
      </c>
      <c r="AE12" s="19">
        <v>1.2386534271718199E-2</v>
      </c>
      <c r="AF12" s="19">
        <v>0</v>
      </c>
      <c r="AG12" s="19">
        <v>0</v>
      </c>
      <c r="AH12" s="19">
        <v>0</v>
      </c>
      <c r="AI12" s="19">
        <v>0</v>
      </c>
      <c r="AJ12" s="19"/>
      <c r="AK12" s="19">
        <v>3.9165652500367097E-2</v>
      </c>
      <c r="AL12" s="19">
        <v>4.2385115387753899E-2</v>
      </c>
      <c r="AM12" s="19">
        <v>1.24444693855329E-2</v>
      </c>
      <c r="AN12" s="19">
        <v>2.6610214839005001E-2</v>
      </c>
      <c r="AO12" s="19">
        <v>5.9330653772549499E-3</v>
      </c>
      <c r="AP12" s="19">
        <v>1.3075673284850599E-2</v>
      </c>
      <c r="AQ12" s="19">
        <v>0</v>
      </c>
      <c r="AR12" s="19"/>
      <c r="AS12" s="19">
        <v>1.06405621192261E-2</v>
      </c>
      <c r="AT12" s="19">
        <v>4.10810871335925E-2</v>
      </c>
      <c r="AU12" s="19"/>
      <c r="AV12" s="19">
        <v>1.0469895583502999E-2</v>
      </c>
      <c r="AW12" s="19">
        <v>9.4040099747820707E-3</v>
      </c>
      <c r="AX12" s="19">
        <v>1.1754681470271E-2</v>
      </c>
      <c r="AY12" s="19"/>
      <c r="AZ12" s="19">
        <v>0</v>
      </c>
      <c r="BA12" s="19">
        <v>2.5553789992889101E-2</v>
      </c>
      <c r="BB12" s="19"/>
      <c r="BC12" s="19">
        <v>3.8146613521865103E-2</v>
      </c>
      <c r="BD12" s="19">
        <v>1.4444313768467E-2</v>
      </c>
      <c r="BE12" s="19"/>
      <c r="BF12" s="19">
        <v>3.4024226799800501E-2</v>
      </c>
      <c r="BG12" s="19">
        <v>3.0933655105081399E-3</v>
      </c>
      <c r="BH12" s="19"/>
      <c r="BI12" s="19">
        <v>0</v>
      </c>
      <c r="BJ12" s="19">
        <v>4.4967808838023003E-2</v>
      </c>
      <c r="BK12" s="19"/>
      <c r="BL12" s="19">
        <v>0.104143480380249</v>
      </c>
      <c r="BM12" s="19">
        <v>2.3258342148654899E-2</v>
      </c>
      <c r="BN12" s="19">
        <v>0</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144</v>
      </c>
      <c r="C9" s="17">
        <v>0.33235322200638501</v>
      </c>
      <c r="D9" s="17">
        <v>0.245983381723485</v>
      </c>
      <c r="E9" s="17">
        <v>0.37869896415732901</v>
      </c>
      <c r="F9" s="17">
        <v>0.35320695092187998</v>
      </c>
      <c r="G9" s="17">
        <v>0.33637034564997598</v>
      </c>
      <c r="H9" s="17">
        <v>0.19520254056040201</v>
      </c>
      <c r="I9" s="17">
        <v>0.35268161033345102</v>
      </c>
      <c r="J9" s="17">
        <v>0.41898136881524101</v>
      </c>
      <c r="K9" s="17">
        <v>0.47321512969282198</v>
      </c>
      <c r="L9" s="17">
        <v>0.46578841057970499</v>
      </c>
      <c r="M9" s="17">
        <v>0.40581675587438898</v>
      </c>
      <c r="N9" s="17">
        <v>0.32679209527398301</v>
      </c>
      <c r="O9" s="17">
        <v>0.25369890527903599</v>
      </c>
      <c r="P9" s="17">
        <v>0.36698388121064102</v>
      </c>
      <c r="Q9" s="17">
        <v>0.42728542786950402</v>
      </c>
      <c r="R9" s="17">
        <v>0.49187134346164801</v>
      </c>
      <c r="S9" s="17">
        <v>0.20728076924684199</v>
      </c>
      <c r="T9" s="17">
        <v>0.24776163491074499</v>
      </c>
      <c r="U9" s="17"/>
      <c r="V9" s="17">
        <v>0.72730267755699396</v>
      </c>
      <c r="W9" s="17">
        <v>0.33511660444500002</v>
      </c>
      <c r="X9" s="17">
        <v>0.137003022133596</v>
      </c>
      <c r="Y9" s="17">
        <v>2.2258352339183898E-2</v>
      </c>
      <c r="Z9" s="17"/>
      <c r="AA9" s="17">
        <v>0.70940180536050201</v>
      </c>
      <c r="AB9" s="17">
        <v>0.349658067189763</v>
      </c>
      <c r="AC9" s="17">
        <v>0.26031677134523101</v>
      </c>
      <c r="AD9" s="17">
        <v>0.210935141009821</v>
      </c>
      <c r="AE9" s="17">
        <v>0.13352160539381899</v>
      </c>
      <c r="AF9" s="17">
        <v>9.2314208377678897E-2</v>
      </c>
      <c r="AG9" s="17">
        <v>0</v>
      </c>
      <c r="AH9" s="17">
        <v>2.7389187398620899E-2</v>
      </c>
      <c r="AI9" s="17">
        <v>0</v>
      </c>
      <c r="AJ9" s="17"/>
      <c r="AK9" s="17">
        <v>0.57241823026928995</v>
      </c>
      <c r="AL9" s="17">
        <v>0.34149663664386298</v>
      </c>
      <c r="AM9" s="17">
        <v>0.34026701061541298</v>
      </c>
      <c r="AN9" s="17">
        <v>0.40127587630860501</v>
      </c>
      <c r="AO9" s="17">
        <v>0.14480695745798899</v>
      </c>
      <c r="AP9" s="17">
        <v>0.17062802155003801</v>
      </c>
      <c r="AQ9" s="17">
        <v>0.25138319956037303</v>
      </c>
      <c r="AR9" s="17"/>
      <c r="AS9" s="17">
        <v>0.18127405051347201</v>
      </c>
      <c r="AT9" s="17">
        <v>0.53025189011356599</v>
      </c>
      <c r="AU9" s="17"/>
      <c r="AV9" s="17">
        <v>0.12177147683067099</v>
      </c>
      <c r="AW9" s="17">
        <v>9.77606289633519E-2</v>
      </c>
      <c r="AX9" s="17">
        <v>0.26153254802527298</v>
      </c>
      <c r="AY9" s="17"/>
      <c r="AZ9" s="17">
        <v>1.46192508808886E-2</v>
      </c>
      <c r="BA9" s="17">
        <v>0.35549667698149701</v>
      </c>
      <c r="BB9" s="17"/>
      <c r="BC9" s="17">
        <v>0.41696149131972499</v>
      </c>
      <c r="BD9" s="17">
        <v>0.27699476849613403</v>
      </c>
      <c r="BE9" s="17"/>
      <c r="BF9" s="17">
        <v>0.485046226397497</v>
      </c>
      <c r="BG9" s="17">
        <v>2.2258352339183898E-2</v>
      </c>
      <c r="BH9" s="17"/>
      <c r="BI9" s="17">
        <v>0.27158898226806799</v>
      </c>
      <c r="BJ9" s="17">
        <v>0.38630632126362502</v>
      </c>
      <c r="BK9" s="17"/>
      <c r="BL9" s="17">
        <v>0.64447490991079703</v>
      </c>
      <c r="BM9" s="17">
        <v>0.47172595609309398</v>
      </c>
      <c r="BN9" s="17">
        <v>0.196284603748382</v>
      </c>
      <c r="BO9" s="17">
        <v>5.4982571650518799E-2</v>
      </c>
    </row>
    <row r="10" spans="2:67" x14ac:dyDescent="0.25">
      <c r="B10" s="18" t="s">
        <v>145</v>
      </c>
      <c r="C10" s="17">
        <v>9.4663188931622802E-2</v>
      </c>
      <c r="D10" s="17">
        <v>3.9887987531169199E-2</v>
      </c>
      <c r="E10" s="17">
        <v>0.105872462077826</v>
      </c>
      <c r="F10" s="17">
        <v>8.6967524610354202E-2</v>
      </c>
      <c r="G10" s="17">
        <v>6.53280138107767E-2</v>
      </c>
      <c r="H10" s="17">
        <v>9.8589080860366399E-2</v>
      </c>
      <c r="I10" s="17">
        <v>0.101485593706906</v>
      </c>
      <c r="J10" s="17">
        <v>0</v>
      </c>
      <c r="K10" s="17">
        <v>0.103697514737553</v>
      </c>
      <c r="L10" s="17">
        <v>0.15980782556377601</v>
      </c>
      <c r="M10" s="17">
        <v>9.8205212102622605E-2</v>
      </c>
      <c r="N10" s="17">
        <v>9.2181886152831502E-2</v>
      </c>
      <c r="O10" s="17">
        <v>8.9333248447602098E-2</v>
      </c>
      <c r="P10" s="17">
        <v>5.6187046027460101E-2</v>
      </c>
      <c r="Q10" s="17">
        <v>0.105116082749191</v>
      </c>
      <c r="R10" s="17">
        <v>0.195790256916028</v>
      </c>
      <c r="S10" s="17">
        <v>0.115838897483964</v>
      </c>
      <c r="T10" s="17">
        <v>0.121170652820038</v>
      </c>
      <c r="U10" s="17"/>
      <c r="V10" s="17">
        <v>7.6042228658249306E-2</v>
      </c>
      <c r="W10" s="17">
        <v>0.17671504487284401</v>
      </c>
      <c r="X10" s="17">
        <v>0.13756545089512101</v>
      </c>
      <c r="Y10" s="17">
        <v>5.0831098860148402E-2</v>
      </c>
      <c r="Z10" s="17"/>
      <c r="AA10" s="17">
        <v>7.2575451829511195E-2</v>
      </c>
      <c r="AB10" s="17">
        <v>0.20760795253817901</v>
      </c>
      <c r="AC10" s="17">
        <v>0.26403800894537499</v>
      </c>
      <c r="AD10" s="17">
        <v>0.151073926494947</v>
      </c>
      <c r="AE10" s="17">
        <v>0.108977270552071</v>
      </c>
      <c r="AF10" s="17">
        <v>5.4411351886586197E-2</v>
      </c>
      <c r="AG10" s="17">
        <v>0.127612546851292</v>
      </c>
      <c r="AH10" s="17">
        <v>1.6386686185370501E-2</v>
      </c>
      <c r="AI10" s="17">
        <v>0</v>
      </c>
      <c r="AJ10" s="17"/>
      <c r="AK10" s="17">
        <v>8.7408116317816295E-2</v>
      </c>
      <c r="AL10" s="17">
        <v>7.9085573142666302E-2</v>
      </c>
      <c r="AM10" s="17">
        <v>0.15490418847978099</v>
      </c>
      <c r="AN10" s="17">
        <v>9.5251380207755407E-2</v>
      </c>
      <c r="AO10" s="17">
        <v>0.10600614553957199</v>
      </c>
      <c r="AP10" s="17">
        <v>0.10125032090731099</v>
      </c>
      <c r="AQ10" s="17">
        <v>8.1951675663678697E-2</v>
      </c>
      <c r="AR10" s="17"/>
      <c r="AS10" s="17">
        <v>0.112650094547789</v>
      </c>
      <c r="AT10" s="17">
        <v>7.1102133958695801E-2</v>
      </c>
      <c r="AU10" s="17"/>
      <c r="AV10" s="17">
        <v>9.0932843316326298E-2</v>
      </c>
      <c r="AW10" s="17">
        <v>3.2275672626273198E-2</v>
      </c>
      <c r="AX10" s="17">
        <v>0.16541402774720099</v>
      </c>
      <c r="AY10" s="17"/>
      <c r="AZ10" s="17">
        <v>3.1534629469802199E-2</v>
      </c>
      <c r="BA10" s="17">
        <v>9.9261416084901397E-2</v>
      </c>
      <c r="BB10" s="17"/>
      <c r="BC10" s="17">
        <v>7.3158710351633904E-2</v>
      </c>
      <c r="BD10" s="17">
        <v>0.10873338192096001</v>
      </c>
      <c r="BE10" s="17"/>
      <c r="BF10" s="17">
        <v>0.116246433855791</v>
      </c>
      <c r="BG10" s="17">
        <v>5.0831098860148402E-2</v>
      </c>
      <c r="BH10" s="17"/>
      <c r="BI10" s="17">
        <v>0.103426820003826</v>
      </c>
      <c r="BJ10" s="17">
        <v>8.6881884349706895E-2</v>
      </c>
      <c r="BK10" s="17"/>
      <c r="BL10" s="17">
        <v>3.3890004389832702E-2</v>
      </c>
      <c r="BM10" s="17">
        <v>0.107495604169841</v>
      </c>
      <c r="BN10" s="17">
        <v>0.108528292834473</v>
      </c>
      <c r="BO10" s="17">
        <v>9.7475505490407802E-2</v>
      </c>
    </row>
    <row r="11" spans="2:67" x14ac:dyDescent="0.25">
      <c r="B11" s="18" t="s">
        <v>146</v>
      </c>
      <c r="C11" s="17">
        <v>8.9720825522253203E-2</v>
      </c>
      <c r="D11" s="17">
        <v>0.142423993749273</v>
      </c>
      <c r="E11" s="17">
        <v>4.9995453239775001E-2</v>
      </c>
      <c r="F11" s="17">
        <v>9.3041294878838596E-2</v>
      </c>
      <c r="G11" s="17">
        <v>8.1348851288096102E-2</v>
      </c>
      <c r="H11" s="17">
        <v>0.14518407646244699</v>
      </c>
      <c r="I11" s="17">
        <v>9.13483939653882E-2</v>
      </c>
      <c r="J11" s="17">
        <v>6.4188377626659798E-2</v>
      </c>
      <c r="K11" s="17">
        <v>1.6846813089363401E-2</v>
      </c>
      <c r="L11" s="17">
        <v>7.2920586406536397E-2</v>
      </c>
      <c r="M11" s="17">
        <v>9.3713689270947503E-2</v>
      </c>
      <c r="N11" s="17">
        <v>0.10055634528813299</v>
      </c>
      <c r="O11" s="17">
        <v>0.198336055931779</v>
      </c>
      <c r="P11" s="17">
        <v>9.2796897763326697E-2</v>
      </c>
      <c r="Q11" s="17">
        <v>0.116938999426209</v>
      </c>
      <c r="R11" s="17">
        <v>7.5355196884115502E-2</v>
      </c>
      <c r="S11" s="17">
        <v>8.5333498591347104E-2</v>
      </c>
      <c r="T11" s="17">
        <v>5.7488845569467401E-2</v>
      </c>
      <c r="U11" s="17"/>
      <c r="V11" s="17">
        <v>1.9709916911853299E-2</v>
      </c>
      <c r="W11" s="17">
        <v>0.108993892560639</v>
      </c>
      <c r="X11" s="17">
        <v>0.17605317897098299</v>
      </c>
      <c r="Y11" s="17">
        <v>0.10900723192643499</v>
      </c>
      <c r="Z11" s="17"/>
      <c r="AA11" s="17">
        <v>3.7709545074501902E-2</v>
      </c>
      <c r="AB11" s="17">
        <v>0.16521502359746101</v>
      </c>
      <c r="AC11" s="17">
        <v>0.14545571423846601</v>
      </c>
      <c r="AD11" s="17">
        <v>0.14784999089676101</v>
      </c>
      <c r="AE11" s="17">
        <v>0.12405107765270899</v>
      </c>
      <c r="AF11" s="17">
        <v>0.149632311341346</v>
      </c>
      <c r="AG11" s="17">
        <v>0.106498908215057</v>
      </c>
      <c r="AH11" s="17">
        <v>8.9312432986983797E-2</v>
      </c>
      <c r="AI11" s="17">
        <v>0.11336572866503999</v>
      </c>
      <c r="AJ11" s="17"/>
      <c r="AK11" s="17">
        <v>6.3612976641119798E-2</v>
      </c>
      <c r="AL11" s="17">
        <v>0.152290455041628</v>
      </c>
      <c r="AM11" s="17">
        <v>6.6692304843405797E-2</v>
      </c>
      <c r="AN11" s="17">
        <v>6.7624311201878007E-2</v>
      </c>
      <c r="AO11" s="17">
        <v>0.15369328876309199</v>
      </c>
      <c r="AP11" s="17">
        <v>0.12776885270965499</v>
      </c>
      <c r="AQ11" s="17">
        <v>7.7833876325577395E-2</v>
      </c>
      <c r="AR11" s="17"/>
      <c r="AS11" s="17">
        <v>0.12653478019709799</v>
      </c>
      <c r="AT11" s="17">
        <v>4.1498211339783798E-2</v>
      </c>
      <c r="AU11" s="17"/>
      <c r="AV11" s="17">
        <v>0.14192378294111899</v>
      </c>
      <c r="AW11" s="17">
        <v>0.12701990581128</v>
      </c>
      <c r="AX11" s="17">
        <v>0.12059091275501201</v>
      </c>
      <c r="AY11" s="17"/>
      <c r="AZ11" s="17">
        <v>0.1891849342728</v>
      </c>
      <c r="BA11" s="17">
        <v>8.2475949834728099E-2</v>
      </c>
      <c r="BB11" s="17"/>
      <c r="BC11" s="17">
        <v>9.2427017111835499E-2</v>
      </c>
      <c r="BD11" s="17">
        <v>8.7950187941345903E-2</v>
      </c>
      <c r="BE11" s="17"/>
      <c r="BF11" s="17">
        <v>8.0224056546607095E-2</v>
      </c>
      <c r="BG11" s="17">
        <v>0.10900723192643499</v>
      </c>
      <c r="BH11" s="17"/>
      <c r="BI11" s="17">
        <v>9.8625049270107901E-2</v>
      </c>
      <c r="BJ11" s="17">
        <v>8.1814687475507603E-2</v>
      </c>
      <c r="BK11" s="17"/>
      <c r="BL11" s="17">
        <v>0</v>
      </c>
      <c r="BM11" s="17">
        <v>7.1045473145138802E-2</v>
      </c>
      <c r="BN11" s="17">
        <v>0.118173838722201</v>
      </c>
      <c r="BO11" s="17">
        <v>0.15339202060697699</v>
      </c>
    </row>
    <row r="12" spans="2:67" x14ac:dyDescent="0.25">
      <c r="B12" s="18" t="s">
        <v>147</v>
      </c>
      <c r="C12" s="17">
        <v>0.10001856637557401</v>
      </c>
      <c r="D12" s="17">
        <v>0.118068902851044</v>
      </c>
      <c r="E12" s="17">
        <v>9.5123473425773403E-2</v>
      </c>
      <c r="F12" s="17">
        <v>5.5293024947145102E-2</v>
      </c>
      <c r="G12" s="17">
        <v>0.106117250459127</v>
      </c>
      <c r="H12" s="17">
        <v>0.18192307019802501</v>
      </c>
      <c r="I12" s="17">
        <v>6.2000635924232599E-2</v>
      </c>
      <c r="J12" s="17">
        <v>6.4188377626659798E-2</v>
      </c>
      <c r="K12" s="17">
        <v>0.103871482543914</v>
      </c>
      <c r="L12" s="17">
        <v>7.2920586406536397E-2</v>
      </c>
      <c r="M12" s="17">
        <v>9.5877021083453806E-2</v>
      </c>
      <c r="N12" s="17">
        <v>6.3801761938045307E-2</v>
      </c>
      <c r="O12" s="17">
        <v>0.11694152882655801</v>
      </c>
      <c r="P12" s="17">
        <v>0.15645519452801901</v>
      </c>
      <c r="Q12" s="17">
        <v>9.8015725299523404E-2</v>
      </c>
      <c r="R12" s="17">
        <v>3.76775984420578E-2</v>
      </c>
      <c r="S12" s="17">
        <v>0.141130187468573</v>
      </c>
      <c r="T12" s="17">
        <v>0.12912104699220101</v>
      </c>
      <c r="U12" s="17"/>
      <c r="V12" s="17">
        <v>1.6893352938349801E-2</v>
      </c>
      <c r="W12" s="17">
        <v>4.5777209543647002E-2</v>
      </c>
      <c r="X12" s="17">
        <v>0.18124038821927799</v>
      </c>
      <c r="Y12" s="17">
        <v>0.17264598336015199</v>
      </c>
      <c r="Z12" s="17"/>
      <c r="AA12" s="17">
        <v>3.3400086291642699E-2</v>
      </c>
      <c r="AB12" s="17">
        <v>6.6802032430240105E-2</v>
      </c>
      <c r="AC12" s="17">
        <v>0.162052011572731</v>
      </c>
      <c r="AD12" s="17">
        <v>0.21348881433648201</v>
      </c>
      <c r="AE12" s="17">
        <v>0.13214946678886999</v>
      </c>
      <c r="AF12" s="17">
        <v>0.24137895941613</v>
      </c>
      <c r="AG12" s="17">
        <v>0.16639895842472999</v>
      </c>
      <c r="AH12" s="17">
        <v>0.21454233294584399</v>
      </c>
      <c r="AI12" s="17">
        <v>6.5423858531284199E-2</v>
      </c>
      <c r="AJ12" s="17"/>
      <c r="AK12" s="17">
        <v>1.68477121971441E-2</v>
      </c>
      <c r="AL12" s="17">
        <v>0.140661863001597</v>
      </c>
      <c r="AM12" s="17">
        <v>0.140069884933091</v>
      </c>
      <c r="AN12" s="17">
        <v>9.6637174869091E-2</v>
      </c>
      <c r="AO12" s="17">
        <v>0.19423418098234099</v>
      </c>
      <c r="AP12" s="17">
        <v>0.15806539549930201</v>
      </c>
      <c r="AQ12" s="17">
        <v>7.0383458437333901E-2</v>
      </c>
      <c r="AR12" s="17"/>
      <c r="AS12" s="17">
        <v>0.15126949422842501</v>
      </c>
      <c r="AT12" s="17">
        <v>3.2884955162910699E-2</v>
      </c>
      <c r="AU12" s="17"/>
      <c r="AV12" s="17">
        <v>0.172328388046809</v>
      </c>
      <c r="AW12" s="17">
        <v>0.14614545529123801</v>
      </c>
      <c r="AX12" s="17">
        <v>0.14023397413449601</v>
      </c>
      <c r="AY12" s="17"/>
      <c r="AZ12" s="17">
        <v>8.6770355577303407E-2</v>
      </c>
      <c r="BA12" s="17">
        <v>0.100983554063306</v>
      </c>
      <c r="BB12" s="17"/>
      <c r="BC12" s="17">
        <v>7.5989498654676094E-2</v>
      </c>
      <c r="BD12" s="17">
        <v>0.11574057604575901</v>
      </c>
      <c r="BE12" s="17"/>
      <c r="BF12" s="17">
        <v>6.4256289777953599E-2</v>
      </c>
      <c r="BG12" s="17">
        <v>0.17264598336015199</v>
      </c>
      <c r="BH12" s="17"/>
      <c r="BI12" s="17">
        <v>0.109877747097191</v>
      </c>
      <c r="BJ12" s="17">
        <v>9.1264513689993096E-2</v>
      </c>
      <c r="BK12" s="17"/>
      <c r="BL12" s="17">
        <v>2.81108211724122E-2</v>
      </c>
      <c r="BM12" s="17">
        <v>4.6068223611324198E-2</v>
      </c>
      <c r="BN12" s="17">
        <v>0.14405616470391799</v>
      </c>
      <c r="BO12" s="17">
        <v>0.17508410346747499</v>
      </c>
    </row>
    <row r="13" spans="2:67" x14ac:dyDescent="0.25">
      <c r="B13" s="18" t="s">
        <v>41</v>
      </c>
      <c r="C13" s="17">
        <v>6.9125652509648999E-2</v>
      </c>
      <c r="D13" s="17">
        <v>4.8983375366701699E-2</v>
      </c>
      <c r="E13" s="17">
        <v>7.0572887229362904E-2</v>
      </c>
      <c r="F13" s="17">
        <v>4.8497711797096499E-2</v>
      </c>
      <c r="G13" s="17">
        <v>6.7860120295923698E-2</v>
      </c>
      <c r="H13" s="17">
        <v>0</v>
      </c>
      <c r="I13" s="17">
        <v>5.0224290118130697E-2</v>
      </c>
      <c r="J13" s="17">
        <v>0</v>
      </c>
      <c r="K13" s="17">
        <v>0</v>
      </c>
      <c r="L13" s="17">
        <v>0</v>
      </c>
      <c r="M13" s="17">
        <v>0.110803798333015</v>
      </c>
      <c r="N13" s="17">
        <v>0.100423964808878</v>
      </c>
      <c r="O13" s="17">
        <v>3.8319207964597701E-2</v>
      </c>
      <c r="P13" s="17">
        <v>0.113162780731507</v>
      </c>
      <c r="Q13" s="17">
        <v>5.3066836213350198E-2</v>
      </c>
      <c r="R13" s="17">
        <v>3.3387148918497603E-2</v>
      </c>
      <c r="S13" s="17">
        <v>0.13000024295646401</v>
      </c>
      <c r="T13" s="17">
        <v>0.100529588450969</v>
      </c>
      <c r="U13" s="17"/>
      <c r="V13" s="17">
        <v>5.3168478459244004E-3</v>
      </c>
      <c r="W13" s="17">
        <v>2.68143003282766E-2</v>
      </c>
      <c r="X13" s="17">
        <v>8.2245639033511994E-2</v>
      </c>
      <c r="Y13" s="17">
        <v>0.149635611233051</v>
      </c>
      <c r="Z13" s="17"/>
      <c r="AA13" s="17">
        <v>1.1503879191332099E-2</v>
      </c>
      <c r="AB13" s="17">
        <v>1.8345081387072401E-2</v>
      </c>
      <c r="AC13" s="17">
        <v>7.7948615569032403E-2</v>
      </c>
      <c r="AD13" s="17">
        <v>5.5531671708979401E-2</v>
      </c>
      <c r="AE13" s="17">
        <v>0.184072401954747</v>
      </c>
      <c r="AF13" s="17">
        <v>0.16609383610230499</v>
      </c>
      <c r="AG13" s="17">
        <v>0.21863659447400899</v>
      </c>
      <c r="AH13" s="17">
        <v>9.6981510576612501E-2</v>
      </c>
      <c r="AI13" s="17">
        <v>0.121307405629017</v>
      </c>
      <c r="AJ13" s="17"/>
      <c r="AK13" s="17">
        <v>8.4779194807724695E-2</v>
      </c>
      <c r="AL13" s="17">
        <v>5.4293449892097903E-2</v>
      </c>
      <c r="AM13" s="17">
        <v>8.5539763092912294E-2</v>
      </c>
      <c r="AN13" s="17">
        <v>5.0167274192251601E-2</v>
      </c>
      <c r="AO13" s="17">
        <v>0.10566082146267899</v>
      </c>
      <c r="AP13" s="17">
        <v>7.3654838536916803E-2</v>
      </c>
      <c r="AQ13" s="17">
        <v>8.2091562972570906E-2</v>
      </c>
      <c r="AR13" s="17"/>
      <c r="AS13" s="17">
        <v>0.109869285227205</v>
      </c>
      <c r="AT13" s="17">
        <v>1.5755551462790202E-2</v>
      </c>
      <c r="AU13" s="17"/>
      <c r="AV13" s="17">
        <v>0.15006928106022599</v>
      </c>
      <c r="AW13" s="17">
        <v>0.109406724739956</v>
      </c>
      <c r="AX13" s="17">
        <v>8.6157899829032797E-2</v>
      </c>
      <c r="AY13" s="17"/>
      <c r="AZ13" s="17">
        <v>0.140334866793173</v>
      </c>
      <c r="BA13" s="17">
        <v>6.3938837770431495E-2</v>
      </c>
      <c r="BB13" s="17"/>
      <c r="BC13" s="17">
        <v>5.2001122785576198E-2</v>
      </c>
      <c r="BD13" s="17">
        <v>8.0330083120375595E-2</v>
      </c>
      <c r="BE13" s="17"/>
      <c r="BF13" s="17">
        <v>2.94819541341356E-2</v>
      </c>
      <c r="BG13" s="17">
        <v>0.149635611233051</v>
      </c>
      <c r="BH13" s="17"/>
      <c r="BI13" s="17">
        <v>8.1904346479682699E-2</v>
      </c>
      <c r="BJ13" s="17">
        <v>5.7779338507988498E-2</v>
      </c>
      <c r="BK13" s="17"/>
      <c r="BL13" s="17">
        <v>0</v>
      </c>
      <c r="BM13" s="17">
        <v>2.63624385707944E-2</v>
      </c>
      <c r="BN13" s="17">
        <v>0.107840707908992</v>
      </c>
      <c r="BO13" s="17">
        <v>0.13179099281429499</v>
      </c>
    </row>
    <row r="14" spans="2:67" x14ac:dyDescent="0.25">
      <c r="B14" s="18" t="s">
        <v>42</v>
      </c>
      <c r="C14" s="17">
        <v>4.6930461998836201E-2</v>
      </c>
      <c r="D14" s="17">
        <v>1.0264199898545601E-2</v>
      </c>
      <c r="E14" s="17">
        <v>5.5638635713658603E-2</v>
      </c>
      <c r="F14" s="17">
        <v>9.4153229034606101E-2</v>
      </c>
      <c r="G14" s="17">
        <v>4.1940478886621502E-2</v>
      </c>
      <c r="H14" s="17">
        <v>0.14518407646244699</v>
      </c>
      <c r="I14" s="17">
        <v>5.0224290118130697E-2</v>
      </c>
      <c r="J14" s="17">
        <v>0.12106745196452499</v>
      </c>
      <c r="K14" s="17">
        <v>3.1775234238117199E-2</v>
      </c>
      <c r="L14" s="17">
        <v>3.6460293203268199E-2</v>
      </c>
      <c r="M14" s="17">
        <v>0</v>
      </c>
      <c r="N14" s="17">
        <v>3.8762483890570999E-2</v>
      </c>
      <c r="O14" s="17">
        <v>3.8319207964597701E-2</v>
      </c>
      <c r="P14" s="17">
        <v>0</v>
      </c>
      <c r="Q14" s="17">
        <v>0</v>
      </c>
      <c r="R14" s="17">
        <v>4.3918734771905797E-2</v>
      </c>
      <c r="S14" s="17">
        <v>6.2640499674880598E-2</v>
      </c>
      <c r="T14" s="17">
        <v>4.3796571253779802E-2</v>
      </c>
      <c r="U14" s="17"/>
      <c r="V14" s="17">
        <v>0</v>
      </c>
      <c r="W14" s="17">
        <v>3.3421139254948398E-2</v>
      </c>
      <c r="X14" s="17">
        <v>6.8091379387665102E-2</v>
      </c>
      <c r="Y14" s="17">
        <v>9.1490418958998704E-2</v>
      </c>
      <c r="Z14" s="17"/>
      <c r="AA14" s="17">
        <v>8.6032780997294406E-3</v>
      </c>
      <c r="AB14" s="17">
        <v>2.80442433469941E-2</v>
      </c>
      <c r="AC14" s="17">
        <v>0</v>
      </c>
      <c r="AD14" s="17">
        <v>3.6896293833032098E-2</v>
      </c>
      <c r="AE14" s="17">
        <v>8.4055033465986306E-2</v>
      </c>
      <c r="AF14" s="17">
        <v>0.109038705085577</v>
      </c>
      <c r="AG14" s="17">
        <v>0.18447867941415699</v>
      </c>
      <c r="AH14" s="17">
        <v>0.14865441353029499</v>
      </c>
      <c r="AI14" s="17">
        <v>5.2344104061028698E-2</v>
      </c>
      <c r="AJ14" s="17"/>
      <c r="AK14" s="17">
        <v>2.4972765957786001E-2</v>
      </c>
      <c r="AL14" s="17">
        <v>7.14712094433856E-2</v>
      </c>
      <c r="AM14" s="17">
        <v>4.9658226220595902E-2</v>
      </c>
      <c r="AN14" s="17">
        <v>3.3372654709079901E-2</v>
      </c>
      <c r="AO14" s="17">
        <v>5.5812410479362397E-2</v>
      </c>
      <c r="AP14" s="17">
        <v>7.6063689730529502E-2</v>
      </c>
      <c r="AQ14" s="17">
        <v>7.2287691682735494E-2</v>
      </c>
      <c r="AR14" s="17"/>
      <c r="AS14" s="17">
        <v>7.1391457752192994E-2</v>
      </c>
      <c r="AT14" s="17">
        <v>1.48889937254166E-2</v>
      </c>
      <c r="AU14" s="17"/>
      <c r="AV14" s="17">
        <v>9.4440128977621704E-2</v>
      </c>
      <c r="AW14" s="17">
        <v>0.123219040803736</v>
      </c>
      <c r="AX14" s="17">
        <v>3.4499845608032001E-2</v>
      </c>
      <c r="AY14" s="17"/>
      <c r="AZ14" s="17">
        <v>0.16588722901706399</v>
      </c>
      <c r="BA14" s="17">
        <v>3.8265758719803297E-2</v>
      </c>
      <c r="BB14" s="17"/>
      <c r="BC14" s="17">
        <v>2.8709465176385202E-2</v>
      </c>
      <c r="BD14" s="17">
        <v>5.8852301479685301E-2</v>
      </c>
      <c r="BE14" s="17"/>
      <c r="BF14" s="17">
        <v>2.4988810042168901E-2</v>
      </c>
      <c r="BG14" s="17">
        <v>9.1490418958998704E-2</v>
      </c>
      <c r="BH14" s="17"/>
      <c r="BI14" s="17">
        <v>6.6364226067324894E-2</v>
      </c>
      <c r="BJ14" s="17">
        <v>2.9675053122753901E-2</v>
      </c>
      <c r="BK14" s="17"/>
      <c r="BL14" s="17">
        <v>1.60674146127383E-2</v>
      </c>
      <c r="BM14" s="17">
        <v>1.7413773086683099E-2</v>
      </c>
      <c r="BN14" s="17">
        <v>6.4344271215442395E-2</v>
      </c>
      <c r="BO14" s="17">
        <v>9.7452230860395603E-2</v>
      </c>
    </row>
    <row r="15" spans="2:67" x14ac:dyDescent="0.25">
      <c r="B15" s="18" t="s">
        <v>43</v>
      </c>
      <c r="C15" s="17">
        <v>2.2134535269114401E-2</v>
      </c>
      <c r="D15" s="17">
        <v>1.0264199898545601E-2</v>
      </c>
      <c r="E15" s="17">
        <v>1.4773121301201E-2</v>
      </c>
      <c r="F15" s="17">
        <v>4.9918809076890003E-2</v>
      </c>
      <c r="G15" s="17">
        <v>0</v>
      </c>
      <c r="H15" s="17">
        <v>0</v>
      </c>
      <c r="I15" s="17">
        <v>1.25560725295327E-2</v>
      </c>
      <c r="J15" s="17">
        <v>0</v>
      </c>
      <c r="K15" s="17">
        <v>3.3693626178726802E-2</v>
      </c>
      <c r="L15" s="17">
        <v>0</v>
      </c>
      <c r="M15" s="17">
        <v>1.60908727591451E-2</v>
      </c>
      <c r="N15" s="17">
        <v>1.50611089832621E-2</v>
      </c>
      <c r="O15" s="17">
        <v>0</v>
      </c>
      <c r="P15" s="17">
        <v>0</v>
      </c>
      <c r="Q15" s="17">
        <v>4.9007862649761702E-2</v>
      </c>
      <c r="R15" s="17">
        <v>3.76775984420578E-2</v>
      </c>
      <c r="S15" s="17">
        <v>2.2453247760527699E-2</v>
      </c>
      <c r="T15" s="17">
        <v>7.1331874281782795E-2</v>
      </c>
      <c r="U15" s="17"/>
      <c r="V15" s="17">
        <v>0</v>
      </c>
      <c r="W15" s="17">
        <v>5.8787575479331304E-3</v>
      </c>
      <c r="X15" s="17">
        <v>1.4544380955974399E-2</v>
      </c>
      <c r="Y15" s="17">
        <v>5.6886317208403099E-2</v>
      </c>
      <c r="Z15" s="17"/>
      <c r="AA15" s="17">
        <v>5.0197007812907103E-3</v>
      </c>
      <c r="AB15" s="17">
        <v>0</v>
      </c>
      <c r="AC15" s="17">
        <v>0</v>
      </c>
      <c r="AD15" s="17">
        <v>3.8597732137050103E-2</v>
      </c>
      <c r="AE15" s="17">
        <v>4.7843059099819098E-2</v>
      </c>
      <c r="AF15" s="17">
        <v>3.7794763250734803E-2</v>
      </c>
      <c r="AG15" s="17">
        <v>2.9235926793099599E-2</v>
      </c>
      <c r="AH15" s="17">
        <v>0.10126866236725</v>
      </c>
      <c r="AI15" s="17">
        <v>4.1021812700256899E-2</v>
      </c>
      <c r="AJ15" s="17"/>
      <c r="AK15" s="17">
        <v>1.3336744917264901E-2</v>
      </c>
      <c r="AL15" s="17">
        <v>0</v>
      </c>
      <c r="AM15" s="17">
        <v>1.8691083249063E-2</v>
      </c>
      <c r="AN15" s="17">
        <v>4.1282374269076003E-3</v>
      </c>
      <c r="AO15" s="17">
        <v>3.4375875242779803E-2</v>
      </c>
      <c r="AP15" s="17">
        <v>4.7209958214370698E-2</v>
      </c>
      <c r="AQ15" s="17">
        <v>6.1435735313874203E-2</v>
      </c>
      <c r="AR15" s="17"/>
      <c r="AS15" s="17">
        <v>3.1450450841255202E-2</v>
      </c>
      <c r="AT15" s="17">
        <v>9.9316136770265899E-3</v>
      </c>
      <c r="AU15" s="17"/>
      <c r="AV15" s="17">
        <v>3.0679972051405401E-2</v>
      </c>
      <c r="AW15" s="17">
        <v>5.4465832621997501E-2</v>
      </c>
      <c r="AX15" s="17">
        <v>2.2829218863578599E-2</v>
      </c>
      <c r="AY15" s="17"/>
      <c r="AZ15" s="17">
        <v>3.8713942255685703E-2</v>
      </c>
      <c r="BA15" s="17">
        <v>2.09269062650498E-2</v>
      </c>
      <c r="BB15" s="17"/>
      <c r="BC15" s="17">
        <v>1.1349832904083101E-2</v>
      </c>
      <c r="BD15" s="17">
        <v>2.9190872070963499E-2</v>
      </c>
      <c r="BE15" s="17"/>
      <c r="BF15" s="17">
        <v>5.0225011424304897E-3</v>
      </c>
      <c r="BG15" s="17">
        <v>5.6886317208403099E-2</v>
      </c>
      <c r="BH15" s="17"/>
      <c r="BI15" s="17">
        <v>3.2317688542305899E-2</v>
      </c>
      <c r="BJ15" s="17">
        <v>1.3092824524995101E-2</v>
      </c>
      <c r="BK15" s="17"/>
      <c r="BL15" s="17">
        <v>0</v>
      </c>
      <c r="BM15" s="17">
        <v>9.7910195882076698E-3</v>
      </c>
      <c r="BN15" s="17">
        <v>3.70886386590751E-2</v>
      </c>
      <c r="BO15" s="17">
        <v>3.1806927604235598E-2</v>
      </c>
    </row>
    <row r="16" spans="2:67" x14ac:dyDescent="0.25">
      <c r="B16" s="18" t="s">
        <v>44</v>
      </c>
      <c r="C16" s="17">
        <v>2.08427517407908E-2</v>
      </c>
      <c r="D16" s="17">
        <v>5.0152187429714799E-2</v>
      </c>
      <c r="E16" s="17">
        <v>2.34975463698649E-2</v>
      </c>
      <c r="F16" s="17">
        <v>0</v>
      </c>
      <c r="G16" s="17">
        <v>0</v>
      </c>
      <c r="H16" s="17">
        <v>0</v>
      </c>
      <c r="I16" s="17">
        <v>3.7668217588598001E-2</v>
      </c>
      <c r="J16" s="17">
        <v>0</v>
      </c>
      <c r="K16" s="17">
        <v>0</v>
      </c>
      <c r="L16" s="17">
        <v>0</v>
      </c>
      <c r="M16" s="17">
        <v>0</v>
      </c>
      <c r="N16" s="17">
        <v>3.8762483890570999E-2</v>
      </c>
      <c r="O16" s="17">
        <v>0</v>
      </c>
      <c r="P16" s="17">
        <v>1.8991911568015499E-2</v>
      </c>
      <c r="Q16" s="17">
        <v>4.9007862649761702E-2</v>
      </c>
      <c r="R16" s="17">
        <v>0</v>
      </c>
      <c r="S16" s="17">
        <v>2.3339144836275898E-2</v>
      </c>
      <c r="T16" s="17">
        <v>4.2134160112596297E-2</v>
      </c>
      <c r="U16" s="17"/>
      <c r="V16" s="17">
        <v>0</v>
      </c>
      <c r="W16" s="17">
        <v>0</v>
      </c>
      <c r="X16" s="17">
        <v>9.3617768331824298E-3</v>
      </c>
      <c r="Y16" s="17">
        <v>5.85275810949588E-2</v>
      </c>
      <c r="Z16" s="17"/>
      <c r="AA16" s="17">
        <v>2.7685879529721802E-3</v>
      </c>
      <c r="AB16" s="17">
        <v>0</v>
      </c>
      <c r="AC16" s="17">
        <v>0</v>
      </c>
      <c r="AD16" s="17">
        <v>9.8388677426964593E-3</v>
      </c>
      <c r="AE16" s="17">
        <v>1.9633133942942999E-2</v>
      </c>
      <c r="AF16" s="17">
        <v>1.37240058425614E-2</v>
      </c>
      <c r="AG16" s="17">
        <v>6.1990866266646003E-2</v>
      </c>
      <c r="AH16" s="17">
        <v>0.10696449362904401</v>
      </c>
      <c r="AI16" s="17">
        <v>7.9019908173294406E-2</v>
      </c>
      <c r="AJ16" s="17"/>
      <c r="AK16" s="17">
        <v>0</v>
      </c>
      <c r="AL16" s="17">
        <v>1.1774013989977799E-2</v>
      </c>
      <c r="AM16" s="17">
        <v>1.3295467205088901E-2</v>
      </c>
      <c r="AN16" s="17">
        <v>1.7853945045735099E-2</v>
      </c>
      <c r="AO16" s="17">
        <v>3.1815964643306403E-2</v>
      </c>
      <c r="AP16" s="17">
        <v>2.4998310011671399E-2</v>
      </c>
      <c r="AQ16" s="17">
        <v>5.01981571755283E-2</v>
      </c>
      <c r="AR16" s="17"/>
      <c r="AS16" s="17">
        <v>3.16545090193871E-2</v>
      </c>
      <c r="AT16" s="17">
        <v>6.6804264898035403E-3</v>
      </c>
      <c r="AU16" s="17"/>
      <c r="AV16" s="17">
        <v>1.9589528910141801E-2</v>
      </c>
      <c r="AW16" s="17">
        <v>6.4561010644147404E-2</v>
      </c>
      <c r="AX16" s="17">
        <v>2.6528856942762399E-2</v>
      </c>
      <c r="AY16" s="17"/>
      <c r="AZ16" s="17">
        <v>9.6376705064603704E-2</v>
      </c>
      <c r="BA16" s="17">
        <v>1.5340926922847701E-2</v>
      </c>
      <c r="BB16" s="17"/>
      <c r="BC16" s="17">
        <v>1.8666938151555498E-2</v>
      </c>
      <c r="BD16" s="17">
        <v>2.2266367616688001E-2</v>
      </c>
      <c r="BE16" s="17"/>
      <c r="BF16" s="17">
        <v>2.28646340158104E-3</v>
      </c>
      <c r="BG16" s="17">
        <v>5.85275810949588E-2</v>
      </c>
      <c r="BH16" s="17"/>
      <c r="BI16" s="17">
        <v>3.6853877017535598E-2</v>
      </c>
      <c r="BJ16" s="17">
        <v>6.6263337456589997E-3</v>
      </c>
      <c r="BK16" s="17"/>
      <c r="BL16" s="17">
        <v>0</v>
      </c>
      <c r="BM16" s="17">
        <v>6.3206652602323596E-3</v>
      </c>
      <c r="BN16" s="17">
        <v>2.13034936703295E-2</v>
      </c>
      <c r="BO16" s="17">
        <v>7.5879588979412396E-2</v>
      </c>
    </row>
    <row r="17" spans="2:67" x14ac:dyDescent="0.25">
      <c r="B17" s="18" t="s">
        <v>45</v>
      </c>
      <c r="C17" s="17">
        <v>1.35966163446619E-2</v>
      </c>
      <c r="D17" s="17">
        <v>2.0528399797091201E-2</v>
      </c>
      <c r="E17" s="17">
        <v>0</v>
      </c>
      <c r="F17" s="17">
        <v>0</v>
      </c>
      <c r="G17" s="17">
        <v>0</v>
      </c>
      <c r="H17" s="17">
        <v>0</v>
      </c>
      <c r="I17" s="17">
        <v>2.5112145059065401E-2</v>
      </c>
      <c r="J17" s="17">
        <v>0</v>
      </c>
      <c r="K17" s="17">
        <v>1.6846813089363401E-2</v>
      </c>
      <c r="L17" s="17">
        <v>0</v>
      </c>
      <c r="M17" s="17">
        <v>0</v>
      </c>
      <c r="N17" s="17">
        <v>0</v>
      </c>
      <c r="O17" s="17">
        <v>3.8319207964597701E-2</v>
      </c>
      <c r="P17" s="17">
        <v>1.8991911568015499E-2</v>
      </c>
      <c r="Q17" s="17">
        <v>0</v>
      </c>
      <c r="R17" s="17">
        <v>0</v>
      </c>
      <c r="S17" s="17">
        <v>5.4458004617977097E-2</v>
      </c>
      <c r="T17" s="17">
        <v>0</v>
      </c>
      <c r="U17" s="17"/>
      <c r="V17" s="17">
        <v>0</v>
      </c>
      <c r="W17" s="17">
        <v>0</v>
      </c>
      <c r="X17" s="17">
        <v>0</v>
      </c>
      <c r="Y17" s="17">
        <v>4.12091516413889E-2</v>
      </c>
      <c r="Z17" s="17"/>
      <c r="AA17" s="17">
        <v>0</v>
      </c>
      <c r="AB17" s="17">
        <v>0</v>
      </c>
      <c r="AC17" s="17">
        <v>0</v>
      </c>
      <c r="AD17" s="17">
        <v>0</v>
      </c>
      <c r="AE17" s="17">
        <v>0</v>
      </c>
      <c r="AF17" s="17">
        <v>5.4708304997692497E-2</v>
      </c>
      <c r="AG17" s="17">
        <v>3.3483627337316302E-2</v>
      </c>
      <c r="AH17" s="17">
        <v>1.5679344296516101E-2</v>
      </c>
      <c r="AI17" s="17">
        <v>0.112236031291991</v>
      </c>
      <c r="AJ17" s="17"/>
      <c r="AK17" s="17">
        <v>5.8210996250483401E-3</v>
      </c>
      <c r="AL17" s="17">
        <v>0</v>
      </c>
      <c r="AM17" s="17">
        <v>0</v>
      </c>
      <c r="AN17" s="17">
        <v>4.2513350330051197E-3</v>
      </c>
      <c r="AO17" s="17">
        <v>2.7377727234035198E-2</v>
      </c>
      <c r="AP17" s="17">
        <v>3.1997624091017599E-2</v>
      </c>
      <c r="AQ17" s="17">
        <v>3.5128977237501802E-2</v>
      </c>
      <c r="AR17" s="17"/>
      <c r="AS17" s="17">
        <v>2.2168165891282201E-2</v>
      </c>
      <c r="AT17" s="17">
        <v>2.3687401117660802E-3</v>
      </c>
      <c r="AU17" s="17"/>
      <c r="AV17" s="17">
        <v>2.2272089071308499E-2</v>
      </c>
      <c r="AW17" s="17">
        <v>5.5724719055371803E-2</v>
      </c>
      <c r="AX17" s="17">
        <v>7.7689478280564802E-3</v>
      </c>
      <c r="AY17" s="17"/>
      <c r="AZ17" s="17">
        <v>6.7125570802496398E-2</v>
      </c>
      <c r="BA17" s="17">
        <v>9.6976157342726198E-3</v>
      </c>
      <c r="BB17" s="17"/>
      <c r="BC17" s="17">
        <v>7.5452953519891102E-3</v>
      </c>
      <c r="BD17" s="17">
        <v>1.7555942951472201E-2</v>
      </c>
      <c r="BE17" s="17"/>
      <c r="BF17" s="17">
        <v>0</v>
      </c>
      <c r="BG17" s="17">
        <v>4.12091516413889E-2</v>
      </c>
      <c r="BH17" s="17"/>
      <c r="BI17" s="17">
        <v>2.50254248792246E-2</v>
      </c>
      <c r="BJ17" s="17">
        <v>3.4488774128042499E-3</v>
      </c>
      <c r="BK17" s="17"/>
      <c r="BL17" s="17">
        <v>0</v>
      </c>
      <c r="BM17" s="17">
        <v>6.4638599669075902E-3</v>
      </c>
      <c r="BN17" s="17">
        <v>1.2283911348174E-2</v>
      </c>
      <c r="BO17" s="17">
        <v>4.9038943641983503E-2</v>
      </c>
    </row>
    <row r="18" spans="2:67" x14ac:dyDescent="0.25">
      <c r="B18" s="18" t="s">
        <v>46</v>
      </c>
      <c r="C18" s="17">
        <v>4.7685088213297901E-3</v>
      </c>
      <c r="D18" s="17">
        <v>1.0264199898545601E-2</v>
      </c>
      <c r="E18" s="17">
        <v>0</v>
      </c>
      <c r="F18" s="17">
        <v>0</v>
      </c>
      <c r="G18" s="17">
        <v>2.2236292685884201E-2</v>
      </c>
      <c r="H18" s="17">
        <v>0</v>
      </c>
      <c r="I18" s="17">
        <v>0</v>
      </c>
      <c r="J18" s="17">
        <v>0</v>
      </c>
      <c r="K18" s="17">
        <v>0</v>
      </c>
      <c r="L18" s="17">
        <v>0</v>
      </c>
      <c r="M18" s="17">
        <v>0</v>
      </c>
      <c r="N18" s="17">
        <v>1.2920827963523699E-2</v>
      </c>
      <c r="O18" s="17">
        <v>0</v>
      </c>
      <c r="P18" s="17">
        <v>0</v>
      </c>
      <c r="Q18" s="17">
        <v>2.4503931324880799E-2</v>
      </c>
      <c r="R18" s="17">
        <v>0</v>
      </c>
      <c r="S18" s="17">
        <v>7.7797149454252998E-3</v>
      </c>
      <c r="T18" s="17">
        <v>0</v>
      </c>
      <c r="U18" s="17"/>
      <c r="V18" s="17">
        <v>0</v>
      </c>
      <c r="W18" s="17">
        <v>0</v>
      </c>
      <c r="X18" s="17">
        <v>0</v>
      </c>
      <c r="Y18" s="17">
        <v>1.44525812996577E-2</v>
      </c>
      <c r="Z18" s="17"/>
      <c r="AA18" s="17">
        <v>0</v>
      </c>
      <c r="AB18" s="17">
        <v>0</v>
      </c>
      <c r="AC18" s="17">
        <v>0</v>
      </c>
      <c r="AD18" s="17">
        <v>0</v>
      </c>
      <c r="AE18" s="17">
        <v>0</v>
      </c>
      <c r="AF18" s="17">
        <v>0</v>
      </c>
      <c r="AG18" s="17">
        <v>1.6332904789701501E-2</v>
      </c>
      <c r="AH18" s="17">
        <v>1.48608357593853E-2</v>
      </c>
      <c r="AI18" s="17">
        <v>4.2657284247055401E-2</v>
      </c>
      <c r="AJ18" s="17"/>
      <c r="AK18" s="17">
        <v>0</v>
      </c>
      <c r="AL18" s="17">
        <v>0</v>
      </c>
      <c r="AM18" s="17">
        <v>1.2601404162227801E-2</v>
      </c>
      <c r="AN18" s="17">
        <v>7.6323602730942897E-3</v>
      </c>
      <c r="AO18" s="17">
        <v>0</v>
      </c>
      <c r="AP18" s="17">
        <v>0</v>
      </c>
      <c r="AQ18" s="17">
        <v>1.8179393009508101E-2</v>
      </c>
      <c r="AR18" s="17"/>
      <c r="AS18" s="17">
        <v>8.4088686523165097E-3</v>
      </c>
      <c r="AT18" s="17">
        <v>0</v>
      </c>
      <c r="AU18" s="17"/>
      <c r="AV18" s="17">
        <v>5.08644699546141E-3</v>
      </c>
      <c r="AW18" s="17">
        <v>3.2863598941710898E-2</v>
      </c>
      <c r="AX18" s="17">
        <v>0</v>
      </c>
      <c r="AY18" s="17"/>
      <c r="AZ18" s="17">
        <v>1.43838523708241E-2</v>
      </c>
      <c r="BA18" s="17">
        <v>4.0681358970255698E-3</v>
      </c>
      <c r="BB18" s="17"/>
      <c r="BC18" s="17">
        <v>5.1102750095971001E-3</v>
      </c>
      <c r="BD18" s="17">
        <v>4.5448941817901904E-3</v>
      </c>
      <c r="BE18" s="17"/>
      <c r="BF18" s="17">
        <v>0</v>
      </c>
      <c r="BG18" s="17">
        <v>1.44525812996577E-2</v>
      </c>
      <c r="BH18" s="17"/>
      <c r="BI18" s="17">
        <v>8.0625705580928807E-3</v>
      </c>
      <c r="BJ18" s="17">
        <v>1.8436826306552801E-3</v>
      </c>
      <c r="BK18" s="17"/>
      <c r="BL18" s="17">
        <v>0</v>
      </c>
      <c r="BM18" s="17">
        <v>3.2319299834537999E-3</v>
      </c>
      <c r="BN18" s="17">
        <v>4.6118580734396501E-3</v>
      </c>
      <c r="BO18" s="17">
        <v>1.4195111541227099E-2</v>
      </c>
    </row>
    <row r="19" spans="2:67" x14ac:dyDescent="0.25">
      <c r="B19" s="18" t="s">
        <v>47</v>
      </c>
      <c r="C19" s="17">
        <v>2.8034809774939401E-3</v>
      </c>
      <c r="D19" s="17">
        <v>1.0264199898545601E-2</v>
      </c>
      <c r="E19" s="17">
        <v>0</v>
      </c>
      <c r="F19" s="17">
        <v>0</v>
      </c>
      <c r="G19" s="17">
        <v>0</v>
      </c>
      <c r="H19" s="17">
        <v>0</v>
      </c>
      <c r="I19" s="17">
        <v>0</v>
      </c>
      <c r="J19" s="17">
        <v>0</v>
      </c>
      <c r="K19" s="17">
        <v>1.6846813089363401E-2</v>
      </c>
      <c r="L19" s="17">
        <v>0</v>
      </c>
      <c r="M19" s="17">
        <v>0</v>
      </c>
      <c r="N19" s="17">
        <v>0</v>
      </c>
      <c r="O19" s="17">
        <v>0</v>
      </c>
      <c r="P19" s="17">
        <v>0</v>
      </c>
      <c r="Q19" s="17">
        <v>0</v>
      </c>
      <c r="R19" s="17">
        <v>0</v>
      </c>
      <c r="S19" s="17">
        <v>7.7797149454252998E-3</v>
      </c>
      <c r="T19" s="17">
        <v>0</v>
      </c>
      <c r="U19" s="17"/>
      <c r="V19" s="17">
        <v>0</v>
      </c>
      <c r="W19" s="17">
        <v>0</v>
      </c>
      <c r="X19" s="17">
        <v>0</v>
      </c>
      <c r="Y19" s="17">
        <v>8.4968987722194907E-3</v>
      </c>
      <c r="Z19" s="17"/>
      <c r="AA19" s="17">
        <v>0</v>
      </c>
      <c r="AB19" s="17">
        <v>0</v>
      </c>
      <c r="AC19" s="17">
        <v>0</v>
      </c>
      <c r="AD19" s="17">
        <v>0</v>
      </c>
      <c r="AE19" s="17">
        <v>0</v>
      </c>
      <c r="AF19" s="17">
        <v>0</v>
      </c>
      <c r="AG19" s="17">
        <v>0</v>
      </c>
      <c r="AH19" s="17">
        <v>0</v>
      </c>
      <c r="AI19" s="17">
        <v>4.1721794858415401E-2</v>
      </c>
      <c r="AJ19" s="17"/>
      <c r="AK19" s="17">
        <v>5.5435253927831598E-3</v>
      </c>
      <c r="AL19" s="17">
        <v>0</v>
      </c>
      <c r="AM19" s="17">
        <v>0</v>
      </c>
      <c r="AN19" s="17">
        <v>0</v>
      </c>
      <c r="AO19" s="17">
        <v>0</v>
      </c>
      <c r="AP19" s="17">
        <v>1.2706105217636101E-2</v>
      </c>
      <c r="AQ19" s="17">
        <v>0</v>
      </c>
      <c r="AR19" s="17"/>
      <c r="AS19" s="17">
        <v>3.2215984466356399E-3</v>
      </c>
      <c r="AT19" s="17">
        <v>2.2557887348252001E-3</v>
      </c>
      <c r="AU19" s="17"/>
      <c r="AV19" s="17">
        <v>5.6353147315309996E-3</v>
      </c>
      <c r="AW19" s="17">
        <v>6.85365416630481E-3</v>
      </c>
      <c r="AX19" s="17">
        <v>0</v>
      </c>
      <c r="AY19" s="17"/>
      <c r="AZ19" s="17">
        <v>1.1804235828971299E-2</v>
      </c>
      <c r="BA19" s="17">
        <v>2.14787413788122E-3</v>
      </c>
      <c r="BB19" s="17"/>
      <c r="BC19" s="17">
        <v>2.5927760364234599E-3</v>
      </c>
      <c r="BD19" s="17">
        <v>2.9413433847892902E-3</v>
      </c>
      <c r="BE19" s="17"/>
      <c r="BF19" s="17">
        <v>0</v>
      </c>
      <c r="BG19" s="17">
        <v>8.4968987722194907E-3</v>
      </c>
      <c r="BH19" s="17"/>
      <c r="BI19" s="17">
        <v>5.9608786536875704E-3</v>
      </c>
      <c r="BJ19" s="17">
        <v>0</v>
      </c>
      <c r="BK19" s="17"/>
      <c r="BL19" s="17">
        <v>0</v>
      </c>
      <c r="BM19" s="17">
        <v>0</v>
      </c>
      <c r="BN19" s="17">
        <v>7.0234564646151597E-3</v>
      </c>
      <c r="BO19" s="17">
        <v>0</v>
      </c>
    </row>
    <row r="20" spans="2:67" x14ac:dyDescent="0.25">
      <c r="B20" s="18" t="s">
        <v>48</v>
      </c>
      <c r="C20" s="17">
        <v>5.8549250514030801E-3</v>
      </c>
      <c r="D20" s="17">
        <v>1.0264199898545601E-2</v>
      </c>
      <c r="E20" s="17">
        <v>1.56650309132433E-2</v>
      </c>
      <c r="F20" s="17">
        <v>0</v>
      </c>
      <c r="G20" s="17">
        <v>0</v>
      </c>
      <c r="H20" s="17">
        <v>0</v>
      </c>
      <c r="I20" s="17">
        <v>0</v>
      </c>
      <c r="J20" s="17">
        <v>0</v>
      </c>
      <c r="K20" s="17">
        <v>0</v>
      </c>
      <c r="L20" s="17">
        <v>0</v>
      </c>
      <c r="M20" s="17">
        <v>4.8272618277435397E-2</v>
      </c>
      <c r="N20" s="17">
        <v>0</v>
      </c>
      <c r="O20" s="17">
        <v>0</v>
      </c>
      <c r="P20" s="17">
        <v>0</v>
      </c>
      <c r="Q20" s="17">
        <v>0</v>
      </c>
      <c r="R20" s="17">
        <v>0</v>
      </c>
      <c r="S20" s="17">
        <v>0</v>
      </c>
      <c r="T20" s="17">
        <v>0</v>
      </c>
      <c r="U20" s="17"/>
      <c r="V20" s="17">
        <v>0</v>
      </c>
      <c r="W20" s="17">
        <v>0</v>
      </c>
      <c r="X20" s="17">
        <v>0</v>
      </c>
      <c r="Y20" s="17">
        <v>1.77453337048054E-2</v>
      </c>
      <c r="Z20" s="17"/>
      <c r="AA20" s="17">
        <v>0</v>
      </c>
      <c r="AB20" s="17">
        <v>0</v>
      </c>
      <c r="AC20" s="17">
        <v>0</v>
      </c>
      <c r="AD20" s="17">
        <v>0</v>
      </c>
      <c r="AE20" s="17">
        <v>0</v>
      </c>
      <c r="AF20" s="17">
        <v>0</v>
      </c>
      <c r="AG20" s="17">
        <v>0</v>
      </c>
      <c r="AH20" s="17">
        <v>0</v>
      </c>
      <c r="AI20" s="17">
        <v>8.7133811096660102E-2</v>
      </c>
      <c r="AJ20" s="17"/>
      <c r="AK20" s="17">
        <v>0</v>
      </c>
      <c r="AL20" s="17">
        <v>0</v>
      </c>
      <c r="AM20" s="17">
        <v>0</v>
      </c>
      <c r="AN20" s="17">
        <v>0</v>
      </c>
      <c r="AO20" s="17">
        <v>1.7165354629216301E-2</v>
      </c>
      <c r="AP20" s="17">
        <v>2.0513654463503801E-2</v>
      </c>
      <c r="AQ20" s="17">
        <v>0</v>
      </c>
      <c r="AR20" s="17"/>
      <c r="AS20" s="17">
        <v>8.6025662457548599E-3</v>
      </c>
      <c r="AT20" s="17">
        <v>2.2557887348252001E-3</v>
      </c>
      <c r="AU20" s="17"/>
      <c r="AV20" s="17">
        <v>1.55907580134479E-2</v>
      </c>
      <c r="AW20" s="17">
        <v>1.7456322694816701E-2</v>
      </c>
      <c r="AX20" s="17">
        <v>0</v>
      </c>
      <c r="AY20" s="17"/>
      <c r="AZ20" s="17">
        <v>5.6819949864836801E-2</v>
      </c>
      <c r="BA20" s="17">
        <v>2.1426787565009399E-3</v>
      </c>
      <c r="BB20" s="17"/>
      <c r="BC20" s="17">
        <v>5.1610640521876196E-3</v>
      </c>
      <c r="BD20" s="17">
        <v>6.30891225832009E-3</v>
      </c>
      <c r="BE20" s="17"/>
      <c r="BF20" s="17">
        <v>0</v>
      </c>
      <c r="BG20" s="17">
        <v>1.77453337048054E-2</v>
      </c>
      <c r="BH20" s="17"/>
      <c r="BI20" s="17">
        <v>1.03725542415394E-2</v>
      </c>
      <c r="BJ20" s="17">
        <v>1.8436826306552801E-3</v>
      </c>
      <c r="BK20" s="17"/>
      <c r="BL20" s="17">
        <v>0</v>
      </c>
      <c r="BM20" s="17">
        <v>3.2319299834537999E-3</v>
      </c>
      <c r="BN20" s="17">
        <v>2.5569467843054999E-3</v>
      </c>
      <c r="BO20" s="17">
        <v>2.8067095512966201E-2</v>
      </c>
    </row>
    <row r="21" spans="2:67" x14ac:dyDescent="0.25">
      <c r="B21" s="18" t="s">
        <v>113</v>
      </c>
      <c r="C21" s="19">
        <v>0.197187264450886</v>
      </c>
      <c r="D21" s="19">
        <v>0.28265077205879302</v>
      </c>
      <c r="E21" s="19">
        <v>0.190162425571966</v>
      </c>
      <c r="F21" s="19">
        <v>0.218921454733189</v>
      </c>
      <c r="G21" s="19">
        <v>0.27879864692359502</v>
      </c>
      <c r="H21" s="19">
        <v>0.233917155456311</v>
      </c>
      <c r="I21" s="19">
        <v>0.21669875065656499</v>
      </c>
      <c r="J21" s="19">
        <v>0.331574423966914</v>
      </c>
      <c r="K21" s="19">
        <v>0.20320657334077799</v>
      </c>
      <c r="L21" s="19">
        <v>0.19210229784017899</v>
      </c>
      <c r="M21" s="19">
        <v>0.13122003229899201</v>
      </c>
      <c r="N21" s="19">
        <v>0.210737041810201</v>
      </c>
      <c r="O21" s="19">
        <v>0.226732637621231</v>
      </c>
      <c r="P21" s="19">
        <v>0.176430376603015</v>
      </c>
      <c r="Q21" s="19">
        <v>7.7057271817818601E-2</v>
      </c>
      <c r="R21" s="19">
        <v>8.4322122163689395E-2</v>
      </c>
      <c r="S21" s="19">
        <v>0.141966077472299</v>
      </c>
      <c r="T21" s="19">
        <v>0.18666562560842001</v>
      </c>
      <c r="U21" s="19"/>
      <c r="V21" s="19">
        <v>0.15473497608862899</v>
      </c>
      <c r="W21" s="19">
        <v>0.26728305144671199</v>
      </c>
      <c r="X21" s="19">
        <v>0.19389478357068901</v>
      </c>
      <c r="Y21" s="19">
        <v>0.206813439600597</v>
      </c>
      <c r="Z21" s="19"/>
      <c r="AA21" s="19">
        <v>0.11901766541851801</v>
      </c>
      <c r="AB21" s="19">
        <v>0.16432759951029</v>
      </c>
      <c r="AC21" s="19">
        <v>9.0188878329164196E-2</v>
      </c>
      <c r="AD21" s="19">
        <v>0.13578756184023</v>
      </c>
      <c r="AE21" s="19">
        <v>0.16569695114903599</v>
      </c>
      <c r="AF21" s="19">
        <v>8.0903553699387704E-2</v>
      </c>
      <c r="AG21" s="19">
        <v>5.5330987433992597E-2</v>
      </c>
      <c r="AH21" s="19">
        <v>0.16796010032407799</v>
      </c>
      <c r="AI21" s="19">
        <v>0.243768260745958</v>
      </c>
      <c r="AJ21" s="19"/>
      <c r="AK21" s="19">
        <v>0.125259633874023</v>
      </c>
      <c r="AL21" s="19">
        <v>0.14892679884478499</v>
      </c>
      <c r="AM21" s="19">
        <v>0.11828066719842199</v>
      </c>
      <c r="AN21" s="19">
        <v>0.221805450732597</v>
      </c>
      <c r="AO21" s="19">
        <v>0.12905127356562701</v>
      </c>
      <c r="AP21" s="19">
        <v>0.15514322906804701</v>
      </c>
      <c r="AQ21" s="19">
        <v>0.19912627262131799</v>
      </c>
      <c r="AR21" s="19"/>
      <c r="AS21" s="19">
        <v>0.141504678437187</v>
      </c>
      <c r="AT21" s="19">
        <v>0.27012590648859103</v>
      </c>
      <c r="AU21" s="19"/>
      <c r="AV21" s="19">
        <v>0.12967998905393199</v>
      </c>
      <c r="AW21" s="19">
        <v>0.132247433639816</v>
      </c>
      <c r="AX21" s="19">
        <v>0.13444376826655699</v>
      </c>
      <c r="AY21" s="19"/>
      <c r="AZ21" s="19">
        <v>8.6444477801550804E-2</v>
      </c>
      <c r="BA21" s="19">
        <v>0.205253668831754</v>
      </c>
      <c r="BB21" s="19"/>
      <c r="BC21" s="19">
        <v>0.21032651309433201</v>
      </c>
      <c r="BD21" s="19">
        <v>0.18859036853171701</v>
      </c>
      <c r="BE21" s="19"/>
      <c r="BF21" s="19">
        <v>0.19244726470183601</v>
      </c>
      <c r="BG21" s="19">
        <v>0.206813439600597</v>
      </c>
      <c r="BH21" s="19"/>
      <c r="BI21" s="19">
        <v>0.14961983492141401</v>
      </c>
      <c r="BJ21" s="19">
        <v>0.23942280064565599</v>
      </c>
      <c r="BK21" s="19"/>
      <c r="BL21" s="19">
        <v>0.27745684991421998</v>
      </c>
      <c r="BM21" s="19">
        <v>0.230849126540869</v>
      </c>
      <c r="BN21" s="19">
        <v>0.17590381586665399</v>
      </c>
      <c r="BO21" s="19">
        <v>9.0834907830106004E-2</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255</v>
      </c>
      <c r="C9" s="17">
        <v>0.40895627345696001</v>
      </c>
      <c r="D9" s="17">
        <v>0.489313906029477</v>
      </c>
      <c r="E9" s="17">
        <v>0.37800492357406701</v>
      </c>
      <c r="F9" s="17">
        <v>0.39487607145447801</v>
      </c>
      <c r="G9" s="17">
        <v>0.27235536954365502</v>
      </c>
      <c r="H9" s="17">
        <v>0.3192267659543</v>
      </c>
      <c r="I9" s="17">
        <v>0.45205487777471198</v>
      </c>
      <c r="J9" s="17">
        <v>0.20319766871359499</v>
      </c>
      <c r="K9" s="17">
        <v>0.39984360985495898</v>
      </c>
      <c r="L9" s="17">
        <v>0.26578693325895902</v>
      </c>
      <c r="M9" s="17">
        <v>0.48454354130218102</v>
      </c>
      <c r="N9" s="17">
        <v>0.31811346325578499</v>
      </c>
      <c r="O9" s="17">
        <v>0.33035202367041699</v>
      </c>
      <c r="P9" s="17">
        <v>0.36280557391603702</v>
      </c>
      <c r="Q9" s="17">
        <v>0.55580569044906503</v>
      </c>
      <c r="R9" s="17">
        <v>0.462630804905654</v>
      </c>
      <c r="S9" s="17">
        <v>0.46983849400941202</v>
      </c>
      <c r="T9" s="17">
        <v>0.42925270699500001</v>
      </c>
      <c r="U9" s="17"/>
      <c r="V9" s="17">
        <v>0.28779513398922801</v>
      </c>
      <c r="W9" s="17">
        <v>0.39969697059673798</v>
      </c>
      <c r="X9" s="17">
        <v>0.40502745274415303</v>
      </c>
      <c r="Y9" s="17">
        <v>0.54003172253995002</v>
      </c>
      <c r="Z9" s="17"/>
      <c r="AA9" s="17">
        <v>0.305840116673537</v>
      </c>
      <c r="AB9" s="17">
        <v>0.37128647749862698</v>
      </c>
      <c r="AC9" s="17">
        <v>0.46609718954683099</v>
      </c>
      <c r="AD9" s="17">
        <v>0.43472541973967699</v>
      </c>
      <c r="AE9" s="17">
        <v>0.50744148014774404</v>
      </c>
      <c r="AF9" s="17">
        <v>0.56718098101747305</v>
      </c>
      <c r="AG9" s="17">
        <v>0.43831747447930502</v>
      </c>
      <c r="AH9" s="17">
        <v>0.493784956045351</v>
      </c>
      <c r="AI9" s="17">
        <v>0.66019583202261001</v>
      </c>
      <c r="AJ9" s="17"/>
      <c r="AK9" s="17">
        <v>0.372347194136468</v>
      </c>
      <c r="AL9" s="17">
        <v>0.31913226086215801</v>
      </c>
      <c r="AM9" s="17">
        <v>0.31793424852384899</v>
      </c>
      <c r="AN9" s="17">
        <v>0.32608578083103801</v>
      </c>
      <c r="AO9" s="17">
        <v>0.465961755135125</v>
      </c>
      <c r="AP9" s="17">
        <v>0.50181378151260003</v>
      </c>
      <c r="AQ9" s="17">
        <v>0.60286843548670899</v>
      </c>
      <c r="AR9" s="17"/>
      <c r="AS9" s="17">
        <v>0.50673921761854401</v>
      </c>
      <c r="AT9" s="17">
        <v>0.280870355180106</v>
      </c>
      <c r="AU9" s="17"/>
      <c r="AV9" s="17">
        <v>0.53973975834338295</v>
      </c>
      <c r="AW9" s="17">
        <v>0.54506955885402897</v>
      </c>
      <c r="AX9" s="17">
        <v>0.472239705027031</v>
      </c>
      <c r="AY9" s="17"/>
      <c r="AZ9" s="17">
        <v>0.62027259573635096</v>
      </c>
      <c r="BA9" s="17">
        <v>0.39356418373845897</v>
      </c>
      <c r="BB9" s="17"/>
      <c r="BC9" s="17">
        <v>0.39048163199056202</v>
      </c>
      <c r="BD9" s="17">
        <v>0.42104407041860897</v>
      </c>
      <c r="BE9" s="17"/>
      <c r="BF9" s="17">
        <v>0.34441375411803798</v>
      </c>
      <c r="BG9" s="17">
        <v>0.54003172253995002</v>
      </c>
      <c r="BH9" s="17"/>
      <c r="BI9" s="17">
        <v>0.55516763261507096</v>
      </c>
      <c r="BJ9" s="17">
        <v>0.27913393046105101</v>
      </c>
      <c r="BK9" s="17"/>
      <c r="BL9" s="17">
        <v>0.16398871703903101</v>
      </c>
      <c r="BM9" s="17">
        <v>0.33125925296349101</v>
      </c>
      <c r="BN9" s="17">
        <v>0.50814643993764497</v>
      </c>
      <c r="BO9" s="17">
        <v>0.57906300118478804</v>
      </c>
    </row>
    <row r="10" spans="2:67" x14ac:dyDescent="0.25">
      <c r="B10" s="18" t="s">
        <v>256</v>
      </c>
      <c r="C10" s="17">
        <v>0.36341189841628602</v>
      </c>
      <c r="D10" s="17">
        <v>0.35955771334727499</v>
      </c>
      <c r="E10" s="17">
        <v>0.32004572631557598</v>
      </c>
      <c r="F10" s="17">
        <v>0.25643120304509898</v>
      </c>
      <c r="G10" s="17">
        <v>0.349791250099728</v>
      </c>
      <c r="H10" s="17">
        <v>0.40125802019432499</v>
      </c>
      <c r="I10" s="17">
        <v>0.40424946044459598</v>
      </c>
      <c r="J10" s="17">
        <v>0.72797024021541201</v>
      </c>
      <c r="K10" s="17">
        <v>0.52945935757090601</v>
      </c>
      <c r="L10" s="17">
        <v>0.38156687277797902</v>
      </c>
      <c r="M10" s="17">
        <v>0.38190823537965801</v>
      </c>
      <c r="N10" s="17">
        <v>0.46874340712552998</v>
      </c>
      <c r="O10" s="17">
        <v>0.46775141284404698</v>
      </c>
      <c r="P10" s="17">
        <v>0.376552574807899</v>
      </c>
      <c r="Q10" s="17">
        <v>0.20667728589188999</v>
      </c>
      <c r="R10" s="17">
        <v>0.36872495076696699</v>
      </c>
      <c r="S10" s="17">
        <v>0.33274871919700699</v>
      </c>
      <c r="T10" s="17">
        <v>0.29861322025988701</v>
      </c>
      <c r="U10" s="17"/>
      <c r="V10" s="17">
        <v>0.35130635337435301</v>
      </c>
      <c r="W10" s="17">
        <v>0.35559483797701302</v>
      </c>
      <c r="X10" s="17">
        <v>0.40428099468817802</v>
      </c>
      <c r="Y10" s="17">
        <v>0.35954273690914901</v>
      </c>
      <c r="Z10" s="17"/>
      <c r="AA10" s="17">
        <v>0.36242900672668399</v>
      </c>
      <c r="AB10" s="17">
        <v>0.376584750151299</v>
      </c>
      <c r="AC10" s="17">
        <v>0.33170997896851101</v>
      </c>
      <c r="AD10" s="17">
        <v>0.43882259756215802</v>
      </c>
      <c r="AE10" s="17">
        <v>0.297445239456604</v>
      </c>
      <c r="AF10" s="17">
        <v>0.29530828260842601</v>
      </c>
      <c r="AG10" s="17">
        <v>0.4316631610769</v>
      </c>
      <c r="AH10" s="17">
        <v>0.42979963914105701</v>
      </c>
      <c r="AI10" s="17">
        <v>0.30011483715250598</v>
      </c>
      <c r="AJ10" s="17"/>
      <c r="AK10" s="17">
        <v>0.29332734745768102</v>
      </c>
      <c r="AL10" s="17">
        <v>0.48760008592882398</v>
      </c>
      <c r="AM10" s="17">
        <v>0.42765078758905001</v>
      </c>
      <c r="AN10" s="17">
        <v>0.37408430284704203</v>
      </c>
      <c r="AO10" s="17">
        <v>0.38049924952587599</v>
      </c>
      <c r="AP10" s="17">
        <v>0.39832135576147798</v>
      </c>
      <c r="AQ10" s="17">
        <v>0.297857529290187</v>
      </c>
      <c r="AR10" s="17"/>
      <c r="AS10" s="17">
        <v>0.36663138872239598</v>
      </c>
      <c r="AT10" s="17">
        <v>0.35919468675654997</v>
      </c>
      <c r="AU10" s="17"/>
      <c r="AV10" s="17">
        <v>0.313613569713866</v>
      </c>
      <c r="AW10" s="17">
        <v>0.33450873768804301</v>
      </c>
      <c r="AX10" s="17">
        <v>0.41351215919753598</v>
      </c>
      <c r="AY10" s="17"/>
      <c r="AZ10" s="17">
        <v>0.27287891381905899</v>
      </c>
      <c r="BA10" s="17">
        <v>0.37000623910125102</v>
      </c>
      <c r="BB10" s="17"/>
      <c r="BC10" s="17">
        <v>0.37277719165803802</v>
      </c>
      <c r="BD10" s="17">
        <v>0.357284268638004</v>
      </c>
      <c r="BE10" s="17"/>
      <c r="BF10" s="17">
        <v>0.36531710212260099</v>
      </c>
      <c r="BG10" s="17">
        <v>0.35954273690914901</v>
      </c>
      <c r="BH10" s="17"/>
      <c r="BI10" s="17">
        <v>0.31397981062645702</v>
      </c>
      <c r="BJ10" s="17">
        <v>0.40730308096876799</v>
      </c>
      <c r="BK10" s="17"/>
      <c r="BL10" s="17">
        <v>0.32972284848457301</v>
      </c>
      <c r="BM10" s="17">
        <v>0.37331539190931801</v>
      </c>
      <c r="BN10" s="17">
        <v>0.37792233679142001</v>
      </c>
      <c r="BO10" s="17">
        <v>0.33901841981685998</v>
      </c>
    </row>
    <row r="11" spans="2:67" x14ac:dyDescent="0.25">
      <c r="B11" s="18" t="s">
        <v>257</v>
      </c>
      <c r="C11" s="17">
        <v>0.19268221156935</v>
      </c>
      <c r="D11" s="17">
        <v>9.6622030652552093E-2</v>
      </c>
      <c r="E11" s="17">
        <v>0.24371887286518501</v>
      </c>
      <c r="F11" s="17">
        <v>0.299548900586526</v>
      </c>
      <c r="G11" s="17">
        <v>0.28822294326172498</v>
      </c>
      <c r="H11" s="17">
        <v>0.27951521385137501</v>
      </c>
      <c r="I11" s="17">
        <v>0.10564049776486301</v>
      </c>
      <c r="J11" s="17">
        <v>6.8832091070993195E-2</v>
      </c>
      <c r="K11" s="17">
        <v>5.2631435409992801E-2</v>
      </c>
      <c r="L11" s="17">
        <v>0.31354817785741601</v>
      </c>
      <c r="M11" s="17">
        <v>0.13354822331816099</v>
      </c>
      <c r="N11" s="17">
        <v>0.200222301655161</v>
      </c>
      <c r="O11" s="17">
        <v>0.160805149277677</v>
      </c>
      <c r="P11" s="17">
        <v>0.24164993970804799</v>
      </c>
      <c r="Q11" s="17">
        <v>0.23751702365904501</v>
      </c>
      <c r="R11" s="17">
        <v>0.128240856935595</v>
      </c>
      <c r="S11" s="17">
        <v>0.172947993725619</v>
      </c>
      <c r="T11" s="17">
        <v>0.227887601606058</v>
      </c>
      <c r="U11" s="17"/>
      <c r="V11" s="17">
        <v>0.31149400980223502</v>
      </c>
      <c r="W11" s="17">
        <v>0.21573115759407399</v>
      </c>
      <c r="X11" s="17">
        <v>0.15676669024544301</v>
      </c>
      <c r="Y11" s="17">
        <v>7.6778248653996906E-2</v>
      </c>
      <c r="Z11" s="17"/>
      <c r="AA11" s="17">
        <v>0.287224284955506</v>
      </c>
      <c r="AB11" s="17">
        <v>0.218320014570166</v>
      </c>
      <c r="AC11" s="17">
        <v>0.18984560207072801</v>
      </c>
      <c r="AD11" s="17">
        <v>0.106050703823342</v>
      </c>
      <c r="AE11" s="17">
        <v>0.17325648915074299</v>
      </c>
      <c r="AF11" s="17">
        <v>0.1375107363741</v>
      </c>
      <c r="AG11" s="17">
        <v>0.113686459654094</v>
      </c>
      <c r="AH11" s="17">
        <v>6.1833351405644499E-2</v>
      </c>
      <c r="AI11" s="17">
        <v>1.2577910006874299E-2</v>
      </c>
      <c r="AJ11" s="17"/>
      <c r="AK11" s="17">
        <v>0.25169411677755099</v>
      </c>
      <c r="AL11" s="17">
        <v>0.18098106918201801</v>
      </c>
      <c r="AM11" s="17">
        <v>0.24204995619278699</v>
      </c>
      <c r="AN11" s="17">
        <v>0.27784155309859399</v>
      </c>
      <c r="AO11" s="17">
        <v>0.122429371419254</v>
      </c>
      <c r="AP11" s="17">
        <v>9.1947732401862201E-2</v>
      </c>
      <c r="AQ11" s="17">
        <v>9.9274035223103699E-2</v>
      </c>
      <c r="AR11" s="17"/>
      <c r="AS11" s="17">
        <v>0.11192374901023799</v>
      </c>
      <c r="AT11" s="17">
        <v>0.29846775447975399</v>
      </c>
      <c r="AU11" s="17"/>
      <c r="AV11" s="17">
        <v>0.11513784362098201</v>
      </c>
      <c r="AW11" s="17">
        <v>0.113822132123446</v>
      </c>
      <c r="AX11" s="17">
        <v>0.107131976449161</v>
      </c>
      <c r="AY11" s="17"/>
      <c r="AZ11" s="17">
        <v>0.10684849044458999</v>
      </c>
      <c r="BA11" s="17">
        <v>0.19893426215481499</v>
      </c>
      <c r="BB11" s="17"/>
      <c r="BC11" s="17">
        <v>0.18971222305741001</v>
      </c>
      <c r="BD11" s="17">
        <v>0.19462544917837499</v>
      </c>
      <c r="BE11" s="17"/>
      <c r="BF11" s="17">
        <v>0.249754179052639</v>
      </c>
      <c r="BG11" s="17">
        <v>7.6778248653996906E-2</v>
      </c>
      <c r="BH11" s="17"/>
      <c r="BI11" s="17">
        <v>0.108615117602782</v>
      </c>
      <c r="BJ11" s="17">
        <v>0.26732611865317102</v>
      </c>
      <c r="BK11" s="17"/>
      <c r="BL11" s="17">
        <v>0.41612140558057698</v>
      </c>
      <c r="BM11" s="17">
        <v>0.24925219839752899</v>
      </c>
      <c r="BN11" s="17">
        <v>9.7746858832943997E-2</v>
      </c>
      <c r="BO11" s="17">
        <v>8.1918578998351296E-2</v>
      </c>
    </row>
    <row r="12" spans="2:67" x14ac:dyDescent="0.25">
      <c r="B12" s="18" t="s">
        <v>258</v>
      </c>
      <c r="C12" s="17">
        <v>1.0268778537855299E-2</v>
      </c>
      <c r="D12" s="17">
        <v>1.0264199898545601E-2</v>
      </c>
      <c r="E12" s="17">
        <v>1.5339765274357899E-2</v>
      </c>
      <c r="F12" s="17">
        <v>1.1058604989429E-2</v>
      </c>
      <c r="G12" s="17">
        <v>2.3844979104135199E-2</v>
      </c>
      <c r="H12" s="17">
        <v>0</v>
      </c>
      <c r="I12" s="17">
        <v>2.45907213892586E-2</v>
      </c>
      <c r="J12" s="17">
        <v>0</v>
      </c>
      <c r="K12" s="17">
        <v>0</v>
      </c>
      <c r="L12" s="17">
        <v>3.9098016105646602E-2</v>
      </c>
      <c r="M12" s="17">
        <v>0</v>
      </c>
      <c r="N12" s="17">
        <v>1.2920827963523699E-2</v>
      </c>
      <c r="O12" s="17">
        <v>0</v>
      </c>
      <c r="P12" s="17">
        <v>0</v>
      </c>
      <c r="Q12" s="17">
        <v>0</v>
      </c>
      <c r="R12" s="17">
        <v>4.0403387391783598E-2</v>
      </c>
      <c r="S12" s="17">
        <v>0</v>
      </c>
      <c r="T12" s="17">
        <v>1.2936445943409701E-2</v>
      </c>
      <c r="U12" s="17"/>
      <c r="V12" s="17">
        <v>1.45559708196754E-2</v>
      </c>
      <c r="W12" s="17">
        <v>0</v>
      </c>
      <c r="X12" s="17">
        <v>2.1479166219274801E-2</v>
      </c>
      <c r="Y12" s="17">
        <v>5.5214067142465304E-3</v>
      </c>
      <c r="Z12" s="17"/>
      <c r="AA12" s="17">
        <v>1.4073351682894E-2</v>
      </c>
      <c r="AB12" s="17">
        <v>0</v>
      </c>
      <c r="AC12" s="17">
        <v>1.23472294139304E-2</v>
      </c>
      <c r="AD12" s="17">
        <v>7.2223132687580802E-3</v>
      </c>
      <c r="AE12" s="17">
        <v>1.0036942454040101E-2</v>
      </c>
      <c r="AF12" s="17">
        <v>0</v>
      </c>
      <c r="AG12" s="17">
        <v>1.6332904789701501E-2</v>
      </c>
      <c r="AH12" s="17">
        <v>0</v>
      </c>
      <c r="AI12" s="17">
        <v>1.2577910006874299E-2</v>
      </c>
      <c r="AJ12" s="17"/>
      <c r="AK12" s="17">
        <v>2.6414978113250699E-2</v>
      </c>
      <c r="AL12" s="17">
        <v>0</v>
      </c>
      <c r="AM12" s="17">
        <v>0</v>
      </c>
      <c r="AN12" s="17">
        <v>1.3039761744638501E-2</v>
      </c>
      <c r="AO12" s="17">
        <v>2.1983714841733299E-2</v>
      </c>
      <c r="AP12" s="17">
        <v>0</v>
      </c>
      <c r="AQ12" s="17">
        <v>0</v>
      </c>
      <c r="AR12" s="17"/>
      <c r="AS12" s="17">
        <v>4.6708852382928503E-3</v>
      </c>
      <c r="AT12" s="17">
        <v>1.7601461244825901E-2</v>
      </c>
      <c r="AU12" s="17"/>
      <c r="AV12" s="17">
        <v>1.4555872264863601E-2</v>
      </c>
      <c r="AW12" s="17">
        <v>0</v>
      </c>
      <c r="AX12" s="17">
        <v>0</v>
      </c>
      <c r="AY12" s="17"/>
      <c r="AZ12" s="17">
        <v>0</v>
      </c>
      <c r="BA12" s="17">
        <v>1.1016747075492101E-2</v>
      </c>
      <c r="BB12" s="17"/>
      <c r="BC12" s="17">
        <v>1.20983612920722E-2</v>
      </c>
      <c r="BD12" s="17">
        <v>9.0716984809713092E-3</v>
      </c>
      <c r="BE12" s="17"/>
      <c r="BF12" s="17">
        <v>1.2606419491046499E-2</v>
      </c>
      <c r="BG12" s="17">
        <v>5.5214067142465304E-3</v>
      </c>
      <c r="BH12" s="17"/>
      <c r="BI12" s="17">
        <v>5.5976741464408598E-3</v>
      </c>
      <c r="BJ12" s="17">
        <v>1.4416292930469201E-2</v>
      </c>
      <c r="BK12" s="17"/>
      <c r="BL12" s="17">
        <v>2.6539169182170599E-2</v>
      </c>
      <c r="BM12" s="17">
        <v>1.05702606321089E-2</v>
      </c>
      <c r="BN12" s="17">
        <v>7.0045259980138002E-3</v>
      </c>
      <c r="BO12" s="17">
        <v>0</v>
      </c>
    </row>
    <row r="13" spans="2:67" x14ac:dyDescent="0.25">
      <c r="B13" s="18" t="s">
        <v>259</v>
      </c>
      <c r="C13" s="17">
        <v>8.2614524493604697E-3</v>
      </c>
      <c r="D13" s="17">
        <v>2.2013528564215699E-2</v>
      </c>
      <c r="E13" s="17">
        <v>1.8259877654634899E-2</v>
      </c>
      <c r="F13" s="17">
        <v>1.1058604989429E-2</v>
      </c>
      <c r="G13" s="17">
        <v>0</v>
      </c>
      <c r="H13" s="17">
        <v>0</v>
      </c>
      <c r="I13" s="17">
        <v>1.3464442626570299E-2</v>
      </c>
      <c r="J13" s="17">
        <v>0</v>
      </c>
      <c r="K13" s="17">
        <v>0</v>
      </c>
      <c r="L13" s="17">
        <v>0</v>
      </c>
      <c r="M13" s="17">
        <v>0</v>
      </c>
      <c r="N13" s="17">
        <v>0</v>
      </c>
      <c r="O13" s="17">
        <v>0</v>
      </c>
      <c r="P13" s="17">
        <v>0</v>
      </c>
      <c r="Q13" s="17">
        <v>0</v>
      </c>
      <c r="R13" s="17">
        <v>0</v>
      </c>
      <c r="S13" s="17">
        <v>7.7797149454252998E-3</v>
      </c>
      <c r="T13" s="17">
        <v>1.5655012597822399E-2</v>
      </c>
      <c r="U13" s="17"/>
      <c r="V13" s="17">
        <v>1.1516433451348399E-2</v>
      </c>
      <c r="W13" s="17">
        <v>1.26348004668147E-2</v>
      </c>
      <c r="X13" s="17">
        <v>7.43384630615441E-3</v>
      </c>
      <c r="Y13" s="17">
        <v>3.1080427936734201E-3</v>
      </c>
      <c r="Z13" s="17"/>
      <c r="AA13" s="17">
        <v>1.47157241770278E-2</v>
      </c>
      <c r="AB13" s="17">
        <v>1.77697467657978E-2</v>
      </c>
      <c r="AC13" s="17">
        <v>0</v>
      </c>
      <c r="AD13" s="17">
        <v>1.3178965606064E-2</v>
      </c>
      <c r="AE13" s="17">
        <v>0</v>
      </c>
      <c r="AF13" s="17">
        <v>0</v>
      </c>
      <c r="AG13" s="17">
        <v>0</v>
      </c>
      <c r="AH13" s="17">
        <v>0</v>
      </c>
      <c r="AI13" s="17">
        <v>0</v>
      </c>
      <c r="AJ13" s="17"/>
      <c r="AK13" s="17">
        <v>2.31113468797224E-2</v>
      </c>
      <c r="AL13" s="17">
        <v>0</v>
      </c>
      <c r="AM13" s="17">
        <v>0</v>
      </c>
      <c r="AN13" s="17">
        <v>4.3893354535682397E-3</v>
      </c>
      <c r="AO13" s="17">
        <v>9.1259090780117392E-3</v>
      </c>
      <c r="AP13" s="17">
        <v>0</v>
      </c>
      <c r="AQ13" s="17">
        <v>0</v>
      </c>
      <c r="AR13" s="17"/>
      <c r="AS13" s="17">
        <v>5.4400939188488703E-3</v>
      </c>
      <c r="AT13" s="17">
        <v>1.19571511345182E-2</v>
      </c>
      <c r="AU13" s="17"/>
      <c r="AV13" s="17">
        <v>1.69529560569051E-2</v>
      </c>
      <c r="AW13" s="17">
        <v>0</v>
      </c>
      <c r="AX13" s="17">
        <v>0</v>
      </c>
      <c r="AY13" s="17"/>
      <c r="AZ13" s="17">
        <v>0</v>
      </c>
      <c r="BA13" s="17">
        <v>8.8632091709144392E-3</v>
      </c>
      <c r="BB13" s="17"/>
      <c r="BC13" s="17">
        <v>1.56185200367026E-2</v>
      </c>
      <c r="BD13" s="17">
        <v>3.44778722123321E-3</v>
      </c>
      <c r="BE13" s="17"/>
      <c r="BF13" s="17">
        <v>1.07990294303325E-2</v>
      </c>
      <c r="BG13" s="17">
        <v>3.1080427936734201E-3</v>
      </c>
      <c r="BH13" s="17"/>
      <c r="BI13" s="17">
        <v>4.7670959066744298E-3</v>
      </c>
      <c r="BJ13" s="17">
        <v>1.13641221478483E-2</v>
      </c>
      <c r="BK13" s="17"/>
      <c r="BL13" s="17">
        <v>3.2124524056762298E-2</v>
      </c>
      <c r="BM13" s="17">
        <v>6.6962088864693002E-3</v>
      </c>
      <c r="BN13" s="17">
        <v>2.6522584658292998E-3</v>
      </c>
      <c r="BO13" s="17">
        <v>0</v>
      </c>
    </row>
    <row r="14" spans="2:67" x14ac:dyDescent="0.25">
      <c r="B14" s="18" t="s">
        <v>83</v>
      </c>
      <c r="C14" s="19">
        <v>1.6419385570187999E-2</v>
      </c>
      <c r="D14" s="19">
        <v>2.2228621507934799E-2</v>
      </c>
      <c r="E14" s="19">
        <v>2.4630834316178601E-2</v>
      </c>
      <c r="F14" s="19">
        <v>2.7026614935039401E-2</v>
      </c>
      <c r="G14" s="19">
        <v>6.5785457990756704E-2</v>
      </c>
      <c r="H14" s="19">
        <v>0</v>
      </c>
      <c r="I14" s="19">
        <v>0</v>
      </c>
      <c r="J14" s="19">
        <v>0</v>
      </c>
      <c r="K14" s="19">
        <v>1.8065597164142001E-2</v>
      </c>
      <c r="L14" s="19">
        <v>0</v>
      </c>
      <c r="M14" s="19">
        <v>0</v>
      </c>
      <c r="N14" s="19">
        <v>0</v>
      </c>
      <c r="O14" s="19">
        <v>4.1091414207858501E-2</v>
      </c>
      <c r="P14" s="19">
        <v>1.8991911568015499E-2</v>
      </c>
      <c r="Q14" s="19">
        <v>0</v>
      </c>
      <c r="R14" s="19">
        <v>0</v>
      </c>
      <c r="S14" s="19">
        <v>1.6685078122537601E-2</v>
      </c>
      <c r="T14" s="19">
        <v>1.5655012597822399E-2</v>
      </c>
      <c r="U14" s="19"/>
      <c r="V14" s="19">
        <v>2.33320985631611E-2</v>
      </c>
      <c r="W14" s="19">
        <v>1.6342233365360601E-2</v>
      </c>
      <c r="X14" s="19">
        <v>5.0118497967971704E-3</v>
      </c>
      <c r="Y14" s="19">
        <v>1.5017842388984201E-2</v>
      </c>
      <c r="Z14" s="19"/>
      <c r="AA14" s="19">
        <v>1.5717515784350499E-2</v>
      </c>
      <c r="AB14" s="19">
        <v>1.6039011014110101E-2</v>
      </c>
      <c r="AC14" s="19">
        <v>0</v>
      </c>
      <c r="AD14" s="19">
        <v>0</v>
      </c>
      <c r="AE14" s="19">
        <v>1.18198487908691E-2</v>
      </c>
      <c r="AF14" s="19">
        <v>0</v>
      </c>
      <c r="AG14" s="19">
        <v>0</v>
      </c>
      <c r="AH14" s="19">
        <v>1.45820534079472E-2</v>
      </c>
      <c r="AI14" s="19">
        <v>1.4533510811135301E-2</v>
      </c>
      <c r="AJ14" s="19"/>
      <c r="AK14" s="19">
        <v>3.3105016635326799E-2</v>
      </c>
      <c r="AL14" s="19">
        <v>1.22865840270004E-2</v>
      </c>
      <c r="AM14" s="19">
        <v>1.23650076943138E-2</v>
      </c>
      <c r="AN14" s="19">
        <v>4.5592660251188898E-3</v>
      </c>
      <c r="AO14" s="19">
        <v>0</v>
      </c>
      <c r="AP14" s="19">
        <v>7.9171303240596694E-3</v>
      </c>
      <c r="AQ14" s="19">
        <v>0</v>
      </c>
      <c r="AR14" s="19"/>
      <c r="AS14" s="19">
        <v>4.5946654916800903E-3</v>
      </c>
      <c r="AT14" s="19">
        <v>3.1908591204246703E-2</v>
      </c>
      <c r="AU14" s="19"/>
      <c r="AV14" s="19">
        <v>0</v>
      </c>
      <c r="AW14" s="19">
        <v>6.5995713344820604E-3</v>
      </c>
      <c r="AX14" s="19">
        <v>7.1161593262716897E-3</v>
      </c>
      <c r="AY14" s="19"/>
      <c r="AZ14" s="19">
        <v>0</v>
      </c>
      <c r="BA14" s="19">
        <v>1.7615358759068601E-2</v>
      </c>
      <c r="BB14" s="19"/>
      <c r="BC14" s="19">
        <v>1.9312071965216102E-2</v>
      </c>
      <c r="BD14" s="19">
        <v>1.4526726062807501E-2</v>
      </c>
      <c r="BE14" s="19"/>
      <c r="BF14" s="19">
        <v>1.7109515785343001E-2</v>
      </c>
      <c r="BG14" s="19">
        <v>1.5017842388984201E-2</v>
      </c>
      <c r="BH14" s="19"/>
      <c r="BI14" s="19">
        <v>1.18726691025757E-2</v>
      </c>
      <c r="BJ14" s="19">
        <v>2.0456454838692701E-2</v>
      </c>
      <c r="BK14" s="19"/>
      <c r="BL14" s="19">
        <v>3.1503335656885803E-2</v>
      </c>
      <c r="BM14" s="19">
        <v>2.89066872110844E-2</v>
      </c>
      <c r="BN14" s="19">
        <v>6.5275799741478504E-3</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45" x14ac:dyDescent="0.25">
      <c r="B9" s="18" t="s">
        <v>261</v>
      </c>
      <c r="C9" s="17">
        <v>0.61797651482428995</v>
      </c>
      <c r="D9" s="17">
        <v>0.65289893298406398</v>
      </c>
      <c r="E9" s="17">
        <v>0.564546359020626</v>
      </c>
      <c r="F9" s="17">
        <v>0.58340668636190995</v>
      </c>
      <c r="G9" s="17">
        <v>0.57858892263157402</v>
      </c>
      <c r="H9" s="17">
        <v>0.42767184868116997</v>
      </c>
      <c r="I9" s="17">
        <v>0.680262036058637</v>
      </c>
      <c r="J9" s="17">
        <v>0.34685067324486302</v>
      </c>
      <c r="K9" s="17">
        <v>0.623566276210479</v>
      </c>
      <c r="L9" s="17">
        <v>0.61240762163158902</v>
      </c>
      <c r="M9" s="17">
        <v>0.75597899918032996</v>
      </c>
      <c r="N9" s="17">
        <v>0.57572164130311299</v>
      </c>
      <c r="O9" s="17">
        <v>0.56065987130759098</v>
      </c>
      <c r="P9" s="17">
        <v>0.61500019083810598</v>
      </c>
      <c r="Q9" s="17">
        <v>0.70637475624152601</v>
      </c>
      <c r="R9" s="17">
        <v>0.58735631446112702</v>
      </c>
      <c r="S9" s="17">
        <v>0.67835513988794505</v>
      </c>
      <c r="T9" s="17">
        <v>0.59255191858158296</v>
      </c>
      <c r="U9" s="17"/>
      <c r="V9" s="17">
        <v>0.49710550145199001</v>
      </c>
      <c r="W9" s="17">
        <v>0.59930613614339301</v>
      </c>
      <c r="X9" s="17">
        <v>0.62369505770643097</v>
      </c>
      <c r="Y9" s="17">
        <v>0.74874891779863095</v>
      </c>
      <c r="Z9" s="17"/>
      <c r="AA9" s="17">
        <v>0.51304784586863095</v>
      </c>
      <c r="AB9" s="17">
        <v>0.58045429513270397</v>
      </c>
      <c r="AC9" s="17">
        <v>0.68921024914121798</v>
      </c>
      <c r="AD9" s="17">
        <v>0.67434086489672196</v>
      </c>
      <c r="AE9" s="17">
        <v>0.72115494720625795</v>
      </c>
      <c r="AF9" s="17">
        <v>0.67442291111242803</v>
      </c>
      <c r="AG9" s="17">
        <v>0.76482432840667502</v>
      </c>
      <c r="AH9" s="17">
        <v>0.76885179195878295</v>
      </c>
      <c r="AI9" s="17">
        <v>0.78665996807351501</v>
      </c>
      <c r="AJ9" s="17"/>
      <c r="AK9" s="17">
        <v>0.56020942211574498</v>
      </c>
      <c r="AL9" s="17">
        <v>0.62898842996124105</v>
      </c>
      <c r="AM9" s="17">
        <v>0.60354866632349402</v>
      </c>
      <c r="AN9" s="17">
        <v>0.53619998381678902</v>
      </c>
      <c r="AO9" s="17">
        <v>0.67928927198890299</v>
      </c>
      <c r="AP9" s="17">
        <v>0.75362451542709197</v>
      </c>
      <c r="AQ9" s="17">
        <v>0.74901142081257299</v>
      </c>
      <c r="AR9" s="17"/>
      <c r="AS9" s="17">
        <v>0.73162200637034902</v>
      </c>
      <c r="AT9" s="17">
        <v>0.46911223928511803</v>
      </c>
      <c r="AU9" s="17"/>
      <c r="AV9" s="17">
        <v>0.73150647134583202</v>
      </c>
      <c r="AW9" s="17">
        <v>0.725960915154651</v>
      </c>
      <c r="AX9" s="17">
        <v>0.73793946502611296</v>
      </c>
      <c r="AY9" s="17"/>
      <c r="AZ9" s="17">
        <v>0.67962690803463999</v>
      </c>
      <c r="BA9" s="17">
        <v>0.61348595596334299</v>
      </c>
      <c r="BB9" s="17"/>
      <c r="BC9" s="17">
        <v>0.58590444712548795</v>
      </c>
      <c r="BD9" s="17">
        <v>0.63896098930995204</v>
      </c>
      <c r="BE9" s="17"/>
      <c r="BF9" s="17">
        <v>0.55358321762776697</v>
      </c>
      <c r="BG9" s="17">
        <v>0.74874891779863095</v>
      </c>
      <c r="BH9" s="17"/>
      <c r="BI9" s="17">
        <v>0.72191219222886305</v>
      </c>
      <c r="BJ9" s="17">
        <v>0.52569111894791798</v>
      </c>
      <c r="BK9" s="17"/>
      <c r="BL9" s="17">
        <v>0.34741872745771701</v>
      </c>
      <c r="BM9" s="17">
        <v>0.53158955274747199</v>
      </c>
      <c r="BN9" s="17">
        <v>0.73704562241056903</v>
      </c>
      <c r="BO9" s="17">
        <v>0.77947493215127805</v>
      </c>
    </row>
    <row r="10" spans="2:67" ht="45" x14ac:dyDescent="0.25">
      <c r="B10" s="18" t="s">
        <v>262</v>
      </c>
      <c r="C10" s="17">
        <v>0.31899003197847198</v>
      </c>
      <c r="D10" s="17">
        <v>0.260532081526198</v>
      </c>
      <c r="E10" s="17">
        <v>0.38578645858836302</v>
      </c>
      <c r="F10" s="17">
        <v>0.34941426838198802</v>
      </c>
      <c r="G10" s="17">
        <v>0.32970597796836698</v>
      </c>
      <c r="H10" s="17">
        <v>0.37268695180183298</v>
      </c>
      <c r="I10" s="17">
        <v>0.27055652116284601</v>
      </c>
      <c r="J10" s="17">
        <v>0.45129676698649102</v>
      </c>
      <c r="K10" s="17">
        <v>0.28888987812602201</v>
      </c>
      <c r="L10" s="17">
        <v>0.34849436226276498</v>
      </c>
      <c r="M10" s="17">
        <v>0.17616522325433701</v>
      </c>
      <c r="N10" s="17">
        <v>0.37126210121596298</v>
      </c>
      <c r="O10" s="17">
        <v>0.28211018943067401</v>
      </c>
      <c r="P10" s="17">
        <v>0.32390216025735402</v>
      </c>
      <c r="Q10" s="17">
        <v>0.29362524375847399</v>
      </c>
      <c r="R10" s="17">
        <v>0.36872495076696699</v>
      </c>
      <c r="S10" s="17">
        <v>0.30608543022120499</v>
      </c>
      <c r="T10" s="17">
        <v>0.36259535465140902</v>
      </c>
      <c r="U10" s="17"/>
      <c r="V10" s="17">
        <v>0.40254951545731898</v>
      </c>
      <c r="W10" s="17">
        <v>0.34006194166414</v>
      </c>
      <c r="X10" s="17">
        <v>0.32798352712227902</v>
      </c>
      <c r="Y10" s="17">
        <v>0.21801698388115701</v>
      </c>
      <c r="Z10" s="17"/>
      <c r="AA10" s="17">
        <v>0.40255767090323402</v>
      </c>
      <c r="AB10" s="17">
        <v>0.35593636144175</v>
      </c>
      <c r="AC10" s="17">
        <v>0.286391621893897</v>
      </c>
      <c r="AD10" s="17">
        <v>0.27750290958666302</v>
      </c>
      <c r="AE10" s="17">
        <v>0.22941285129785899</v>
      </c>
      <c r="AF10" s="17">
        <v>0.32557708888757197</v>
      </c>
      <c r="AG10" s="17">
        <v>0.22134388447988701</v>
      </c>
      <c r="AH10" s="17">
        <v>0.20908823786790701</v>
      </c>
      <c r="AI10" s="17">
        <v>0.184273010304215</v>
      </c>
      <c r="AJ10" s="17"/>
      <c r="AK10" s="17">
        <v>0.34543641548638998</v>
      </c>
      <c r="AL10" s="17">
        <v>0.34471923803392501</v>
      </c>
      <c r="AM10" s="17">
        <v>0.333868966434896</v>
      </c>
      <c r="AN10" s="17">
        <v>0.40261181944786201</v>
      </c>
      <c r="AO10" s="17">
        <v>0.30272397390379702</v>
      </c>
      <c r="AP10" s="17">
        <v>0.226811466329222</v>
      </c>
      <c r="AQ10" s="17">
        <v>0.20970258567477501</v>
      </c>
      <c r="AR10" s="17"/>
      <c r="AS10" s="17">
        <v>0.25447092193205501</v>
      </c>
      <c r="AT10" s="17">
        <v>0.40350364043604497</v>
      </c>
      <c r="AU10" s="17"/>
      <c r="AV10" s="17">
        <v>0.25762705826951299</v>
      </c>
      <c r="AW10" s="17">
        <v>0.274039084845349</v>
      </c>
      <c r="AX10" s="17">
        <v>0.23913050998846899</v>
      </c>
      <c r="AY10" s="17"/>
      <c r="AZ10" s="17">
        <v>0.32037309196536001</v>
      </c>
      <c r="BA10" s="17">
        <v>0.31888929114040199</v>
      </c>
      <c r="BB10" s="17"/>
      <c r="BC10" s="17">
        <v>0.33910378419946702</v>
      </c>
      <c r="BD10" s="17">
        <v>0.30582977912991199</v>
      </c>
      <c r="BE10" s="17"/>
      <c r="BF10" s="17">
        <v>0.36870990671568998</v>
      </c>
      <c r="BG10" s="17">
        <v>0.21801698388115701</v>
      </c>
      <c r="BH10" s="17"/>
      <c r="BI10" s="17">
        <v>0.24660354641030799</v>
      </c>
      <c r="BJ10" s="17">
        <v>0.38326262483178503</v>
      </c>
      <c r="BK10" s="17"/>
      <c r="BL10" s="17">
        <v>0.44725949232905898</v>
      </c>
      <c r="BM10" s="17">
        <v>0.40629550842087198</v>
      </c>
      <c r="BN10" s="17">
        <v>0.23971832736159701</v>
      </c>
      <c r="BO10" s="17">
        <v>0.206805518840009</v>
      </c>
    </row>
    <row r="11" spans="2:67" ht="45" x14ac:dyDescent="0.25">
      <c r="B11" s="18" t="s">
        <v>263</v>
      </c>
      <c r="C11" s="17">
        <v>8.2979962918516004E-3</v>
      </c>
      <c r="D11" s="17">
        <v>1.1006764282107799E-2</v>
      </c>
      <c r="E11" s="17">
        <v>1.75290982570959E-2</v>
      </c>
      <c r="F11" s="17">
        <v>1.1058604989429E-2</v>
      </c>
      <c r="G11" s="17">
        <v>2.59196414093022E-2</v>
      </c>
      <c r="H11" s="17">
        <v>5.1015401304972098E-2</v>
      </c>
      <c r="I11" s="17">
        <v>0</v>
      </c>
      <c r="J11" s="17">
        <v>0</v>
      </c>
      <c r="K11" s="17">
        <v>0</v>
      </c>
      <c r="L11" s="17">
        <v>0</v>
      </c>
      <c r="M11" s="17">
        <v>0</v>
      </c>
      <c r="N11" s="17">
        <v>1.3855586322351799E-2</v>
      </c>
      <c r="O11" s="17">
        <v>0</v>
      </c>
      <c r="P11" s="17">
        <v>0</v>
      </c>
      <c r="Q11" s="17">
        <v>0</v>
      </c>
      <c r="R11" s="17">
        <v>0</v>
      </c>
      <c r="S11" s="17">
        <v>0</v>
      </c>
      <c r="T11" s="17">
        <v>1.4598857084593299E-2</v>
      </c>
      <c r="U11" s="17"/>
      <c r="V11" s="17">
        <v>1.23705797821098E-2</v>
      </c>
      <c r="W11" s="17">
        <v>1.27555776744393E-2</v>
      </c>
      <c r="X11" s="17">
        <v>7.43384630615441E-3</v>
      </c>
      <c r="Y11" s="17">
        <v>2.2803098601522302E-3</v>
      </c>
      <c r="Z11" s="17"/>
      <c r="AA11" s="17">
        <v>1.27451565642932E-2</v>
      </c>
      <c r="AB11" s="17">
        <v>1.8345081387072401E-2</v>
      </c>
      <c r="AC11" s="17">
        <v>0</v>
      </c>
      <c r="AD11" s="17">
        <v>1.3178965606064E-2</v>
      </c>
      <c r="AE11" s="17">
        <v>2.0950724575500401E-2</v>
      </c>
      <c r="AF11" s="17">
        <v>0</v>
      </c>
      <c r="AG11" s="17">
        <v>0</v>
      </c>
      <c r="AH11" s="17">
        <v>0</v>
      </c>
      <c r="AI11" s="17">
        <v>0</v>
      </c>
      <c r="AJ11" s="17"/>
      <c r="AK11" s="17">
        <v>3.6823204163528099E-2</v>
      </c>
      <c r="AL11" s="17">
        <v>1.33555936758981E-2</v>
      </c>
      <c r="AM11" s="17">
        <v>0</v>
      </c>
      <c r="AN11" s="17">
        <v>0</v>
      </c>
      <c r="AO11" s="17">
        <v>0</v>
      </c>
      <c r="AP11" s="17">
        <v>0</v>
      </c>
      <c r="AQ11" s="17">
        <v>6.8318162252827804E-3</v>
      </c>
      <c r="AR11" s="17"/>
      <c r="AS11" s="17">
        <v>5.3676668628308199E-3</v>
      </c>
      <c r="AT11" s="17">
        <v>1.2136436001230599E-2</v>
      </c>
      <c r="AU11" s="17"/>
      <c r="AV11" s="17">
        <v>0</v>
      </c>
      <c r="AW11" s="17">
        <v>0</v>
      </c>
      <c r="AX11" s="17">
        <v>1.1811866859808199E-2</v>
      </c>
      <c r="AY11" s="17"/>
      <c r="AZ11" s="17">
        <v>0</v>
      </c>
      <c r="BA11" s="17">
        <v>8.9024148338282105E-3</v>
      </c>
      <c r="BB11" s="17"/>
      <c r="BC11" s="17">
        <v>1.5961025463833701E-2</v>
      </c>
      <c r="BD11" s="17">
        <v>3.2841430644108098E-3</v>
      </c>
      <c r="BE11" s="17"/>
      <c r="BF11" s="17">
        <v>1.1261149541455301E-2</v>
      </c>
      <c r="BG11" s="17">
        <v>2.2803098601522302E-3</v>
      </c>
      <c r="BH11" s="17"/>
      <c r="BI11" s="17">
        <v>4.6575166189360903E-3</v>
      </c>
      <c r="BJ11" s="17">
        <v>1.1530409994098901E-2</v>
      </c>
      <c r="BK11" s="17"/>
      <c r="BL11" s="17">
        <v>1.43350491339801E-2</v>
      </c>
      <c r="BM11" s="17">
        <v>1.02487413280782E-2</v>
      </c>
      <c r="BN11" s="17">
        <v>4.58784747056417E-3</v>
      </c>
      <c r="BO11" s="17">
        <v>7.7024562161565604E-3</v>
      </c>
    </row>
    <row r="12" spans="2:67" x14ac:dyDescent="0.25">
      <c r="B12" s="18" t="s">
        <v>104</v>
      </c>
      <c r="C12" s="19">
        <v>5.4735456905385997E-2</v>
      </c>
      <c r="D12" s="19">
        <v>7.5562221207630398E-2</v>
      </c>
      <c r="E12" s="19">
        <v>3.2138084133914897E-2</v>
      </c>
      <c r="F12" s="19">
        <v>5.6120440266673198E-2</v>
      </c>
      <c r="G12" s="19">
        <v>6.5785457990756704E-2</v>
      </c>
      <c r="H12" s="19">
        <v>0.14862579821202501</v>
      </c>
      <c r="I12" s="19">
        <v>4.9181442778517097E-2</v>
      </c>
      <c r="J12" s="19">
        <v>0.20185255976864599</v>
      </c>
      <c r="K12" s="19">
        <v>8.7543845663498196E-2</v>
      </c>
      <c r="L12" s="19">
        <v>3.9098016105646602E-2</v>
      </c>
      <c r="M12" s="19">
        <v>6.7855777565333605E-2</v>
      </c>
      <c r="N12" s="19">
        <v>3.91606711585714E-2</v>
      </c>
      <c r="O12" s="19">
        <v>0.15722993926173501</v>
      </c>
      <c r="P12" s="19">
        <v>6.1097648904539802E-2</v>
      </c>
      <c r="Q12" s="19">
        <v>0</v>
      </c>
      <c r="R12" s="19">
        <v>4.3918734771905797E-2</v>
      </c>
      <c r="S12" s="19">
        <v>1.55594298908506E-2</v>
      </c>
      <c r="T12" s="19">
        <v>3.0253869682415599E-2</v>
      </c>
      <c r="U12" s="19"/>
      <c r="V12" s="19">
        <v>8.7974403308581098E-2</v>
      </c>
      <c r="W12" s="19">
        <v>4.7876344518026998E-2</v>
      </c>
      <c r="X12" s="19">
        <v>4.0887568865135303E-2</v>
      </c>
      <c r="Y12" s="19">
        <v>3.0953788460059601E-2</v>
      </c>
      <c r="Z12" s="19"/>
      <c r="AA12" s="19">
        <v>7.1649326663841995E-2</v>
      </c>
      <c r="AB12" s="19">
        <v>4.5264262038473398E-2</v>
      </c>
      <c r="AC12" s="19">
        <v>2.4398128964885499E-2</v>
      </c>
      <c r="AD12" s="19">
        <v>3.4977259910551103E-2</v>
      </c>
      <c r="AE12" s="19">
        <v>2.8481476920382599E-2</v>
      </c>
      <c r="AF12" s="19">
        <v>0</v>
      </c>
      <c r="AG12" s="19">
        <v>1.38317871134383E-2</v>
      </c>
      <c r="AH12" s="19">
        <v>2.205997017331E-2</v>
      </c>
      <c r="AI12" s="19">
        <v>2.9067021622270501E-2</v>
      </c>
      <c r="AJ12" s="19"/>
      <c r="AK12" s="19">
        <v>5.7530958234336897E-2</v>
      </c>
      <c r="AL12" s="19">
        <v>1.2936738328936499E-2</v>
      </c>
      <c r="AM12" s="19">
        <v>6.2582367241609302E-2</v>
      </c>
      <c r="AN12" s="19">
        <v>6.11881967353489E-2</v>
      </c>
      <c r="AO12" s="19">
        <v>1.79867541073007E-2</v>
      </c>
      <c r="AP12" s="19">
        <v>1.95640182436853E-2</v>
      </c>
      <c r="AQ12" s="19">
        <v>3.4454177287369797E-2</v>
      </c>
      <c r="AR12" s="19"/>
      <c r="AS12" s="19">
        <v>8.5394048347657205E-3</v>
      </c>
      <c r="AT12" s="19">
        <v>0.115247684277606</v>
      </c>
      <c r="AU12" s="19"/>
      <c r="AV12" s="19">
        <v>1.0866470384655699E-2</v>
      </c>
      <c r="AW12" s="19">
        <v>0</v>
      </c>
      <c r="AX12" s="19">
        <v>1.11181581256098E-2</v>
      </c>
      <c r="AY12" s="19"/>
      <c r="AZ12" s="19">
        <v>0</v>
      </c>
      <c r="BA12" s="19">
        <v>5.8722338062426799E-2</v>
      </c>
      <c r="BB12" s="19"/>
      <c r="BC12" s="19">
        <v>5.9030743211211503E-2</v>
      </c>
      <c r="BD12" s="19">
        <v>5.1925088495725601E-2</v>
      </c>
      <c r="BE12" s="19"/>
      <c r="BF12" s="19">
        <v>6.6445726115087506E-2</v>
      </c>
      <c r="BG12" s="19">
        <v>3.0953788460059601E-2</v>
      </c>
      <c r="BH12" s="19"/>
      <c r="BI12" s="19">
        <v>2.6826744741892901E-2</v>
      </c>
      <c r="BJ12" s="19">
        <v>7.9515846226198506E-2</v>
      </c>
      <c r="BK12" s="19"/>
      <c r="BL12" s="19">
        <v>0.19098673107924399</v>
      </c>
      <c r="BM12" s="19">
        <v>5.1866197503578598E-2</v>
      </c>
      <c r="BN12" s="19">
        <v>1.8648202757269201E-2</v>
      </c>
      <c r="BO12" s="19">
        <v>6.0170927925563998E-3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265</v>
      </c>
      <c r="C9" s="17">
        <v>0.53782497767873305</v>
      </c>
      <c r="D9" s="17">
        <v>0.54877263603045601</v>
      </c>
      <c r="E9" s="17">
        <v>0.50858546287796103</v>
      </c>
      <c r="F9" s="17">
        <v>0.59691230637620096</v>
      </c>
      <c r="G9" s="17">
        <v>0.46532426519004999</v>
      </c>
      <c r="H9" s="17">
        <v>0.50901196360479495</v>
      </c>
      <c r="I9" s="17">
        <v>0.60986504922538798</v>
      </c>
      <c r="J9" s="17">
        <v>0.40040651503790697</v>
      </c>
      <c r="K9" s="17">
        <v>0.49332169939210102</v>
      </c>
      <c r="L9" s="17">
        <v>0.61164357261934499</v>
      </c>
      <c r="M9" s="17">
        <v>0.53264382414636702</v>
      </c>
      <c r="N9" s="17">
        <v>0.43554614978043898</v>
      </c>
      <c r="O9" s="17">
        <v>0.39746041317405501</v>
      </c>
      <c r="P9" s="17">
        <v>0.44977227827963201</v>
      </c>
      <c r="Q9" s="17">
        <v>0.61470423914759198</v>
      </c>
      <c r="R9" s="17">
        <v>0.55475872397302595</v>
      </c>
      <c r="S9" s="17">
        <v>0.56536304801392301</v>
      </c>
      <c r="T9" s="17">
        <v>0.62179976445146801</v>
      </c>
      <c r="U9" s="17"/>
      <c r="V9" s="17">
        <v>0.54116456780323496</v>
      </c>
      <c r="W9" s="17">
        <v>0.46662278454908102</v>
      </c>
      <c r="X9" s="17">
        <v>0.53519991338284501</v>
      </c>
      <c r="Y9" s="17">
        <v>0.57186181333959896</v>
      </c>
      <c r="Z9" s="17"/>
      <c r="AA9" s="17">
        <v>0.52977046150204299</v>
      </c>
      <c r="AB9" s="17">
        <v>0.44918411430683802</v>
      </c>
      <c r="AC9" s="17">
        <v>0.53422247257016198</v>
      </c>
      <c r="AD9" s="17">
        <v>0.63188617536351599</v>
      </c>
      <c r="AE9" s="17">
        <v>0.51442790417093698</v>
      </c>
      <c r="AF9" s="17">
        <v>0.55633540186907504</v>
      </c>
      <c r="AG9" s="17">
        <v>0.55690333702060801</v>
      </c>
      <c r="AH9" s="17">
        <v>0.55378573864351999</v>
      </c>
      <c r="AI9" s="17">
        <v>0.58536481284442399</v>
      </c>
      <c r="AJ9" s="17"/>
      <c r="AK9" s="17">
        <v>0.53148401519824395</v>
      </c>
      <c r="AL9" s="17">
        <v>0.50816880050230895</v>
      </c>
      <c r="AM9" s="17">
        <v>0.50651556377343498</v>
      </c>
      <c r="AN9" s="17">
        <v>0.50686700800741202</v>
      </c>
      <c r="AO9" s="17">
        <v>0.62628709103269298</v>
      </c>
      <c r="AP9" s="17">
        <v>0.56011773969489598</v>
      </c>
      <c r="AQ9" s="17">
        <v>0.55481240799368303</v>
      </c>
      <c r="AR9" s="17"/>
      <c r="AS9" s="17">
        <v>0.56518529257280803</v>
      </c>
      <c r="AT9" s="17">
        <v>0.50198569008517802</v>
      </c>
      <c r="AU9" s="17"/>
      <c r="AV9" s="17">
        <v>0.60113946235285898</v>
      </c>
      <c r="AW9" s="17">
        <v>0.61294216341253904</v>
      </c>
      <c r="AX9" s="17">
        <v>0.51318146350702298</v>
      </c>
      <c r="AY9" s="17"/>
      <c r="AZ9" s="17">
        <v>0.59557770410437205</v>
      </c>
      <c r="BA9" s="17">
        <v>0.53361832133982401</v>
      </c>
      <c r="BB9" s="17"/>
      <c r="BC9" s="17">
        <v>0.55900224233128004</v>
      </c>
      <c r="BD9" s="17">
        <v>0.52396887791145497</v>
      </c>
      <c r="BE9" s="17"/>
      <c r="BF9" s="17">
        <v>0.52106498838061299</v>
      </c>
      <c r="BG9" s="17">
        <v>0.57186181333959896</v>
      </c>
      <c r="BH9" s="17"/>
      <c r="BI9" s="17">
        <v>0.54592966437959201</v>
      </c>
      <c r="BJ9" s="17">
        <v>0.53062875556020594</v>
      </c>
      <c r="BK9" s="17"/>
      <c r="BL9" s="17">
        <v>0.429962528033001</v>
      </c>
      <c r="BM9" s="17">
        <v>0.53103522156264304</v>
      </c>
      <c r="BN9" s="17">
        <v>0.574366274144403</v>
      </c>
      <c r="BO9" s="17">
        <v>0.573158179135977</v>
      </c>
    </row>
    <row r="10" spans="2:67" x14ac:dyDescent="0.25">
      <c r="B10" s="18" t="s">
        <v>266</v>
      </c>
      <c r="C10" s="17">
        <v>0.47904936656931801</v>
      </c>
      <c r="D10" s="17">
        <v>0.49239409453906602</v>
      </c>
      <c r="E10" s="17">
        <v>0.49462700827891298</v>
      </c>
      <c r="F10" s="17">
        <v>0.55250616073680103</v>
      </c>
      <c r="G10" s="17">
        <v>0.49217585837318401</v>
      </c>
      <c r="H10" s="17">
        <v>0.38254295366833602</v>
      </c>
      <c r="I10" s="17">
        <v>0.59068244783784996</v>
      </c>
      <c r="J10" s="17">
        <v>0.34086185085558102</v>
      </c>
      <c r="K10" s="17">
        <v>0.40072228577260499</v>
      </c>
      <c r="L10" s="17">
        <v>0.53268349139580795</v>
      </c>
      <c r="M10" s="17">
        <v>0.51989272632612604</v>
      </c>
      <c r="N10" s="17">
        <v>0.33558561756086802</v>
      </c>
      <c r="O10" s="17">
        <v>0.32598851234397902</v>
      </c>
      <c r="P10" s="17">
        <v>0.407666540943108</v>
      </c>
      <c r="Q10" s="17">
        <v>0.45195825266436501</v>
      </c>
      <c r="R10" s="17">
        <v>0.34687222062975498</v>
      </c>
      <c r="S10" s="17">
        <v>0.52032620856805301</v>
      </c>
      <c r="T10" s="17">
        <v>0.47228666687814602</v>
      </c>
      <c r="U10" s="17"/>
      <c r="V10" s="17">
        <v>0.42351607320682</v>
      </c>
      <c r="W10" s="17">
        <v>0.52811019072892795</v>
      </c>
      <c r="X10" s="17">
        <v>0.47372186523541898</v>
      </c>
      <c r="Y10" s="17">
        <v>0.51380204547615904</v>
      </c>
      <c r="Z10" s="17"/>
      <c r="AA10" s="17">
        <v>0.44474174931003002</v>
      </c>
      <c r="AB10" s="17">
        <v>0.50024375069583704</v>
      </c>
      <c r="AC10" s="17">
        <v>0.47707193461370201</v>
      </c>
      <c r="AD10" s="17">
        <v>0.53389871553964596</v>
      </c>
      <c r="AE10" s="17">
        <v>0.37976729862706798</v>
      </c>
      <c r="AF10" s="17">
        <v>0.47183726043124802</v>
      </c>
      <c r="AG10" s="17">
        <v>0.43669287294305198</v>
      </c>
      <c r="AH10" s="17">
        <v>0.55414265009285901</v>
      </c>
      <c r="AI10" s="17">
        <v>0.62237044085697202</v>
      </c>
      <c r="AJ10" s="17"/>
      <c r="AK10" s="17">
        <v>0.40666461089573303</v>
      </c>
      <c r="AL10" s="17">
        <v>0.46360504539927799</v>
      </c>
      <c r="AM10" s="17">
        <v>0.42331903326187298</v>
      </c>
      <c r="AN10" s="17">
        <v>0.51218122249045595</v>
      </c>
      <c r="AO10" s="17">
        <v>0.49363118730750699</v>
      </c>
      <c r="AP10" s="17">
        <v>0.48430085692341601</v>
      </c>
      <c r="AQ10" s="17">
        <v>0.54681189297077104</v>
      </c>
      <c r="AR10" s="17"/>
      <c r="AS10" s="17">
        <v>0.52005873579853901</v>
      </c>
      <c r="AT10" s="17">
        <v>0.42533117715788799</v>
      </c>
      <c r="AU10" s="17"/>
      <c r="AV10" s="17">
        <v>0.51770775852481199</v>
      </c>
      <c r="AW10" s="17">
        <v>0.600364181198355</v>
      </c>
      <c r="AX10" s="17">
        <v>0.48833424994338898</v>
      </c>
      <c r="AY10" s="17"/>
      <c r="AZ10" s="17">
        <v>0.69118195600607701</v>
      </c>
      <c r="BA10" s="17">
        <v>0.46359782068962302</v>
      </c>
      <c r="BB10" s="17"/>
      <c r="BC10" s="17">
        <v>0.46903873298538901</v>
      </c>
      <c r="BD10" s="17">
        <v>0.485599236911327</v>
      </c>
      <c r="BE10" s="17"/>
      <c r="BF10" s="17">
        <v>0.46193689076918598</v>
      </c>
      <c r="BG10" s="17">
        <v>0.51380204547615904</v>
      </c>
      <c r="BH10" s="17"/>
      <c r="BI10" s="17">
        <v>0.52398158054756905</v>
      </c>
      <c r="BJ10" s="17">
        <v>0.43915366128186401</v>
      </c>
      <c r="BK10" s="17"/>
      <c r="BL10" s="17">
        <v>0.39673019384117703</v>
      </c>
      <c r="BM10" s="17">
        <v>0.42572837284577297</v>
      </c>
      <c r="BN10" s="17">
        <v>0.53158525623444197</v>
      </c>
      <c r="BO10" s="17">
        <v>0.54026431836626898</v>
      </c>
    </row>
    <row r="11" spans="2:67" ht="60" x14ac:dyDescent="0.25">
      <c r="B11" s="18" t="s">
        <v>267</v>
      </c>
      <c r="C11" s="17">
        <v>0.456672192394383</v>
      </c>
      <c r="D11" s="17">
        <v>0.54477397511946701</v>
      </c>
      <c r="E11" s="17">
        <v>0.48228760350459998</v>
      </c>
      <c r="F11" s="17">
        <v>0.45305414559670298</v>
      </c>
      <c r="G11" s="17">
        <v>0.36313704887681802</v>
      </c>
      <c r="H11" s="17">
        <v>0.27263177035221903</v>
      </c>
      <c r="I11" s="17">
        <v>0.52933187895703104</v>
      </c>
      <c r="J11" s="17">
        <v>0.536750216280381</v>
      </c>
      <c r="K11" s="17">
        <v>0.48269138727115801</v>
      </c>
      <c r="L11" s="17">
        <v>0.494335535075838</v>
      </c>
      <c r="M11" s="17">
        <v>0.57198865196381998</v>
      </c>
      <c r="N11" s="17">
        <v>0.31904822161461299</v>
      </c>
      <c r="O11" s="17">
        <v>0.32479290872171002</v>
      </c>
      <c r="P11" s="17">
        <v>0.42704915340430799</v>
      </c>
      <c r="Q11" s="17">
        <v>0.34685157167848901</v>
      </c>
      <c r="R11" s="17">
        <v>0.35661424805276598</v>
      </c>
      <c r="S11" s="17">
        <v>0.45025000360134199</v>
      </c>
      <c r="T11" s="17">
        <v>0.49398506841274797</v>
      </c>
      <c r="U11" s="17"/>
      <c r="V11" s="17">
        <v>0.41943782708573701</v>
      </c>
      <c r="W11" s="17">
        <v>0.42349459347504298</v>
      </c>
      <c r="X11" s="17">
        <v>0.41880456142467498</v>
      </c>
      <c r="Y11" s="17">
        <v>0.53054281040057705</v>
      </c>
      <c r="Z11" s="17"/>
      <c r="AA11" s="17">
        <v>0.40347483407212698</v>
      </c>
      <c r="AB11" s="17">
        <v>0.54820448158125901</v>
      </c>
      <c r="AC11" s="17">
        <v>0.47782684355911997</v>
      </c>
      <c r="AD11" s="17">
        <v>0.41054770819611602</v>
      </c>
      <c r="AE11" s="17">
        <v>0.29077842262213899</v>
      </c>
      <c r="AF11" s="17">
        <v>0.47724061080894398</v>
      </c>
      <c r="AG11" s="17">
        <v>0.56772174551961496</v>
      </c>
      <c r="AH11" s="17">
        <v>0.51569722917772198</v>
      </c>
      <c r="AI11" s="17">
        <v>0.59877278006717405</v>
      </c>
      <c r="AJ11" s="17"/>
      <c r="AK11" s="17">
        <v>0.40364778440370402</v>
      </c>
      <c r="AL11" s="17">
        <v>0.39708003909016198</v>
      </c>
      <c r="AM11" s="17">
        <v>0.37603535764228602</v>
      </c>
      <c r="AN11" s="17">
        <v>0.44948161626411298</v>
      </c>
      <c r="AO11" s="17">
        <v>0.43360383291870902</v>
      </c>
      <c r="AP11" s="17">
        <v>0.52572987300614404</v>
      </c>
      <c r="AQ11" s="17">
        <v>0.56620327290371797</v>
      </c>
      <c r="AR11" s="17"/>
      <c r="AS11" s="17">
        <v>0.48609039638502299</v>
      </c>
      <c r="AT11" s="17">
        <v>0.41813727503731901</v>
      </c>
      <c r="AU11" s="17"/>
      <c r="AV11" s="17">
        <v>0.50110654651876696</v>
      </c>
      <c r="AW11" s="17">
        <v>0.61374131275996502</v>
      </c>
      <c r="AX11" s="17">
        <v>0.41588863096399997</v>
      </c>
      <c r="AY11" s="17"/>
      <c r="AZ11" s="17">
        <v>0.56562006372554596</v>
      </c>
      <c r="BA11" s="17">
        <v>0.44873652802127401</v>
      </c>
      <c r="BB11" s="17"/>
      <c r="BC11" s="17">
        <v>0.45804840883777098</v>
      </c>
      <c r="BD11" s="17">
        <v>0.45577174596497799</v>
      </c>
      <c r="BE11" s="17"/>
      <c r="BF11" s="17">
        <v>0.42029775443061002</v>
      </c>
      <c r="BG11" s="17">
        <v>0.53054281040057705</v>
      </c>
      <c r="BH11" s="17"/>
      <c r="BI11" s="17">
        <v>0.48691964916840802</v>
      </c>
      <c r="BJ11" s="17">
        <v>0.42981521130425399</v>
      </c>
      <c r="BK11" s="17"/>
      <c r="BL11" s="17">
        <v>0.396887316441698</v>
      </c>
      <c r="BM11" s="17">
        <v>0.428293615375262</v>
      </c>
      <c r="BN11" s="17">
        <v>0.47593850943257199</v>
      </c>
      <c r="BO11" s="17">
        <v>0.53323836818314296</v>
      </c>
    </row>
    <row r="12" spans="2:67" ht="30" x14ac:dyDescent="0.25">
      <c r="B12" s="18" t="s">
        <v>268</v>
      </c>
      <c r="C12" s="17">
        <v>0.45600722032201002</v>
      </c>
      <c r="D12" s="17">
        <v>0.49883947975244802</v>
      </c>
      <c r="E12" s="17">
        <v>0.41120205795428499</v>
      </c>
      <c r="F12" s="17">
        <v>0.466907302249705</v>
      </c>
      <c r="G12" s="17">
        <v>0.40922685237377299</v>
      </c>
      <c r="H12" s="17">
        <v>0.36580350830267699</v>
      </c>
      <c r="I12" s="17">
        <v>0.47802745848134098</v>
      </c>
      <c r="J12" s="17">
        <v>0.54405951956917598</v>
      </c>
      <c r="K12" s="17">
        <v>0.56228077168250901</v>
      </c>
      <c r="L12" s="17">
        <v>0.49094775238778299</v>
      </c>
      <c r="M12" s="17">
        <v>0.48870404330235101</v>
      </c>
      <c r="N12" s="17">
        <v>0.32448497936394</v>
      </c>
      <c r="O12" s="17">
        <v>0.52511286958625403</v>
      </c>
      <c r="P12" s="17">
        <v>0.30818708111913501</v>
      </c>
      <c r="Q12" s="17">
        <v>0.506042678555225</v>
      </c>
      <c r="R12" s="17">
        <v>0.43822503755368802</v>
      </c>
      <c r="S12" s="17">
        <v>0.48015989334739101</v>
      </c>
      <c r="T12" s="17">
        <v>0.46403712721733598</v>
      </c>
      <c r="U12" s="17"/>
      <c r="V12" s="17">
        <v>0.31644017616786801</v>
      </c>
      <c r="W12" s="17">
        <v>0.45987701877953502</v>
      </c>
      <c r="X12" s="17">
        <v>0.50170676694261895</v>
      </c>
      <c r="Y12" s="17">
        <v>0.57470016184471295</v>
      </c>
      <c r="Z12" s="17"/>
      <c r="AA12" s="17">
        <v>0.33936129365149498</v>
      </c>
      <c r="AB12" s="17">
        <v>0.51267287747722301</v>
      </c>
      <c r="AC12" s="17">
        <v>0.55338204052905005</v>
      </c>
      <c r="AD12" s="17">
        <v>0.41895252241822301</v>
      </c>
      <c r="AE12" s="17">
        <v>0.47330159802821697</v>
      </c>
      <c r="AF12" s="17">
        <v>0.53317189681837496</v>
      </c>
      <c r="AG12" s="17">
        <v>0.51836013463856701</v>
      </c>
      <c r="AH12" s="17">
        <v>0.56246615854434201</v>
      </c>
      <c r="AI12" s="17">
        <v>0.68500386336734698</v>
      </c>
      <c r="AJ12" s="17"/>
      <c r="AK12" s="17">
        <v>0.37629531995358401</v>
      </c>
      <c r="AL12" s="17">
        <v>0.42514024264691602</v>
      </c>
      <c r="AM12" s="17">
        <v>0.47260384646613102</v>
      </c>
      <c r="AN12" s="17">
        <v>0.45552957516493098</v>
      </c>
      <c r="AO12" s="17">
        <v>0.49173038873458702</v>
      </c>
      <c r="AP12" s="17">
        <v>0.518770009357163</v>
      </c>
      <c r="AQ12" s="17">
        <v>0.48976058933676597</v>
      </c>
      <c r="AR12" s="17"/>
      <c r="AS12" s="17">
        <v>0.52846946038337705</v>
      </c>
      <c r="AT12" s="17">
        <v>0.36108890263134202</v>
      </c>
      <c r="AU12" s="17"/>
      <c r="AV12" s="17">
        <v>0.5734064750408</v>
      </c>
      <c r="AW12" s="17">
        <v>0.56284215058141396</v>
      </c>
      <c r="AX12" s="17">
        <v>0.486515919428193</v>
      </c>
      <c r="AY12" s="17"/>
      <c r="AZ12" s="17">
        <v>0.60983248300833404</v>
      </c>
      <c r="BA12" s="17">
        <v>0.44480272736708598</v>
      </c>
      <c r="BB12" s="17"/>
      <c r="BC12" s="17">
        <v>0.441242925070362</v>
      </c>
      <c r="BD12" s="17">
        <v>0.46566737007963099</v>
      </c>
      <c r="BE12" s="17"/>
      <c r="BF12" s="17">
        <v>0.39756193917121102</v>
      </c>
      <c r="BG12" s="17">
        <v>0.57470016184471295</v>
      </c>
      <c r="BH12" s="17"/>
      <c r="BI12" s="17">
        <v>0.51000709272709299</v>
      </c>
      <c r="BJ12" s="17">
        <v>0.40806026190869599</v>
      </c>
      <c r="BK12" s="17"/>
      <c r="BL12" s="17">
        <v>0.22531011874311099</v>
      </c>
      <c r="BM12" s="17">
        <v>0.409606515258927</v>
      </c>
      <c r="BN12" s="17">
        <v>0.55205848353321696</v>
      </c>
      <c r="BO12" s="17">
        <v>0.54968759629221897</v>
      </c>
    </row>
    <row r="13" spans="2:67" x14ac:dyDescent="0.25">
      <c r="B13" s="18" t="s">
        <v>269</v>
      </c>
      <c r="C13" s="17">
        <v>0.45181041364553698</v>
      </c>
      <c r="D13" s="17">
        <v>0.52467182300182702</v>
      </c>
      <c r="E13" s="17">
        <v>0.56060010325633403</v>
      </c>
      <c r="F13" s="17">
        <v>0.50451712461416398</v>
      </c>
      <c r="G13" s="17">
        <v>0.25126178738910598</v>
      </c>
      <c r="H13" s="17">
        <v>0.29281293746745601</v>
      </c>
      <c r="I13" s="17">
        <v>0.44750237585799602</v>
      </c>
      <c r="J13" s="17">
        <v>0.19256513287997901</v>
      </c>
      <c r="K13" s="17">
        <v>0.475249638377437</v>
      </c>
      <c r="L13" s="17">
        <v>0.594051823652754</v>
      </c>
      <c r="M13" s="17">
        <v>0.48687173232135</v>
      </c>
      <c r="N13" s="17">
        <v>0.33539294927364299</v>
      </c>
      <c r="O13" s="17">
        <v>0.364307720308577</v>
      </c>
      <c r="P13" s="17">
        <v>0.37321206239377502</v>
      </c>
      <c r="Q13" s="17">
        <v>0.44140398095183803</v>
      </c>
      <c r="R13" s="17">
        <v>0.51980691448069405</v>
      </c>
      <c r="S13" s="17">
        <v>0.44475725510119002</v>
      </c>
      <c r="T13" s="17">
        <v>0.41917879910427502</v>
      </c>
      <c r="U13" s="17"/>
      <c r="V13" s="17">
        <v>0.49722177629333802</v>
      </c>
      <c r="W13" s="17">
        <v>0.43517311286750698</v>
      </c>
      <c r="X13" s="17">
        <v>0.39664544634604199</v>
      </c>
      <c r="Y13" s="17">
        <v>0.44098824190664498</v>
      </c>
      <c r="Z13" s="17"/>
      <c r="AA13" s="17">
        <v>0.49987933812105001</v>
      </c>
      <c r="AB13" s="17">
        <v>0.46607539434085299</v>
      </c>
      <c r="AC13" s="17">
        <v>0.44675666997472402</v>
      </c>
      <c r="AD13" s="17">
        <v>0.45775903437232102</v>
      </c>
      <c r="AE13" s="17">
        <v>0.403954085757046</v>
      </c>
      <c r="AF13" s="17">
        <v>0.41952354320139401</v>
      </c>
      <c r="AG13" s="17">
        <v>0.43989609224792398</v>
      </c>
      <c r="AH13" s="17">
        <v>0.45927615469959998</v>
      </c>
      <c r="AI13" s="17">
        <v>0.50689737129377099</v>
      </c>
      <c r="AJ13" s="17"/>
      <c r="AK13" s="17">
        <v>0.44281574632263299</v>
      </c>
      <c r="AL13" s="17">
        <v>0.51272333323153496</v>
      </c>
      <c r="AM13" s="17">
        <v>0.34121809170039802</v>
      </c>
      <c r="AN13" s="17">
        <v>0.410646469909625</v>
      </c>
      <c r="AO13" s="17">
        <v>0.50873355799694597</v>
      </c>
      <c r="AP13" s="17">
        <v>0.51536193305306299</v>
      </c>
      <c r="AQ13" s="17">
        <v>0.49033608095207998</v>
      </c>
      <c r="AR13" s="17"/>
      <c r="AS13" s="17">
        <v>0.445072980614036</v>
      </c>
      <c r="AT13" s="17">
        <v>0.460635779910258</v>
      </c>
      <c r="AU13" s="17"/>
      <c r="AV13" s="17">
        <v>0.40841210104349701</v>
      </c>
      <c r="AW13" s="17">
        <v>0.49195873621465702</v>
      </c>
      <c r="AX13" s="17">
        <v>0.44774769595134001</v>
      </c>
      <c r="AY13" s="17"/>
      <c r="AZ13" s="17">
        <v>0.52011192557936803</v>
      </c>
      <c r="BA13" s="17">
        <v>0.44683539331461902</v>
      </c>
      <c r="BB13" s="17"/>
      <c r="BC13" s="17">
        <v>0.49288148205847199</v>
      </c>
      <c r="BD13" s="17">
        <v>0.42493797139129902</v>
      </c>
      <c r="BE13" s="17"/>
      <c r="BF13" s="17">
        <v>0.45713933094952802</v>
      </c>
      <c r="BG13" s="17">
        <v>0.44098824190664498</v>
      </c>
      <c r="BH13" s="17"/>
      <c r="BI13" s="17">
        <v>0.44283326167447001</v>
      </c>
      <c r="BJ13" s="17">
        <v>0.45978130529872302</v>
      </c>
      <c r="BK13" s="17"/>
      <c r="BL13" s="17">
        <v>0.38001241059882601</v>
      </c>
      <c r="BM13" s="17">
        <v>0.46110357894187398</v>
      </c>
      <c r="BN13" s="17">
        <v>0.46124052634340701</v>
      </c>
      <c r="BO13" s="17">
        <v>0.488215693551874</v>
      </c>
    </row>
    <row r="14" spans="2:67" ht="30" x14ac:dyDescent="0.25">
      <c r="B14" s="18" t="s">
        <v>270</v>
      </c>
      <c r="C14" s="17">
        <v>0.45092833085171702</v>
      </c>
      <c r="D14" s="17">
        <v>0.519895350989382</v>
      </c>
      <c r="E14" s="17">
        <v>0.482609863933607</v>
      </c>
      <c r="F14" s="17">
        <v>0.40533620622312</v>
      </c>
      <c r="G14" s="17">
        <v>0.41082700708508801</v>
      </c>
      <c r="H14" s="17">
        <v>0.45897524625313502</v>
      </c>
      <c r="I14" s="17">
        <v>0.51300784879677197</v>
      </c>
      <c r="J14" s="17">
        <v>0.38977397920429202</v>
      </c>
      <c r="K14" s="17">
        <v>0.45004394096591599</v>
      </c>
      <c r="L14" s="17">
        <v>0.46806656838986799</v>
      </c>
      <c r="M14" s="17">
        <v>0.52588553930729798</v>
      </c>
      <c r="N14" s="17">
        <v>0.44424565768222002</v>
      </c>
      <c r="O14" s="17">
        <v>0.322413302328037</v>
      </c>
      <c r="P14" s="17">
        <v>0.35285346631581199</v>
      </c>
      <c r="Q14" s="17">
        <v>0.455262076983875</v>
      </c>
      <c r="R14" s="17">
        <v>0.51200111757701094</v>
      </c>
      <c r="S14" s="17">
        <v>0.38482146877440299</v>
      </c>
      <c r="T14" s="17">
        <v>0.50586535884292905</v>
      </c>
      <c r="U14" s="17"/>
      <c r="V14" s="17">
        <v>0.40415250988308499</v>
      </c>
      <c r="W14" s="17">
        <v>0.46833481387660097</v>
      </c>
      <c r="X14" s="17">
        <v>0.43179790525489498</v>
      </c>
      <c r="Y14" s="17">
        <v>0.49961152086336003</v>
      </c>
      <c r="Z14" s="17"/>
      <c r="AA14" s="17">
        <v>0.39803185393489399</v>
      </c>
      <c r="AB14" s="17">
        <v>0.506986094298154</v>
      </c>
      <c r="AC14" s="17">
        <v>0.43536117534651297</v>
      </c>
      <c r="AD14" s="17">
        <v>0.50955055625823698</v>
      </c>
      <c r="AE14" s="17">
        <v>0.40153505733605999</v>
      </c>
      <c r="AF14" s="17">
        <v>0.38875398870417399</v>
      </c>
      <c r="AG14" s="17">
        <v>0.53039240382699004</v>
      </c>
      <c r="AH14" s="17">
        <v>0.46393562500326702</v>
      </c>
      <c r="AI14" s="17">
        <v>0.59314691539463604</v>
      </c>
      <c r="AJ14" s="17"/>
      <c r="AK14" s="17">
        <v>0.36137399627749001</v>
      </c>
      <c r="AL14" s="17">
        <v>0.53603214178843595</v>
      </c>
      <c r="AM14" s="17">
        <v>0.335108726367495</v>
      </c>
      <c r="AN14" s="17">
        <v>0.43469326392997698</v>
      </c>
      <c r="AO14" s="17">
        <v>0.47325326006189899</v>
      </c>
      <c r="AP14" s="17">
        <v>0.493480026866984</v>
      </c>
      <c r="AQ14" s="17">
        <v>0.55123779541358497</v>
      </c>
      <c r="AR14" s="17"/>
      <c r="AS14" s="17">
        <v>0.48749896963832601</v>
      </c>
      <c r="AT14" s="17">
        <v>0.403024436250083</v>
      </c>
      <c r="AU14" s="17"/>
      <c r="AV14" s="17">
        <v>0.48506036842125899</v>
      </c>
      <c r="AW14" s="17">
        <v>0.50997756139185302</v>
      </c>
      <c r="AX14" s="17">
        <v>0.48594667156396998</v>
      </c>
      <c r="AY14" s="17"/>
      <c r="AZ14" s="17">
        <v>0.59340984364219895</v>
      </c>
      <c r="BA14" s="17">
        <v>0.440550106375524</v>
      </c>
      <c r="BB14" s="17"/>
      <c r="BC14" s="17">
        <v>0.42920844862993401</v>
      </c>
      <c r="BD14" s="17">
        <v>0.46513946056729699</v>
      </c>
      <c r="BE14" s="17"/>
      <c r="BF14" s="17">
        <v>0.426956368483558</v>
      </c>
      <c r="BG14" s="17">
        <v>0.49961152086336003</v>
      </c>
      <c r="BH14" s="17"/>
      <c r="BI14" s="17">
        <v>0.49108625639530301</v>
      </c>
      <c r="BJ14" s="17">
        <v>0.41527175797022198</v>
      </c>
      <c r="BK14" s="17"/>
      <c r="BL14" s="17">
        <v>0.38012088476112699</v>
      </c>
      <c r="BM14" s="17">
        <v>0.39093414406797999</v>
      </c>
      <c r="BN14" s="17">
        <v>0.49493468030000898</v>
      </c>
      <c r="BO14" s="17">
        <v>0.53808081203477098</v>
      </c>
    </row>
    <row r="15" spans="2:67" ht="45" x14ac:dyDescent="0.25">
      <c r="B15" s="18" t="s">
        <v>271</v>
      </c>
      <c r="C15" s="17">
        <v>0.38615839715463801</v>
      </c>
      <c r="D15" s="17">
        <v>0.42475057268798</v>
      </c>
      <c r="E15" s="17">
        <v>0.388023766803548</v>
      </c>
      <c r="F15" s="17">
        <v>0.400892622305905</v>
      </c>
      <c r="G15" s="17">
        <v>0.38491589738272203</v>
      </c>
      <c r="H15" s="17">
        <v>0.50557024185521704</v>
      </c>
      <c r="I15" s="17">
        <v>0.36351712058712798</v>
      </c>
      <c r="J15" s="17">
        <v>0.40040651503790697</v>
      </c>
      <c r="K15" s="17">
        <v>0.493674735250277</v>
      </c>
      <c r="L15" s="17">
        <v>0.30827273205265898</v>
      </c>
      <c r="M15" s="17">
        <v>0.53881514636919503</v>
      </c>
      <c r="N15" s="17">
        <v>0.27667908476798497</v>
      </c>
      <c r="O15" s="17">
        <v>0.406202138289117</v>
      </c>
      <c r="P15" s="17">
        <v>0.371056689207241</v>
      </c>
      <c r="Q15" s="17">
        <v>0.37084200728295802</v>
      </c>
      <c r="R15" s="17">
        <v>0.31270996956781899</v>
      </c>
      <c r="S15" s="17">
        <v>0.31029845638765302</v>
      </c>
      <c r="T15" s="17">
        <v>0.38228206785548102</v>
      </c>
      <c r="U15" s="17"/>
      <c r="V15" s="17">
        <v>0.29976304645423502</v>
      </c>
      <c r="W15" s="17">
        <v>0.35851256250118302</v>
      </c>
      <c r="X15" s="17">
        <v>0.409259943792808</v>
      </c>
      <c r="Y15" s="17">
        <v>0.47746351196984299</v>
      </c>
      <c r="Z15" s="17"/>
      <c r="AA15" s="17">
        <v>0.29699087845748001</v>
      </c>
      <c r="AB15" s="17">
        <v>0.29071364843553998</v>
      </c>
      <c r="AC15" s="17">
        <v>0.41460964255652699</v>
      </c>
      <c r="AD15" s="17">
        <v>0.478538557166935</v>
      </c>
      <c r="AE15" s="17">
        <v>0.286112321923642</v>
      </c>
      <c r="AF15" s="17">
        <v>0.52269442843874603</v>
      </c>
      <c r="AG15" s="17">
        <v>0.43359431176844299</v>
      </c>
      <c r="AH15" s="17">
        <v>0.47986714264826602</v>
      </c>
      <c r="AI15" s="17">
        <v>0.55648509480332697</v>
      </c>
      <c r="AJ15" s="17"/>
      <c r="AK15" s="17">
        <v>0.301984906831682</v>
      </c>
      <c r="AL15" s="17">
        <v>0.34054285511204502</v>
      </c>
      <c r="AM15" s="17">
        <v>0.508273682177804</v>
      </c>
      <c r="AN15" s="17">
        <v>0.34147337794857902</v>
      </c>
      <c r="AO15" s="17">
        <v>0.369631462647035</v>
      </c>
      <c r="AP15" s="17">
        <v>0.46518715843582598</v>
      </c>
      <c r="AQ15" s="17">
        <v>0.44194948090583203</v>
      </c>
      <c r="AR15" s="17"/>
      <c r="AS15" s="17">
        <v>0.42937142173981802</v>
      </c>
      <c r="AT15" s="17">
        <v>0.32955363869730597</v>
      </c>
      <c r="AU15" s="17"/>
      <c r="AV15" s="17">
        <v>0.45263579540957599</v>
      </c>
      <c r="AW15" s="17">
        <v>0.53468276750627997</v>
      </c>
      <c r="AX15" s="17">
        <v>0.37281158705045803</v>
      </c>
      <c r="AY15" s="17"/>
      <c r="AZ15" s="17">
        <v>0.60871701439341497</v>
      </c>
      <c r="BA15" s="17">
        <v>0.36994742884318099</v>
      </c>
      <c r="BB15" s="17"/>
      <c r="BC15" s="17">
        <v>0.35559719003909201</v>
      </c>
      <c r="BD15" s="17">
        <v>0.40615432872318902</v>
      </c>
      <c r="BE15" s="17"/>
      <c r="BF15" s="17">
        <v>0.34119908417931699</v>
      </c>
      <c r="BG15" s="17">
        <v>0.47746351196984299</v>
      </c>
      <c r="BH15" s="17"/>
      <c r="BI15" s="17">
        <v>0.42680850873163401</v>
      </c>
      <c r="BJ15" s="17">
        <v>0.35006480799468698</v>
      </c>
      <c r="BK15" s="17"/>
      <c r="BL15" s="17">
        <v>0.22302279857992099</v>
      </c>
      <c r="BM15" s="17">
        <v>0.309730589160224</v>
      </c>
      <c r="BN15" s="17">
        <v>0.45528269373179803</v>
      </c>
      <c r="BO15" s="17">
        <v>0.54479770955208995</v>
      </c>
    </row>
    <row r="16" spans="2:67" ht="45" x14ac:dyDescent="0.25">
      <c r="B16" s="18" t="s">
        <v>272</v>
      </c>
      <c r="C16" s="17">
        <v>0.31817785786604202</v>
      </c>
      <c r="D16" s="17">
        <v>0.410390426326041</v>
      </c>
      <c r="E16" s="17">
        <v>0.26656952714212501</v>
      </c>
      <c r="F16" s="17">
        <v>0.29180788771669303</v>
      </c>
      <c r="G16" s="17">
        <v>0.1797268500767</v>
      </c>
      <c r="H16" s="17">
        <v>0.42667491147415199</v>
      </c>
      <c r="I16" s="17">
        <v>0.365931175812585</v>
      </c>
      <c r="J16" s="17">
        <v>0.185255829591185</v>
      </c>
      <c r="K16" s="17">
        <v>0.27704078193030102</v>
      </c>
      <c r="L16" s="17">
        <v>0.30752267226698299</v>
      </c>
      <c r="M16" s="17">
        <v>0.43577504298657799</v>
      </c>
      <c r="N16" s="17">
        <v>0.274008236000991</v>
      </c>
      <c r="O16" s="17">
        <v>0.248957496565196</v>
      </c>
      <c r="P16" s="17">
        <v>0.33209688245444802</v>
      </c>
      <c r="Q16" s="17">
        <v>0.19222353232243999</v>
      </c>
      <c r="R16" s="17">
        <v>0.23346785535808601</v>
      </c>
      <c r="S16" s="17">
        <v>0.37382485313828201</v>
      </c>
      <c r="T16" s="17">
        <v>0.33621682983256401</v>
      </c>
      <c r="U16" s="17"/>
      <c r="V16" s="17">
        <v>0.21269837276587999</v>
      </c>
      <c r="W16" s="17">
        <v>0.279748286207186</v>
      </c>
      <c r="X16" s="17">
        <v>0.33518271425929103</v>
      </c>
      <c r="Y16" s="17">
        <v>0.43758214675396601</v>
      </c>
      <c r="Z16" s="17"/>
      <c r="AA16" s="17">
        <v>0.22085096728954201</v>
      </c>
      <c r="AB16" s="17">
        <v>0.31993558878742401</v>
      </c>
      <c r="AC16" s="17">
        <v>0.370833607050431</v>
      </c>
      <c r="AD16" s="17">
        <v>0.32997660373010101</v>
      </c>
      <c r="AE16" s="17">
        <v>0.27576585077440502</v>
      </c>
      <c r="AF16" s="17">
        <v>0.34418774363542198</v>
      </c>
      <c r="AG16" s="17">
        <v>0.369061695461881</v>
      </c>
      <c r="AH16" s="17">
        <v>0.50182854855071102</v>
      </c>
      <c r="AI16" s="17">
        <v>0.597157531612584</v>
      </c>
      <c r="AJ16" s="17"/>
      <c r="AK16" s="17">
        <v>0.28536153790225399</v>
      </c>
      <c r="AL16" s="17">
        <v>0.25596541080847202</v>
      </c>
      <c r="AM16" s="17">
        <v>0.32058248380514598</v>
      </c>
      <c r="AN16" s="17">
        <v>0.27866393546343199</v>
      </c>
      <c r="AO16" s="17">
        <v>0.411237811840099</v>
      </c>
      <c r="AP16" s="17">
        <v>0.37530963760545999</v>
      </c>
      <c r="AQ16" s="17">
        <v>0.392224857951887</v>
      </c>
      <c r="AR16" s="17"/>
      <c r="AS16" s="17">
        <v>0.376872004165897</v>
      </c>
      <c r="AT16" s="17">
        <v>0.241294371786201</v>
      </c>
      <c r="AU16" s="17"/>
      <c r="AV16" s="17">
        <v>0.39803857781588903</v>
      </c>
      <c r="AW16" s="17">
        <v>0.48672692186375799</v>
      </c>
      <c r="AX16" s="17">
        <v>0.30948004936788298</v>
      </c>
      <c r="AY16" s="17"/>
      <c r="AZ16" s="17">
        <v>0.45444049908030798</v>
      </c>
      <c r="BA16" s="17">
        <v>0.30825261036870499</v>
      </c>
      <c r="BB16" s="17"/>
      <c r="BC16" s="17">
        <v>0.29074296811770201</v>
      </c>
      <c r="BD16" s="17">
        <v>0.336128267217494</v>
      </c>
      <c r="BE16" s="17"/>
      <c r="BF16" s="17">
        <v>0.25938230401812301</v>
      </c>
      <c r="BG16" s="17">
        <v>0.43758214675396601</v>
      </c>
      <c r="BH16" s="17"/>
      <c r="BI16" s="17">
        <v>0.39798850032045102</v>
      </c>
      <c r="BJ16" s="17">
        <v>0.247313291261229</v>
      </c>
      <c r="BK16" s="17"/>
      <c r="BL16" s="17">
        <v>0.13986087112266199</v>
      </c>
      <c r="BM16" s="17">
        <v>0.25304755200567502</v>
      </c>
      <c r="BN16" s="17">
        <v>0.39618022150501497</v>
      </c>
      <c r="BO16" s="17">
        <v>0.44400596864463499</v>
      </c>
    </row>
    <row r="17" spans="2:67" x14ac:dyDescent="0.25">
      <c r="B17" s="18" t="s">
        <v>123</v>
      </c>
      <c r="C17" s="19">
        <v>3.4562546955442697E-2</v>
      </c>
      <c r="D17" s="19">
        <v>3.1535164079198999E-2</v>
      </c>
      <c r="E17" s="19">
        <v>3.2868863531453803E-2</v>
      </c>
      <c r="F17" s="19">
        <v>2.44411523429429E-2</v>
      </c>
      <c r="G17" s="19">
        <v>9.1239123513142895E-2</v>
      </c>
      <c r="H17" s="19">
        <v>9.8589080860366399E-2</v>
      </c>
      <c r="I17" s="19">
        <v>2.6928885253140598E-2</v>
      </c>
      <c r="J17" s="19">
        <v>0</v>
      </c>
      <c r="K17" s="19">
        <v>5.2978007417647299E-2</v>
      </c>
      <c r="L17" s="19">
        <v>7.8196032211293107E-2</v>
      </c>
      <c r="M17" s="19">
        <v>4.8768498315602801E-2</v>
      </c>
      <c r="N17" s="19">
        <v>5.3016257480923201E-2</v>
      </c>
      <c r="O17" s="19">
        <v>4.1091414207858501E-2</v>
      </c>
      <c r="P17" s="19">
        <v>6.1097648904539802E-2</v>
      </c>
      <c r="Q17" s="19">
        <v>2.6276670246468899E-2</v>
      </c>
      <c r="R17" s="19">
        <v>4.0403387391783598E-2</v>
      </c>
      <c r="S17" s="19">
        <v>0</v>
      </c>
      <c r="T17" s="19">
        <v>0</v>
      </c>
      <c r="U17" s="19"/>
      <c r="V17" s="19">
        <v>7.4007366434161601E-2</v>
      </c>
      <c r="W17" s="19">
        <v>6.3174002334073602E-3</v>
      </c>
      <c r="X17" s="19">
        <v>2.7466337155761002E-2</v>
      </c>
      <c r="Y17" s="19">
        <v>1.19212451951945E-2</v>
      </c>
      <c r="Z17" s="19"/>
      <c r="AA17" s="19">
        <v>5.4623773403876801E-2</v>
      </c>
      <c r="AB17" s="19">
        <v>0</v>
      </c>
      <c r="AC17" s="19">
        <v>0</v>
      </c>
      <c r="AD17" s="19">
        <v>3.1170950178207899E-2</v>
      </c>
      <c r="AE17" s="19">
        <v>2.0908943621486001E-2</v>
      </c>
      <c r="AF17" s="19">
        <v>1.88270418314701E-2</v>
      </c>
      <c r="AG17" s="19">
        <v>1.97139589329672E-2</v>
      </c>
      <c r="AH17" s="19">
        <v>1.2921555746641399E-2</v>
      </c>
      <c r="AI17" s="19">
        <v>2.9067021622270501E-2</v>
      </c>
      <c r="AJ17" s="19"/>
      <c r="AK17" s="19">
        <v>6.7660850666011393E-2</v>
      </c>
      <c r="AL17" s="19">
        <v>3.7596669369209398E-2</v>
      </c>
      <c r="AM17" s="19">
        <v>1.49005194111135E-2</v>
      </c>
      <c r="AN17" s="19">
        <v>3.7488936346098102E-2</v>
      </c>
      <c r="AO17" s="19">
        <v>1.5332136241699001E-2</v>
      </c>
      <c r="AP17" s="19">
        <v>0</v>
      </c>
      <c r="AQ17" s="19">
        <v>9.6954542728619596E-3</v>
      </c>
      <c r="AR17" s="19"/>
      <c r="AS17" s="19">
        <v>8.4810967915344895E-3</v>
      </c>
      <c r="AT17" s="19">
        <v>6.8726649119474903E-2</v>
      </c>
      <c r="AU17" s="19"/>
      <c r="AV17" s="19">
        <v>1.5836495078921899E-2</v>
      </c>
      <c r="AW17" s="19">
        <v>0</v>
      </c>
      <c r="AX17" s="19">
        <v>7.4802892571265503E-3</v>
      </c>
      <c r="AY17" s="19"/>
      <c r="AZ17" s="19">
        <v>0</v>
      </c>
      <c r="BA17" s="19">
        <v>3.7080051603922803E-2</v>
      </c>
      <c r="BB17" s="19"/>
      <c r="BC17" s="19">
        <v>3.74839128077043E-2</v>
      </c>
      <c r="BD17" s="19">
        <v>3.2651122729047799E-2</v>
      </c>
      <c r="BE17" s="19"/>
      <c r="BF17" s="19">
        <v>4.5711291185904598E-2</v>
      </c>
      <c r="BG17" s="19">
        <v>1.19212451951945E-2</v>
      </c>
      <c r="BH17" s="19"/>
      <c r="BI17" s="19">
        <v>1.9779723154500699E-2</v>
      </c>
      <c r="BJ17" s="19">
        <v>4.76883453406328E-2</v>
      </c>
      <c r="BK17" s="19"/>
      <c r="BL17" s="19">
        <v>0.136730190331634</v>
      </c>
      <c r="BM17" s="19">
        <v>3.3052521754832399E-2</v>
      </c>
      <c r="BN17" s="19">
        <v>6.3390868861536304E-3</v>
      </c>
      <c r="BO17" s="19">
        <v>0</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274</v>
      </c>
      <c r="C9" s="17">
        <v>0.32722243024451497</v>
      </c>
      <c r="D9" s="17">
        <v>0.40305729903586301</v>
      </c>
      <c r="E9" s="17">
        <v>0.30767341467897502</v>
      </c>
      <c r="F9" s="17">
        <v>0.36926097727818902</v>
      </c>
      <c r="G9" s="17">
        <v>0.20311438500085499</v>
      </c>
      <c r="H9" s="17">
        <v>0.23491409266332799</v>
      </c>
      <c r="I9" s="17">
        <v>0.29281389625078103</v>
      </c>
      <c r="J9" s="17">
        <v>0.33621813741124801</v>
      </c>
      <c r="K9" s="17">
        <v>0.30225940704286502</v>
      </c>
      <c r="L9" s="17">
        <v>0.46391473668957001</v>
      </c>
      <c r="M9" s="17">
        <v>0.28119632301621</v>
      </c>
      <c r="N9" s="17">
        <v>0.32634953856825899</v>
      </c>
      <c r="O9" s="17">
        <v>0.25092669903577502</v>
      </c>
      <c r="P9" s="17">
        <v>0.29273180102803498</v>
      </c>
      <c r="Q9" s="17">
        <v>0.48103465327324701</v>
      </c>
      <c r="R9" s="17">
        <v>0.23619364430781201</v>
      </c>
      <c r="S9" s="17">
        <v>0.303268324690813</v>
      </c>
      <c r="T9" s="17">
        <v>0.380213105531366</v>
      </c>
      <c r="U9" s="17"/>
      <c r="V9" s="17">
        <v>0.33960527301758497</v>
      </c>
      <c r="W9" s="17">
        <v>0.31906841444398698</v>
      </c>
      <c r="X9" s="17">
        <v>0.319998026364465</v>
      </c>
      <c r="Y9" s="17">
        <v>0.32223094329765301</v>
      </c>
      <c r="Z9" s="17"/>
      <c r="AA9" s="17">
        <v>0.32277935018526299</v>
      </c>
      <c r="AB9" s="17">
        <v>0.28805852636569101</v>
      </c>
      <c r="AC9" s="17">
        <v>0.364190038588042</v>
      </c>
      <c r="AD9" s="17">
        <v>0.348304215709418</v>
      </c>
      <c r="AE9" s="17">
        <v>0.32611168747685498</v>
      </c>
      <c r="AF9" s="17">
        <v>0.34651866001415899</v>
      </c>
      <c r="AG9" s="17">
        <v>0.39687384297301798</v>
      </c>
      <c r="AH9" s="17">
        <v>0.25941926308575403</v>
      </c>
      <c r="AI9" s="17">
        <v>0.29342953480093298</v>
      </c>
      <c r="AJ9" s="17"/>
      <c r="AK9" s="17">
        <v>0.34198416130929199</v>
      </c>
      <c r="AL9" s="17">
        <v>0.42151698854185499</v>
      </c>
      <c r="AM9" s="17">
        <v>0.40536192209018801</v>
      </c>
      <c r="AN9" s="17">
        <v>0.30179039971376898</v>
      </c>
      <c r="AO9" s="17">
        <v>0.35446553041579398</v>
      </c>
      <c r="AP9" s="17">
        <v>0.27828602588088103</v>
      </c>
      <c r="AQ9" s="17">
        <v>0.265625762216252</v>
      </c>
      <c r="AR9" s="17"/>
      <c r="AS9" s="17">
        <v>0.31593547814189799</v>
      </c>
      <c r="AT9" s="17">
        <v>0.34200721338851098</v>
      </c>
      <c r="AU9" s="17"/>
      <c r="AV9" s="17">
        <v>0.29247341607199201</v>
      </c>
      <c r="AW9" s="17">
        <v>0.31342731460659801</v>
      </c>
      <c r="AX9" s="17">
        <v>0.34010522139857702</v>
      </c>
      <c r="AY9" s="17"/>
      <c r="AZ9" s="17">
        <v>0.25356192976191899</v>
      </c>
      <c r="BA9" s="17">
        <v>0.33258779445258002</v>
      </c>
      <c r="BB9" s="17"/>
      <c r="BC9" s="17">
        <v>0.37108013033930898</v>
      </c>
      <c r="BD9" s="17">
        <v>0.29852671915778101</v>
      </c>
      <c r="BE9" s="17"/>
      <c r="BF9" s="17">
        <v>0.32968027528759197</v>
      </c>
      <c r="BG9" s="17">
        <v>0.32223094329765301</v>
      </c>
      <c r="BH9" s="17"/>
      <c r="BI9" s="17">
        <v>0.279998165492649</v>
      </c>
      <c r="BJ9" s="17">
        <v>0.36915326743560201</v>
      </c>
      <c r="BK9" s="17"/>
      <c r="BL9" s="17">
        <v>0.30561518827533501</v>
      </c>
      <c r="BM9" s="17">
        <v>0.32180474209353199</v>
      </c>
      <c r="BN9" s="17">
        <v>0.35818944224235999</v>
      </c>
      <c r="BO9" s="17">
        <v>0.27454715423144999</v>
      </c>
    </row>
    <row r="10" spans="2:67" ht="30" x14ac:dyDescent="0.25">
      <c r="B10" s="18" t="s">
        <v>275</v>
      </c>
      <c r="C10" s="17">
        <v>0.24081901020004401</v>
      </c>
      <c r="D10" s="17">
        <v>0.23766211939509299</v>
      </c>
      <c r="E10" s="17">
        <v>0.256249309506411</v>
      </c>
      <c r="F10" s="17">
        <v>0.23470337421555101</v>
      </c>
      <c r="G10" s="17">
        <v>0.39802354244427102</v>
      </c>
      <c r="H10" s="17">
        <v>0.19176081881082499</v>
      </c>
      <c r="I10" s="17">
        <v>0.307445012028013</v>
      </c>
      <c r="J10" s="17">
        <v>0.18989954303551801</v>
      </c>
      <c r="K10" s="17">
        <v>0.251129012802427</v>
      </c>
      <c r="L10" s="17">
        <v>0.15715611343482999</v>
      </c>
      <c r="M10" s="17">
        <v>0.21283849160430199</v>
      </c>
      <c r="N10" s="17">
        <v>0.29561265349604998</v>
      </c>
      <c r="O10" s="17">
        <v>0.24021577145013401</v>
      </c>
      <c r="P10" s="17">
        <v>0.15350384577468201</v>
      </c>
      <c r="Q10" s="17">
        <v>0.18040061564542101</v>
      </c>
      <c r="R10" s="17">
        <v>0.11419392370206501</v>
      </c>
      <c r="S10" s="17">
        <v>0.24765497176159801</v>
      </c>
      <c r="T10" s="17">
        <v>0.1985459160386</v>
      </c>
      <c r="U10" s="17"/>
      <c r="V10" s="17">
        <v>0.27136434301050699</v>
      </c>
      <c r="W10" s="17">
        <v>0.22436322404665701</v>
      </c>
      <c r="X10" s="17">
        <v>0.24879397289402999</v>
      </c>
      <c r="Y10" s="17">
        <v>0.21385361295564601</v>
      </c>
      <c r="Z10" s="17"/>
      <c r="AA10" s="17">
        <v>0.28473787417913099</v>
      </c>
      <c r="AB10" s="17">
        <v>0.278577072183261</v>
      </c>
      <c r="AC10" s="17">
        <v>0.25090907551222502</v>
      </c>
      <c r="AD10" s="17">
        <v>0.16765641484876301</v>
      </c>
      <c r="AE10" s="17">
        <v>0.170638500003992</v>
      </c>
      <c r="AF10" s="17">
        <v>0.15315196812819401</v>
      </c>
      <c r="AG10" s="17">
        <v>0.234082733000927</v>
      </c>
      <c r="AH10" s="17">
        <v>0.16154933833090901</v>
      </c>
      <c r="AI10" s="17">
        <v>0.19921732491147301</v>
      </c>
      <c r="AJ10" s="17"/>
      <c r="AK10" s="17">
        <v>0.244700943442171</v>
      </c>
      <c r="AL10" s="17">
        <v>0.24190271583485901</v>
      </c>
      <c r="AM10" s="17">
        <v>0.237848046876876</v>
      </c>
      <c r="AN10" s="17">
        <v>0.25606235251096898</v>
      </c>
      <c r="AO10" s="17">
        <v>0.22653799095947799</v>
      </c>
      <c r="AP10" s="17">
        <v>0.23173197190595499</v>
      </c>
      <c r="AQ10" s="17">
        <v>0.17406731338127501</v>
      </c>
      <c r="AR10" s="17"/>
      <c r="AS10" s="17">
        <v>0.23008417929182701</v>
      </c>
      <c r="AT10" s="17">
        <v>0.25488056956722399</v>
      </c>
      <c r="AU10" s="17"/>
      <c r="AV10" s="17">
        <v>0.165453579047428</v>
      </c>
      <c r="AW10" s="17">
        <v>0.19107787433766901</v>
      </c>
      <c r="AX10" s="17">
        <v>0.29042434526298599</v>
      </c>
      <c r="AY10" s="17"/>
      <c r="AZ10" s="17">
        <v>0.163554942931599</v>
      </c>
      <c r="BA10" s="17">
        <v>0.24644685495232899</v>
      </c>
      <c r="BB10" s="17"/>
      <c r="BC10" s="17">
        <v>0.24569392364861001</v>
      </c>
      <c r="BD10" s="17">
        <v>0.23762939680056</v>
      </c>
      <c r="BE10" s="17"/>
      <c r="BF10" s="17">
        <v>0.25409697098754702</v>
      </c>
      <c r="BG10" s="17">
        <v>0.21385361295564601</v>
      </c>
      <c r="BH10" s="17"/>
      <c r="BI10" s="17">
        <v>0.204531310478344</v>
      </c>
      <c r="BJ10" s="17">
        <v>0.27303917576671999</v>
      </c>
      <c r="BK10" s="17"/>
      <c r="BL10" s="17">
        <v>0.246370759887584</v>
      </c>
      <c r="BM10" s="17">
        <v>0.26317577686141302</v>
      </c>
      <c r="BN10" s="17">
        <v>0.224198274978849</v>
      </c>
      <c r="BO10" s="17">
        <v>0.233425612946317</v>
      </c>
    </row>
    <row r="11" spans="2:67" ht="30" x14ac:dyDescent="0.25">
      <c r="B11" s="18" t="s">
        <v>276</v>
      </c>
      <c r="C11" s="17">
        <v>0.231183613839376</v>
      </c>
      <c r="D11" s="17">
        <v>0.29659337795622898</v>
      </c>
      <c r="E11" s="17">
        <v>0.167106939007889</v>
      </c>
      <c r="F11" s="17">
        <v>0.27008005888714598</v>
      </c>
      <c r="G11" s="17">
        <v>0.21499442957477599</v>
      </c>
      <c r="H11" s="17">
        <v>0.19619947776742</v>
      </c>
      <c r="I11" s="17">
        <v>0.28578976953401802</v>
      </c>
      <c r="J11" s="17">
        <v>0.44665305354215701</v>
      </c>
      <c r="K11" s="17">
        <v>0.10125348273747301</v>
      </c>
      <c r="L11" s="17">
        <v>0.15979383633720801</v>
      </c>
      <c r="M11" s="17">
        <v>0.27504482463678298</v>
      </c>
      <c r="N11" s="17">
        <v>0.21635655282007901</v>
      </c>
      <c r="O11" s="17">
        <v>8.5758038431659606E-2</v>
      </c>
      <c r="P11" s="17">
        <v>0.216178872032395</v>
      </c>
      <c r="Q11" s="17">
        <v>0.20718137984898699</v>
      </c>
      <c r="R11" s="17">
        <v>0.19656535905946601</v>
      </c>
      <c r="S11" s="17">
        <v>0.260479988224805</v>
      </c>
      <c r="T11" s="17">
        <v>0.20558972744185799</v>
      </c>
      <c r="U11" s="17"/>
      <c r="V11" s="17">
        <v>0.14577872674107201</v>
      </c>
      <c r="W11" s="17">
        <v>0.234054895513822</v>
      </c>
      <c r="X11" s="17">
        <v>0.26276883575203203</v>
      </c>
      <c r="Y11" s="17">
        <v>0.30176373566572801</v>
      </c>
      <c r="Z11" s="17"/>
      <c r="AA11" s="17">
        <v>0.16314862139349501</v>
      </c>
      <c r="AB11" s="17">
        <v>0.17895297869339399</v>
      </c>
      <c r="AC11" s="17">
        <v>0.31279687387261501</v>
      </c>
      <c r="AD11" s="17">
        <v>0.178663879102575</v>
      </c>
      <c r="AE11" s="17">
        <v>0.21245869798472999</v>
      </c>
      <c r="AF11" s="17">
        <v>0.35402753085410898</v>
      </c>
      <c r="AG11" s="17">
        <v>0.31467791107114801</v>
      </c>
      <c r="AH11" s="17">
        <v>0.35363576406140601</v>
      </c>
      <c r="AI11" s="17">
        <v>0.37584597826043897</v>
      </c>
      <c r="AJ11" s="17"/>
      <c r="AK11" s="17">
        <v>0.20322996884244299</v>
      </c>
      <c r="AL11" s="17">
        <v>0.28513686565739099</v>
      </c>
      <c r="AM11" s="17">
        <v>0.25557943617971601</v>
      </c>
      <c r="AN11" s="17">
        <v>0.208048498639335</v>
      </c>
      <c r="AO11" s="17">
        <v>0.27680676411625899</v>
      </c>
      <c r="AP11" s="17">
        <v>0.198611593449877</v>
      </c>
      <c r="AQ11" s="17">
        <v>0.30708698605839302</v>
      </c>
      <c r="AR11" s="17"/>
      <c r="AS11" s="17">
        <v>0.25882770694214902</v>
      </c>
      <c r="AT11" s="17">
        <v>0.19497260505497599</v>
      </c>
      <c r="AU11" s="17"/>
      <c r="AV11" s="17">
        <v>0.33027682021812299</v>
      </c>
      <c r="AW11" s="17">
        <v>0.25906300342744099</v>
      </c>
      <c r="AX11" s="17">
        <v>0.21527086751871399</v>
      </c>
      <c r="AY11" s="17"/>
      <c r="AZ11" s="17">
        <v>0.32741081661364901</v>
      </c>
      <c r="BA11" s="17">
        <v>0.224174511454451</v>
      </c>
      <c r="BB11" s="17"/>
      <c r="BC11" s="17">
        <v>0.205467327257431</v>
      </c>
      <c r="BD11" s="17">
        <v>0.24800955611140801</v>
      </c>
      <c r="BE11" s="17"/>
      <c r="BF11" s="17">
        <v>0.19642944050034999</v>
      </c>
      <c r="BG11" s="17">
        <v>0.30176373566572801</v>
      </c>
      <c r="BH11" s="17"/>
      <c r="BI11" s="17">
        <v>0.22865658839637201</v>
      </c>
      <c r="BJ11" s="17">
        <v>0.23342738180453201</v>
      </c>
      <c r="BK11" s="17"/>
      <c r="BL11" s="17">
        <v>0.153168812119444</v>
      </c>
      <c r="BM11" s="17">
        <v>0.204554458092327</v>
      </c>
      <c r="BN11" s="17">
        <v>0.26491416514405802</v>
      </c>
      <c r="BO11" s="17">
        <v>0.28328243027271699</v>
      </c>
    </row>
    <row r="12" spans="2:67" ht="30" x14ac:dyDescent="0.25">
      <c r="B12" s="18" t="s">
        <v>277</v>
      </c>
      <c r="C12" s="17">
        <v>0.21624530093922201</v>
      </c>
      <c r="D12" s="17">
        <v>0.27521248280023602</v>
      </c>
      <c r="E12" s="17">
        <v>0.15140900123235701</v>
      </c>
      <c r="F12" s="17">
        <v>0.226951774699783</v>
      </c>
      <c r="G12" s="17">
        <v>0.23271737513357499</v>
      </c>
      <c r="H12" s="17">
        <v>0.34826699772902298</v>
      </c>
      <c r="I12" s="17">
        <v>0.334245253907547</v>
      </c>
      <c r="J12" s="17">
        <v>0.12837675525332001</v>
      </c>
      <c r="K12" s="17">
        <v>0.26298457284867099</v>
      </c>
      <c r="L12" s="17">
        <v>0.19361640663809801</v>
      </c>
      <c r="M12" s="17">
        <v>0.231594750022528</v>
      </c>
      <c r="N12" s="17">
        <v>0.13241569949305801</v>
      </c>
      <c r="O12" s="17">
        <v>0.153669431707978</v>
      </c>
      <c r="P12" s="17">
        <v>0.31053703613606198</v>
      </c>
      <c r="Q12" s="17">
        <v>0.19982798372920399</v>
      </c>
      <c r="R12" s="17">
        <v>0.26958079322631001</v>
      </c>
      <c r="S12" s="17">
        <v>0.15776525851908799</v>
      </c>
      <c r="T12" s="17">
        <v>0.175035530618491</v>
      </c>
      <c r="U12" s="17"/>
      <c r="V12" s="17">
        <v>0.18759890302896701</v>
      </c>
      <c r="W12" s="17">
        <v>0.23214983394904401</v>
      </c>
      <c r="X12" s="17">
        <v>0.275589003040287</v>
      </c>
      <c r="Y12" s="17">
        <v>0.208150577123694</v>
      </c>
      <c r="Z12" s="17"/>
      <c r="AA12" s="17">
        <v>0.16763275415194001</v>
      </c>
      <c r="AB12" s="17">
        <v>0.220724981280115</v>
      </c>
      <c r="AC12" s="17">
        <v>0.21619466482952199</v>
      </c>
      <c r="AD12" s="17">
        <v>0.31143721790601497</v>
      </c>
      <c r="AE12" s="17">
        <v>0.202001150926027</v>
      </c>
      <c r="AF12" s="17">
        <v>0.28828260272976702</v>
      </c>
      <c r="AG12" s="17">
        <v>0.22849620985310001</v>
      </c>
      <c r="AH12" s="17">
        <v>0.187224767838893</v>
      </c>
      <c r="AI12" s="17">
        <v>0.212357817644348</v>
      </c>
      <c r="AJ12" s="17"/>
      <c r="AK12" s="17">
        <v>0.180775261497543</v>
      </c>
      <c r="AL12" s="17">
        <v>0.18741750564670701</v>
      </c>
      <c r="AM12" s="17">
        <v>0.254794693359917</v>
      </c>
      <c r="AN12" s="17">
        <v>0.25291753434208802</v>
      </c>
      <c r="AO12" s="17">
        <v>0.153656467339359</v>
      </c>
      <c r="AP12" s="17">
        <v>0.236757766687681</v>
      </c>
      <c r="AQ12" s="17">
        <v>0.23816561801762301</v>
      </c>
      <c r="AR12" s="17"/>
      <c r="AS12" s="17">
        <v>0.19922706357473099</v>
      </c>
      <c r="AT12" s="17">
        <v>0.23853749697580401</v>
      </c>
      <c r="AU12" s="17"/>
      <c r="AV12" s="17">
        <v>0.21967326213827101</v>
      </c>
      <c r="AW12" s="17">
        <v>0.214610664690671</v>
      </c>
      <c r="AX12" s="17">
        <v>0.18590628698113501</v>
      </c>
      <c r="AY12" s="17"/>
      <c r="AZ12" s="17">
        <v>0.175205307259472</v>
      </c>
      <c r="BA12" s="17">
        <v>0.21923461694638899</v>
      </c>
      <c r="BB12" s="17"/>
      <c r="BC12" s="17">
        <v>0.19550056923470499</v>
      </c>
      <c r="BD12" s="17">
        <v>0.2298183981668</v>
      </c>
      <c r="BE12" s="17"/>
      <c r="BF12" s="17">
        <v>0.22023120273900201</v>
      </c>
      <c r="BG12" s="17">
        <v>0.208150577123694</v>
      </c>
      <c r="BH12" s="17"/>
      <c r="BI12" s="17">
        <v>0.189346681839963</v>
      </c>
      <c r="BJ12" s="17">
        <v>0.24012881980483899</v>
      </c>
      <c r="BK12" s="17"/>
      <c r="BL12" s="17">
        <v>0.198539027668688</v>
      </c>
      <c r="BM12" s="17">
        <v>0.21860442484912501</v>
      </c>
      <c r="BN12" s="17">
        <v>0.23823446704369</v>
      </c>
      <c r="BO12" s="17">
        <v>0.167970051846903</v>
      </c>
    </row>
    <row r="13" spans="2:67" ht="45" x14ac:dyDescent="0.25">
      <c r="B13" s="18" t="s">
        <v>278</v>
      </c>
      <c r="C13" s="17">
        <v>0.20400906575532099</v>
      </c>
      <c r="D13" s="17">
        <v>0.178309382161466</v>
      </c>
      <c r="E13" s="17">
        <v>0.27958572566177198</v>
      </c>
      <c r="F13" s="17">
        <v>0.26787440092331699</v>
      </c>
      <c r="G13" s="17">
        <v>0.15035168211535499</v>
      </c>
      <c r="H13" s="17">
        <v>0.33594795806625499</v>
      </c>
      <c r="I13" s="17">
        <v>0.19301158180178499</v>
      </c>
      <c r="J13" s="17">
        <v>0.12837675525332001</v>
      </c>
      <c r="K13" s="17">
        <v>0.199434104372437</v>
      </c>
      <c r="L13" s="17">
        <v>0.11050449371426301</v>
      </c>
      <c r="M13" s="17">
        <v>9.3376494631035506E-2</v>
      </c>
      <c r="N13" s="17">
        <v>0.22552738649138099</v>
      </c>
      <c r="O13" s="17">
        <v>0.15803294303441701</v>
      </c>
      <c r="P13" s="17">
        <v>0.13981323797693099</v>
      </c>
      <c r="Q13" s="17">
        <v>4.7990272972252203E-2</v>
      </c>
      <c r="R13" s="17">
        <v>0.16864424432737901</v>
      </c>
      <c r="S13" s="17">
        <v>0.26348683783911298</v>
      </c>
      <c r="T13" s="17">
        <v>0.19627164792341101</v>
      </c>
      <c r="U13" s="17"/>
      <c r="V13" s="17">
        <v>0.27103048033168398</v>
      </c>
      <c r="W13" s="17">
        <v>0.16019741015719299</v>
      </c>
      <c r="X13" s="17">
        <v>0.21015803809817099</v>
      </c>
      <c r="Y13" s="17">
        <v>0.15438534860584199</v>
      </c>
      <c r="Z13" s="17"/>
      <c r="AA13" s="17">
        <v>0.232126531915097</v>
      </c>
      <c r="AB13" s="17">
        <v>0.20670513765036799</v>
      </c>
      <c r="AC13" s="17">
        <v>0.202580068385256</v>
      </c>
      <c r="AD13" s="17">
        <v>0.127562667262788</v>
      </c>
      <c r="AE13" s="17">
        <v>0.18776914295830499</v>
      </c>
      <c r="AF13" s="17">
        <v>0.14996031457272899</v>
      </c>
      <c r="AG13" s="17">
        <v>0.15538982724688699</v>
      </c>
      <c r="AH13" s="17">
        <v>0.21535118961278199</v>
      </c>
      <c r="AI13" s="17">
        <v>0.17509838698046101</v>
      </c>
      <c r="AJ13" s="17"/>
      <c r="AK13" s="17">
        <v>0.26456955334942001</v>
      </c>
      <c r="AL13" s="17">
        <v>0.28846940440653002</v>
      </c>
      <c r="AM13" s="17">
        <v>0.32560848540690701</v>
      </c>
      <c r="AN13" s="17">
        <v>0.18697460396797799</v>
      </c>
      <c r="AO13" s="17">
        <v>0.140291293747625</v>
      </c>
      <c r="AP13" s="17">
        <v>0.122854898521017</v>
      </c>
      <c r="AQ13" s="17">
        <v>0.18247001421599099</v>
      </c>
      <c r="AR13" s="17"/>
      <c r="AS13" s="17">
        <v>0.15373253497598699</v>
      </c>
      <c r="AT13" s="17">
        <v>0.26986631384558302</v>
      </c>
      <c r="AU13" s="17"/>
      <c r="AV13" s="17">
        <v>0.144042812991135</v>
      </c>
      <c r="AW13" s="17">
        <v>0.17029272110876201</v>
      </c>
      <c r="AX13" s="17">
        <v>0.15199503533976799</v>
      </c>
      <c r="AY13" s="17"/>
      <c r="AZ13" s="17">
        <v>0.173832435743354</v>
      </c>
      <c r="BA13" s="17">
        <v>0.206207104181961</v>
      </c>
      <c r="BB13" s="17"/>
      <c r="BC13" s="17">
        <v>0.19058202525367299</v>
      </c>
      <c r="BD13" s="17">
        <v>0.212794261380089</v>
      </c>
      <c r="BE13" s="17"/>
      <c r="BF13" s="17">
        <v>0.22844415063350901</v>
      </c>
      <c r="BG13" s="17">
        <v>0.15438534860584199</v>
      </c>
      <c r="BH13" s="17"/>
      <c r="BI13" s="17">
        <v>0.16990813468621199</v>
      </c>
      <c r="BJ13" s="17">
        <v>0.234287580333292</v>
      </c>
      <c r="BK13" s="17"/>
      <c r="BL13" s="17">
        <v>0.291646122508808</v>
      </c>
      <c r="BM13" s="17">
        <v>0.23807859929818401</v>
      </c>
      <c r="BN13" s="17">
        <v>0.164064613439906</v>
      </c>
      <c r="BO13" s="17">
        <v>0.14231181880962601</v>
      </c>
    </row>
    <row r="14" spans="2:67" ht="45" x14ac:dyDescent="0.25">
      <c r="B14" s="18" t="s">
        <v>279</v>
      </c>
      <c r="C14" s="17">
        <v>0.185264592436864</v>
      </c>
      <c r="D14" s="17">
        <v>0.17565544133132799</v>
      </c>
      <c r="E14" s="17">
        <v>0.10652299335559701</v>
      </c>
      <c r="F14" s="17">
        <v>0.159051186562116</v>
      </c>
      <c r="G14" s="17">
        <v>0.14805772934574901</v>
      </c>
      <c r="H14" s="17">
        <v>8.4312673290972195E-2</v>
      </c>
      <c r="I14" s="17">
        <v>0.127506108863009</v>
      </c>
      <c r="J14" s="17">
        <v>0.46192930282010602</v>
      </c>
      <c r="K14" s="17">
        <v>0.195424716289924</v>
      </c>
      <c r="L14" s="17">
        <v>3.6460293203268199E-2</v>
      </c>
      <c r="M14" s="17">
        <v>0.25478727606906099</v>
      </c>
      <c r="N14" s="17">
        <v>0.176393503781934</v>
      </c>
      <c r="O14" s="17">
        <v>0.161608153050359</v>
      </c>
      <c r="P14" s="17">
        <v>9.6333529240241994E-2</v>
      </c>
      <c r="Q14" s="17">
        <v>0.22712224365318301</v>
      </c>
      <c r="R14" s="17">
        <v>0.28440282860327798</v>
      </c>
      <c r="S14" s="17">
        <v>0.28240011194904002</v>
      </c>
      <c r="T14" s="17">
        <v>0.246511376298546</v>
      </c>
      <c r="U14" s="17"/>
      <c r="V14" s="17">
        <v>0.12723228072821499</v>
      </c>
      <c r="W14" s="17">
        <v>0.19047903581207201</v>
      </c>
      <c r="X14" s="17">
        <v>0.18466319844944301</v>
      </c>
      <c r="Y14" s="17">
        <v>0.24250946485434199</v>
      </c>
      <c r="Z14" s="17"/>
      <c r="AA14" s="17">
        <v>0.147976748945812</v>
      </c>
      <c r="AB14" s="17">
        <v>0.19045536164517099</v>
      </c>
      <c r="AC14" s="17">
        <v>0.22757666528374601</v>
      </c>
      <c r="AD14" s="17">
        <v>0.24922169134300201</v>
      </c>
      <c r="AE14" s="17">
        <v>0.128589774833586</v>
      </c>
      <c r="AF14" s="17">
        <v>0.208732239209131</v>
      </c>
      <c r="AG14" s="17">
        <v>0.30156703462737899</v>
      </c>
      <c r="AH14" s="17">
        <v>0.181362373594363</v>
      </c>
      <c r="AI14" s="17">
        <v>0.25254314184870102</v>
      </c>
      <c r="AJ14" s="17"/>
      <c r="AK14" s="17">
        <v>0.15019506255729301</v>
      </c>
      <c r="AL14" s="17">
        <v>0.19000627377604601</v>
      </c>
      <c r="AM14" s="17">
        <v>0.176108204439958</v>
      </c>
      <c r="AN14" s="17">
        <v>0.15669674154826399</v>
      </c>
      <c r="AO14" s="17">
        <v>0.214402201002444</v>
      </c>
      <c r="AP14" s="17">
        <v>0.22660031937792199</v>
      </c>
      <c r="AQ14" s="17">
        <v>0.27526278839555002</v>
      </c>
      <c r="AR14" s="17"/>
      <c r="AS14" s="17">
        <v>0.23847047574309099</v>
      </c>
      <c r="AT14" s="17">
        <v>0.115570184281717</v>
      </c>
      <c r="AU14" s="17"/>
      <c r="AV14" s="17">
        <v>0.24151374854719701</v>
      </c>
      <c r="AW14" s="17">
        <v>0.35050598053725701</v>
      </c>
      <c r="AX14" s="17">
        <v>0.19165931788974599</v>
      </c>
      <c r="AY14" s="17"/>
      <c r="AZ14" s="17">
        <v>0.33990227952266999</v>
      </c>
      <c r="BA14" s="17">
        <v>0.17400092322375199</v>
      </c>
      <c r="BB14" s="17"/>
      <c r="BC14" s="17">
        <v>0.174081561883833</v>
      </c>
      <c r="BD14" s="17">
        <v>0.19258155190191301</v>
      </c>
      <c r="BE14" s="17"/>
      <c r="BF14" s="17">
        <v>0.15707679440979</v>
      </c>
      <c r="BG14" s="17">
        <v>0.24250946485434199</v>
      </c>
      <c r="BH14" s="17"/>
      <c r="BI14" s="17">
        <v>0.21352424893725</v>
      </c>
      <c r="BJ14" s="17">
        <v>0.16017259657372099</v>
      </c>
      <c r="BK14" s="17"/>
      <c r="BL14" s="17">
        <v>7.4974682835256407E-2</v>
      </c>
      <c r="BM14" s="17">
        <v>0.13971402444439701</v>
      </c>
      <c r="BN14" s="17">
        <v>0.23384077947078899</v>
      </c>
      <c r="BO14" s="17">
        <v>0.27370701227157201</v>
      </c>
    </row>
    <row r="15" spans="2:67" ht="30" x14ac:dyDescent="0.25">
      <c r="B15" s="18" t="s">
        <v>280</v>
      </c>
      <c r="C15" s="17">
        <v>0.18124909561799099</v>
      </c>
      <c r="D15" s="17">
        <v>0.23564951918812499</v>
      </c>
      <c r="E15" s="17">
        <v>0.185169774375853</v>
      </c>
      <c r="F15" s="17">
        <v>0.19506919608998999</v>
      </c>
      <c r="G15" s="17">
        <v>0.105193830392231</v>
      </c>
      <c r="H15" s="17">
        <v>0.28592949396829997</v>
      </c>
      <c r="I15" s="17">
        <v>0.19132348498131699</v>
      </c>
      <c r="J15" s="17">
        <v>0.12837675525332001</v>
      </c>
      <c r="K15" s="17">
        <v>0.23033712654343</v>
      </c>
      <c r="L15" s="17">
        <v>0.196254129540476</v>
      </c>
      <c r="M15" s="17">
        <v>9.6379074930028202E-2</v>
      </c>
      <c r="N15" s="17">
        <v>0.16729580861215301</v>
      </c>
      <c r="O15" s="17">
        <v>0.119713735069819</v>
      </c>
      <c r="P15" s="17">
        <v>0.17956902029652799</v>
      </c>
      <c r="Q15" s="17">
        <v>0.203635902005811</v>
      </c>
      <c r="R15" s="17">
        <v>0.28011237907971798</v>
      </c>
      <c r="S15" s="17">
        <v>0.13700346805726499</v>
      </c>
      <c r="T15" s="17">
        <v>0.21777034501299</v>
      </c>
      <c r="U15" s="17"/>
      <c r="V15" s="17">
        <v>0.14188413357750199</v>
      </c>
      <c r="W15" s="17">
        <v>0.192556662760789</v>
      </c>
      <c r="X15" s="17">
        <v>0.18353348560423299</v>
      </c>
      <c r="Y15" s="17">
        <v>0.21479782140796799</v>
      </c>
      <c r="Z15" s="17"/>
      <c r="AA15" s="17">
        <v>0.153783090697168</v>
      </c>
      <c r="AB15" s="17">
        <v>0.27129702133262101</v>
      </c>
      <c r="AC15" s="17">
        <v>0.23210237523088201</v>
      </c>
      <c r="AD15" s="17">
        <v>0.15047927728666599</v>
      </c>
      <c r="AE15" s="17">
        <v>0.20410777519333301</v>
      </c>
      <c r="AF15" s="17">
        <v>0.12076876513285199</v>
      </c>
      <c r="AG15" s="17">
        <v>0.27306388242371499</v>
      </c>
      <c r="AH15" s="17">
        <v>0.29361841697927599</v>
      </c>
      <c r="AI15" s="17">
        <v>0.18045274346138501</v>
      </c>
      <c r="AJ15" s="17"/>
      <c r="AK15" s="17">
        <v>0.22585922625708801</v>
      </c>
      <c r="AL15" s="17">
        <v>0.22576796619290501</v>
      </c>
      <c r="AM15" s="17">
        <v>0.20541833770967399</v>
      </c>
      <c r="AN15" s="17">
        <v>0.120865946772258</v>
      </c>
      <c r="AO15" s="17">
        <v>0.207272808650107</v>
      </c>
      <c r="AP15" s="17">
        <v>0.18097927883138301</v>
      </c>
      <c r="AQ15" s="17">
        <v>0.22248206606420301</v>
      </c>
      <c r="AR15" s="17"/>
      <c r="AS15" s="17">
        <v>0.21911193518042901</v>
      </c>
      <c r="AT15" s="17">
        <v>0.13165254669520399</v>
      </c>
      <c r="AU15" s="17"/>
      <c r="AV15" s="17">
        <v>0.222642194228099</v>
      </c>
      <c r="AW15" s="17">
        <v>0.28322070001434901</v>
      </c>
      <c r="AX15" s="17">
        <v>0.18401225021786399</v>
      </c>
      <c r="AY15" s="17"/>
      <c r="AZ15" s="17">
        <v>0.29032003469515</v>
      </c>
      <c r="BA15" s="17">
        <v>0.17330446710161301</v>
      </c>
      <c r="BB15" s="17"/>
      <c r="BC15" s="17">
        <v>0.15389358952656701</v>
      </c>
      <c r="BD15" s="17">
        <v>0.19914756493430699</v>
      </c>
      <c r="BE15" s="17"/>
      <c r="BF15" s="17">
        <v>0.16472945522580101</v>
      </c>
      <c r="BG15" s="17">
        <v>0.21479782140796799</v>
      </c>
      <c r="BH15" s="17"/>
      <c r="BI15" s="17">
        <v>0.18701560163905601</v>
      </c>
      <c r="BJ15" s="17">
        <v>0.17612896454975199</v>
      </c>
      <c r="BK15" s="17"/>
      <c r="BL15" s="17">
        <v>0.117089882428839</v>
      </c>
      <c r="BM15" s="17">
        <v>0.15996720483769999</v>
      </c>
      <c r="BN15" s="17">
        <v>0.21185786714704699</v>
      </c>
      <c r="BO15" s="17">
        <v>0.214405295608249</v>
      </c>
    </row>
    <row r="16" spans="2:67" ht="30" x14ac:dyDescent="0.25">
      <c r="B16" s="18" t="s">
        <v>281</v>
      </c>
      <c r="C16" s="17">
        <v>0.13384006806908599</v>
      </c>
      <c r="D16" s="17">
        <v>0.15842232298754499</v>
      </c>
      <c r="E16" s="17">
        <v>0.15018882077154999</v>
      </c>
      <c r="F16" s="17">
        <v>0.161455346951486</v>
      </c>
      <c r="G16" s="17">
        <v>8.5489644191494005E-2</v>
      </c>
      <c r="H16" s="17">
        <v>0.13532807459594401</v>
      </c>
      <c r="I16" s="17">
        <v>0.14044912781977201</v>
      </c>
      <c r="J16" s="17">
        <v>0.20185255976864599</v>
      </c>
      <c r="K16" s="17">
        <v>0.11067147463415999</v>
      </c>
      <c r="L16" s="17">
        <v>7.5558309308914703E-2</v>
      </c>
      <c r="M16" s="17">
        <v>0.148475000567722</v>
      </c>
      <c r="N16" s="17">
        <v>9.5390351840888399E-2</v>
      </c>
      <c r="O16" s="17">
        <v>0.201896563485536</v>
      </c>
      <c r="P16" s="17">
        <v>9.7707500640406397E-2</v>
      </c>
      <c r="Q16" s="17">
        <v>0.15640077827763799</v>
      </c>
      <c r="R16" s="17">
        <v>0.19656535905946601</v>
      </c>
      <c r="S16" s="17">
        <v>0.10537242093296099</v>
      </c>
      <c r="T16" s="17">
        <v>0.10158574396419801</v>
      </c>
      <c r="U16" s="17"/>
      <c r="V16" s="17">
        <v>0.14023206108509501</v>
      </c>
      <c r="W16" s="17">
        <v>8.9253480662836601E-2</v>
      </c>
      <c r="X16" s="17">
        <v>0.15531937574878699</v>
      </c>
      <c r="Y16" s="17">
        <v>0.13926820247355601</v>
      </c>
      <c r="Z16" s="17"/>
      <c r="AA16" s="17">
        <v>0.120721584262777</v>
      </c>
      <c r="AB16" s="17">
        <v>0.136181666420678</v>
      </c>
      <c r="AC16" s="17">
        <v>0.12822276679934999</v>
      </c>
      <c r="AD16" s="17">
        <v>0.114770662118406</v>
      </c>
      <c r="AE16" s="17">
        <v>0.12510528687167499</v>
      </c>
      <c r="AF16" s="17">
        <v>0.21334260374758299</v>
      </c>
      <c r="AG16" s="17">
        <v>0.21308591932861901</v>
      </c>
      <c r="AH16" s="17">
        <v>6.0690518454965002E-2</v>
      </c>
      <c r="AI16" s="17">
        <v>0.15919910950557301</v>
      </c>
      <c r="AJ16" s="17"/>
      <c r="AK16" s="17">
        <v>0.143600285344548</v>
      </c>
      <c r="AL16" s="17">
        <v>5.6993252250340402E-2</v>
      </c>
      <c r="AM16" s="17">
        <v>0.14914048071060099</v>
      </c>
      <c r="AN16" s="17">
        <v>0.15200155826751899</v>
      </c>
      <c r="AO16" s="17">
        <v>0.13405375993750801</v>
      </c>
      <c r="AP16" s="17">
        <v>0.132553983227233</v>
      </c>
      <c r="AQ16" s="17">
        <v>0.13039836778093999</v>
      </c>
      <c r="AR16" s="17"/>
      <c r="AS16" s="17">
        <v>0.145025875555433</v>
      </c>
      <c r="AT16" s="17">
        <v>0.11918777429902599</v>
      </c>
      <c r="AU16" s="17"/>
      <c r="AV16" s="17">
        <v>0.16332318960915501</v>
      </c>
      <c r="AW16" s="17">
        <v>0.19240273287210499</v>
      </c>
      <c r="AX16" s="17">
        <v>0.11650195308611801</v>
      </c>
      <c r="AY16" s="17"/>
      <c r="AZ16" s="17">
        <v>0.23555422544628299</v>
      </c>
      <c r="BA16" s="17">
        <v>0.12643130087541099</v>
      </c>
      <c r="BB16" s="17"/>
      <c r="BC16" s="17">
        <v>0.14014850772923901</v>
      </c>
      <c r="BD16" s="17">
        <v>0.12971251095814401</v>
      </c>
      <c r="BE16" s="17"/>
      <c r="BF16" s="17">
        <v>0.13116721459251399</v>
      </c>
      <c r="BG16" s="17">
        <v>0.13926820247355601</v>
      </c>
      <c r="BH16" s="17"/>
      <c r="BI16" s="17">
        <v>0.14001055047703101</v>
      </c>
      <c r="BJ16" s="17">
        <v>0.12836124283808401</v>
      </c>
      <c r="BK16" s="17"/>
      <c r="BL16" s="17">
        <v>0.119145625815491</v>
      </c>
      <c r="BM16" s="17">
        <v>0.13793018563111101</v>
      </c>
      <c r="BN16" s="17">
        <v>0.138736655576082</v>
      </c>
      <c r="BO16" s="17">
        <v>0.127865155288959</v>
      </c>
    </row>
    <row r="17" spans="2:67" x14ac:dyDescent="0.25">
      <c r="B17" s="18" t="s">
        <v>123</v>
      </c>
      <c r="C17" s="19">
        <v>0.13420686311699201</v>
      </c>
      <c r="D17" s="19">
        <v>0.10880154520566</v>
      </c>
      <c r="E17" s="19">
        <v>0.167312405269993</v>
      </c>
      <c r="F17" s="19">
        <v>9.5108505275433006E-2</v>
      </c>
      <c r="G17" s="19">
        <v>0.16531469901763099</v>
      </c>
      <c r="H17" s="19">
        <v>8.9730016200880405E-2</v>
      </c>
      <c r="I17" s="19">
        <v>7.6631751701464496E-2</v>
      </c>
      <c r="J17" s="19">
        <v>0</v>
      </c>
      <c r="K17" s="19">
        <v>0.124374647857613</v>
      </c>
      <c r="L17" s="19">
        <v>0.22856259104344701</v>
      </c>
      <c r="M17" s="19">
        <v>0.22859216972353499</v>
      </c>
      <c r="N17" s="19">
        <v>9.9350822627222501E-2</v>
      </c>
      <c r="O17" s="19">
        <v>0.28291319320335601</v>
      </c>
      <c r="P17" s="19">
        <v>0.21755284343255901</v>
      </c>
      <c r="Q17" s="19">
        <v>0.103333942064288</v>
      </c>
      <c r="R17" s="19">
        <v>8.0806774783567195E-2</v>
      </c>
      <c r="S17" s="19">
        <v>0.119026727796327</v>
      </c>
      <c r="T17" s="19">
        <v>0.149912865757898</v>
      </c>
      <c r="U17" s="19"/>
      <c r="V17" s="19">
        <v>0.146984445441843</v>
      </c>
      <c r="W17" s="19">
        <v>0.12976455853743499</v>
      </c>
      <c r="X17" s="19">
        <v>0.10460503971619101</v>
      </c>
      <c r="Y17" s="19">
        <v>0.13802398377962899</v>
      </c>
      <c r="Z17" s="19"/>
      <c r="AA17" s="19">
        <v>0.13577361760092199</v>
      </c>
      <c r="AB17" s="19">
        <v>6.7661327325656703E-2</v>
      </c>
      <c r="AC17" s="19">
        <v>0.110650111685915</v>
      </c>
      <c r="AD17" s="19">
        <v>0.13267954453230099</v>
      </c>
      <c r="AE17" s="19">
        <v>0.16082742515983001</v>
      </c>
      <c r="AF17" s="19">
        <v>0.13073572551811199</v>
      </c>
      <c r="AG17" s="19">
        <v>7.4170791992706098E-2</v>
      </c>
      <c r="AH17" s="19">
        <v>0.13683701541964899</v>
      </c>
      <c r="AI17" s="19">
        <v>0.14218574712686199</v>
      </c>
      <c r="AJ17" s="19"/>
      <c r="AK17" s="19">
        <v>0.14006686009202801</v>
      </c>
      <c r="AL17" s="19">
        <v>6.5343122368970899E-2</v>
      </c>
      <c r="AM17" s="19">
        <v>4.2621403077329902E-2</v>
      </c>
      <c r="AN17" s="19">
        <v>0.13112139706959799</v>
      </c>
      <c r="AO17" s="19">
        <v>0.18524281299713799</v>
      </c>
      <c r="AP17" s="19">
        <v>0.12657603387393901</v>
      </c>
      <c r="AQ17" s="19">
        <v>0.14894075058579201</v>
      </c>
      <c r="AR17" s="19"/>
      <c r="AS17" s="19">
        <v>0.128133501816803</v>
      </c>
      <c r="AT17" s="19">
        <v>0.142162361551118</v>
      </c>
      <c r="AU17" s="19"/>
      <c r="AV17" s="19">
        <v>0.14252831779039299</v>
      </c>
      <c r="AW17" s="19">
        <v>0.13487493378705201</v>
      </c>
      <c r="AX17" s="19">
        <v>0.11091308784015499</v>
      </c>
      <c r="AY17" s="19"/>
      <c r="AZ17" s="19">
        <v>0.14687692892492199</v>
      </c>
      <c r="BA17" s="19">
        <v>0.13328398698725699</v>
      </c>
      <c r="BB17" s="19"/>
      <c r="BC17" s="19">
        <v>0.12684036845985699</v>
      </c>
      <c r="BD17" s="19">
        <v>0.13902669639475701</v>
      </c>
      <c r="BE17" s="19"/>
      <c r="BF17" s="19">
        <v>0.13232728470691699</v>
      </c>
      <c r="BG17" s="19">
        <v>0.13802398377962899</v>
      </c>
      <c r="BH17" s="19"/>
      <c r="BI17" s="19">
        <v>0.14613649383563199</v>
      </c>
      <c r="BJ17" s="19">
        <v>0.123614439793062</v>
      </c>
      <c r="BK17" s="19"/>
      <c r="BL17" s="19">
        <v>0.219133192816301</v>
      </c>
      <c r="BM17" s="19">
        <v>0.121833423256023</v>
      </c>
      <c r="BN17" s="19">
        <v>0.110435678971832</v>
      </c>
      <c r="BO17" s="19">
        <v>0.13082139177931301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294</v>
      </c>
      <c r="E2" s="26"/>
      <c r="F2" s="26"/>
      <c r="G2" s="26"/>
      <c r="H2" s="26"/>
      <c r="I2" s="26"/>
      <c r="J2" s="26"/>
      <c r="K2" s="26"/>
    </row>
    <row r="6" spans="2:11" ht="50.1" customHeight="1" x14ac:dyDescent="0.25">
      <c r="B6" s="23" t="s">
        <v>15</v>
      </c>
      <c r="C6" s="23" t="s">
        <v>283</v>
      </c>
      <c r="D6" s="23" t="s">
        <v>284</v>
      </c>
      <c r="E6" s="23" t="s">
        <v>285</v>
      </c>
      <c r="F6" s="23" t="s">
        <v>286</v>
      </c>
      <c r="G6" s="23" t="s">
        <v>287</v>
      </c>
      <c r="H6" s="23" t="s">
        <v>288</v>
      </c>
      <c r="I6" s="23" t="s">
        <v>289</v>
      </c>
      <c r="J6" s="23" t="s">
        <v>290</v>
      </c>
    </row>
    <row r="7" spans="2:11" ht="30" x14ac:dyDescent="0.25">
      <c r="B7" s="18" t="s">
        <v>291</v>
      </c>
      <c r="C7" s="17">
        <v>0.13006922615432401</v>
      </c>
      <c r="D7" s="17">
        <v>9.5811193849398402E-2</v>
      </c>
      <c r="E7" s="17">
        <v>0.113882228649311</v>
      </c>
      <c r="F7" s="17">
        <v>0.105083156340376</v>
      </c>
      <c r="G7" s="17">
        <v>0.179858089527418</v>
      </c>
      <c r="H7" s="17">
        <v>0.21484916805939999</v>
      </c>
      <c r="I7" s="17">
        <v>0.114781609230522</v>
      </c>
      <c r="J7" s="17">
        <v>0.154159764118736</v>
      </c>
    </row>
    <row r="8" spans="2:11" ht="30" x14ac:dyDescent="0.25">
      <c r="B8" s="18" t="s">
        <v>292</v>
      </c>
      <c r="C8" s="17">
        <v>0.71652435267717396</v>
      </c>
      <c r="D8" s="17">
        <v>0.73327372145158198</v>
      </c>
      <c r="E8" s="17">
        <v>0.70228485712586497</v>
      </c>
      <c r="F8" s="17">
        <v>0.65942586091966404</v>
      </c>
      <c r="G8" s="17">
        <v>0.60095521906357996</v>
      </c>
      <c r="H8" s="17">
        <v>0.62593463178751796</v>
      </c>
      <c r="I8" s="17">
        <v>0.74694968332978195</v>
      </c>
      <c r="J8" s="17">
        <v>0.63314734396680905</v>
      </c>
    </row>
    <row r="9" spans="2:11" x14ac:dyDescent="0.25">
      <c r="B9" s="18" t="s">
        <v>293</v>
      </c>
      <c r="C9" s="17">
        <v>0.123503692479245</v>
      </c>
      <c r="D9" s="17">
        <v>0.13949034551160999</v>
      </c>
      <c r="E9" s="17">
        <v>0.144557414591299</v>
      </c>
      <c r="F9" s="17">
        <v>0.19289919641005501</v>
      </c>
      <c r="G9" s="17">
        <v>0.180739567836879</v>
      </c>
      <c r="H9" s="17">
        <v>0.12392335033855401</v>
      </c>
      <c r="I9" s="17">
        <v>0.10640486673070899</v>
      </c>
      <c r="J9" s="17">
        <v>0.16498682359509301</v>
      </c>
    </row>
    <row r="10" spans="2:11" x14ac:dyDescent="0.25">
      <c r="B10" s="18" t="s">
        <v>83</v>
      </c>
      <c r="C10" s="17">
        <v>2.9902728689256801E-2</v>
      </c>
      <c r="D10" s="17">
        <v>3.1424739187410101E-2</v>
      </c>
      <c r="E10" s="17">
        <v>3.9275499633525703E-2</v>
      </c>
      <c r="F10" s="17">
        <v>4.2591786329904402E-2</v>
      </c>
      <c r="G10" s="17">
        <v>3.8447123572123397E-2</v>
      </c>
      <c r="H10" s="17">
        <v>3.5292849814527599E-2</v>
      </c>
      <c r="I10" s="17">
        <v>3.1863840708986499E-2</v>
      </c>
      <c r="J10" s="17">
        <v>4.7706068319361902E-2</v>
      </c>
    </row>
    <row r="11" spans="2:11" x14ac:dyDescent="0.25">
      <c r="B11" s="16"/>
      <c r="C11" s="16"/>
      <c r="D11" s="16"/>
      <c r="E11" s="16"/>
      <c r="F11" s="16"/>
      <c r="G11" s="16"/>
      <c r="H11" s="16"/>
      <c r="I11" s="16"/>
      <c r="J11" s="16"/>
    </row>
    <row r="12" spans="2:11" x14ac:dyDescent="0.25">
      <c r="B12" t="s">
        <v>86</v>
      </c>
    </row>
    <row r="13" spans="2:11" x14ac:dyDescent="0.25">
      <c r="B13" t="s">
        <v>87</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0.13006922615432401</v>
      </c>
      <c r="D9" s="17">
        <v>9.6833185388283796E-2</v>
      </c>
      <c r="E9" s="17">
        <v>0.177981145802278</v>
      </c>
      <c r="F9" s="17">
        <v>0.13959965720063999</v>
      </c>
      <c r="G9" s="17">
        <v>8.9630437094892004E-2</v>
      </c>
      <c r="H9" s="17">
        <v>0.149604482165338</v>
      </c>
      <c r="I9" s="17">
        <v>0.179025715505408</v>
      </c>
      <c r="J9" s="17">
        <v>0.20053207886913399</v>
      </c>
      <c r="K9" s="17">
        <v>9.347162568662E-2</v>
      </c>
      <c r="L9" s="17">
        <v>3.9098016105646602E-2</v>
      </c>
      <c r="M9" s="17">
        <v>0.15563808286688399</v>
      </c>
      <c r="N9" s="17">
        <v>0.105905091995928</v>
      </c>
      <c r="O9" s="17">
        <v>0.190004734739811</v>
      </c>
      <c r="P9" s="17">
        <v>0.116699412208422</v>
      </c>
      <c r="Q9" s="17">
        <v>7.5284532896230605E-2</v>
      </c>
      <c r="R9" s="17">
        <v>4.3918734771905797E-2</v>
      </c>
      <c r="S9" s="17">
        <v>0.155750728260479</v>
      </c>
      <c r="T9" s="17">
        <v>6.2925978878292696E-2</v>
      </c>
      <c r="U9" s="17"/>
      <c r="V9" s="17">
        <v>0.15559143555419999</v>
      </c>
      <c r="W9" s="17">
        <v>0.11239805509834799</v>
      </c>
      <c r="X9" s="17">
        <v>0.114043965897594</v>
      </c>
      <c r="Y9" s="17">
        <v>0.120783628649242</v>
      </c>
      <c r="Z9" s="17"/>
      <c r="AA9" s="17">
        <v>0.162690801881233</v>
      </c>
      <c r="AB9" s="17">
        <v>6.9817698907092204E-2</v>
      </c>
      <c r="AC9" s="17">
        <v>0.124406909109897</v>
      </c>
      <c r="AD9" s="17">
        <v>8.8480103090047599E-2</v>
      </c>
      <c r="AE9" s="17">
        <v>0.19239300879349899</v>
      </c>
      <c r="AF9" s="17">
        <v>0.144727357510647</v>
      </c>
      <c r="AG9" s="17">
        <v>0.15675374245965401</v>
      </c>
      <c r="AH9" s="17">
        <v>0.107575087236588</v>
      </c>
      <c r="AI9" s="17">
        <v>8.3662022686192605E-2</v>
      </c>
      <c r="AJ9" s="17"/>
      <c r="AK9" s="17">
        <v>0.16664351558207599</v>
      </c>
      <c r="AL9" s="17">
        <v>0.16936402821023799</v>
      </c>
      <c r="AM9" s="17">
        <v>0.16936054837867801</v>
      </c>
      <c r="AN9" s="17">
        <v>0.11460701843346401</v>
      </c>
      <c r="AO9" s="17">
        <v>0.12538429083873301</v>
      </c>
      <c r="AP9" s="17">
        <v>6.6968722931344496E-2</v>
      </c>
      <c r="AQ9" s="17">
        <v>0.13560019052128</v>
      </c>
      <c r="AR9" s="17"/>
      <c r="AS9" s="17">
        <v>0.109280841049369</v>
      </c>
      <c r="AT9" s="17">
        <v>0.15729994024758201</v>
      </c>
      <c r="AU9" s="17"/>
      <c r="AV9" s="17">
        <v>0.1103778524726</v>
      </c>
      <c r="AW9" s="17">
        <v>0.176715758050457</v>
      </c>
      <c r="AX9" s="17">
        <v>7.61382483344646E-2</v>
      </c>
      <c r="AY9" s="17"/>
      <c r="AZ9" s="17">
        <v>6.1153010658957799E-2</v>
      </c>
      <c r="BA9" s="17">
        <v>0.135089020936488</v>
      </c>
      <c r="BB9" s="17"/>
      <c r="BC9" s="17">
        <v>0.11894833823601</v>
      </c>
      <c r="BD9" s="17">
        <v>0.13734552623486099</v>
      </c>
      <c r="BE9" s="17"/>
      <c r="BF9" s="17">
        <v>0.134641522955426</v>
      </c>
      <c r="BG9" s="17">
        <v>0.120783628649242</v>
      </c>
      <c r="BH9" s="17"/>
      <c r="BI9" s="17">
        <v>0.10991974963152699</v>
      </c>
      <c r="BJ9" s="17">
        <v>0.14796012237054701</v>
      </c>
      <c r="BK9" s="17"/>
      <c r="BL9" s="17">
        <v>0.23715956647805</v>
      </c>
      <c r="BM9" s="17">
        <v>0.154001409940628</v>
      </c>
      <c r="BN9" s="17">
        <v>8.7127200048908601E-2</v>
      </c>
      <c r="BO9" s="17">
        <v>7.6543984430635897E-2</v>
      </c>
    </row>
    <row r="10" spans="2:67" ht="30" x14ac:dyDescent="0.25">
      <c r="B10" s="18" t="s">
        <v>292</v>
      </c>
      <c r="C10" s="17">
        <v>0.71652435267717396</v>
      </c>
      <c r="D10" s="17">
        <v>0.76708304410744599</v>
      </c>
      <c r="E10" s="17">
        <v>0.68036042141804398</v>
      </c>
      <c r="F10" s="17">
        <v>0.72514898372390701</v>
      </c>
      <c r="G10" s="17">
        <v>0.694824267487123</v>
      </c>
      <c r="H10" s="17">
        <v>0.60859798167217805</v>
      </c>
      <c r="I10" s="17">
        <v>0.67792387219475503</v>
      </c>
      <c r="J10" s="17">
        <v>0.59761536136222004</v>
      </c>
      <c r="K10" s="17">
        <v>0.78633708234464095</v>
      </c>
      <c r="L10" s="17">
        <v>0.80789770215982104</v>
      </c>
      <c r="M10" s="17">
        <v>0.77883433058695095</v>
      </c>
      <c r="N10" s="17">
        <v>0.66041449972841104</v>
      </c>
      <c r="O10" s="17">
        <v>0.53939900718783895</v>
      </c>
      <c r="P10" s="17">
        <v>0.68415437320345596</v>
      </c>
      <c r="Q10" s="17">
        <v>0.72209715477546799</v>
      </c>
      <c r="R10" s="17">
        <v>0.74703363350893204</v>
      </c>
      <c r="S10" s="17">
        <v>0.75033348293096602</v>
      </c>
      <c r="T10" s="17">
        <v>0.75268266362847702</v>
      </c>
      <c r="U10" s="17"/>
      <c r="V10" s="17">
        <v>0.60914199578469896</v>
      </c>
      <c r="W10" s="17">
        <v>0.72374085493420204</v>
      </c>
      <c r="X10" s="17">
        <v>0.76214420070177502</v>
      </c>
      <c r="Y10" s="17">
        <v>0.80050561806964904</v>
      </c>
      <c r="Z10" s="17"/>
      <c r="AA10" s="17">
        <v>0.64475455854090202</v>
      </c>
      <c r="AB10" s="17">
        <v>0.83362501034698999</v>
      </c>
      <c r="AC10" s="17">
        <v>0.74616778540240802</v>
      </c>
      <c r="AD10" s="17">
        <v>0.791755979605687</v>
      </c>
      <c r="AE10" s="17">
        <v>0.66531494434457605</v>
      </c>
      <c r="AF10" s="17">
        <v>0.78256311257966205</v>
      </c>
      <c r="AG10" s="17">
        <v>0.77172822762836002</v>
      </c>
      <c r="AH10" s="17">
        <v>0.76759853841101799</v>
      </c>
      <c r="AI10" s="17">
        <v>0.87245281114527495</v>
      </c>
      <c r="AJ10" s="17"/>
      <c r="AK10" s="17">
        <v>0.62470409012660699</v>
      </c>
      <c r="AL10" s="17">
        <v>0.72945333534831402</v>
      </c>
      <c r="AM10" s="17">
        <v>0.74095308251166203</v>
      </c>
      <c r="AN10" s="17">
        <v>0.69637124803085804</v>
      </c>
      <c r="AO10" s="17">
        <v>0.78319865208673101</v>
      </c>
      <c r="AP10" s="17">
        <v>0.83644595450886206</v>
      </c>
      <c r="AQ10" s="17">
        <v>0.76163629609374295</v>
      </c>
      <c r="AR10" s="17"/>
      <c r="AS10" s="17">
        <v>0.81596027275204697</v>
      </c>
      <c r="AT10" s="17">
        <v>0.58627320058005905</v>
      </c>
      <c r="AU10" s="17"/>
      <c r="AV10" s="17">
        <v>0.82172875209932905</v>
      </c>
      <c r="AW10" s="17">
        <v>0.77407892752417595</v>
      </c>
      <c r="AX10" s="17">
        <v>0.83313774049977596</v>
      </c>
      <c r="AY10" s="17"/>
      <c r="AZ10" s="17">
        <v>0.91301446439891698</v>
      </c>
      <c r="BA10" s="17">
        <v>0.70221219072112395</v>
      </c>
      <c r="BB10" s="17"/>
      <c r="BC10" s="17">
        <v>0.73314103570377398</v>
      </c>
      <c r="BD10" s="17">
        <v>0.70565220173627796</v>
      </c>
      <c r="BE10" s="17"/>
      <c r="BF10" s="17">
        <v>0.67517135725642896</v>
      </c>
      <c r="BG10" s="17">
        <v>0.80050561806964904</v>
      </c>
      <c r="BH10" s="17"/>
      <c r="BI10" s="17">
        <v>0.79089029752663897</v>
      </c>
      <c r="BJ10" s="17">
        <v>0.65049418063683295</v>
      </c>
      <c r="BK10" s="17"/>
      <c r="BL10" s="17">
        <v>0.328588050745456</v>
      </c>
      <c r="BM10" s="17">
        <v>0.68622254850157804</v>
      </c>
      <c r="BN10" s="17">
        <v>0.83473887675640701</v>
      </c>
      <c r="BO10" s="17">
        <v>0.89489526399274799</v>
      </c>
    </row>
    <row r="11" spans="2:67" x14ac:dyDescent="0.25">
      <c r="B11" s="18" t="s">
        <v>293</v>
      </c>
      <c r="C11" s="17">
        <v>0.123503692479245</v>
      </c>
      <c r="D11" s="17">
        <v>0.115555370707179</v>
      </c>
      <c r="E11" s="17">
        <v>0.117919508075542</v>
      </c>
      <c r="F11" s="17">
        <v>0.12277165680623101</v>
      </c>
      <c r="G11" s="17">
        <v>0.147685175122061</v>
      </c>
      <c r="H11" s="17">
        <v>0.19964119951699699</v>
      </c>
      <c r="I11" s="17">
        <v>0.143050412299837</v>
      </c>
      <c r="J11" s="17">
        <v>0.20185255976864599</v>
      </c>
      <c r="K11" s="17">
        <v>8.7197273655843704E-2</v>
      </c>
      <c r="L11" s="17">
        <v>7.8196032211293107E-2</v>
      </c>
      <c r="M11" s="17">
        <v>4.9436713787019797E-2</v>
      </c>
      <c r="N11" s="17">
        <v>0.20690399398978501</v>
      </c>
      <c r="O11" s="17">
        <v>0.15722993926173501</v>
      </c>
      <c r="P11" s="17">
        <v>0.17700837243637499</v>
      </c>
      <c r="Q11" s="17">
        <v>7.4780438939133498E-2</v>
      </c>
      <c r="R11" s="17">
        <v>0.16512889694725699</v>
      </c>
      <c r="S11" s="17">
        <v>8.4847396675903006E-2</v>
      </c>
      <c r="T11" s="17">
        <v>0.14120104186740501</v>
      </c>
      <c r="U11" s="17"/>
      <c r="V11" s="17">
        <v>0.209226194194334</v>
      </c>
      <c r="W11" s="17">
        <v>0.132178602455611</v>
      </c>
      <c r="X11" s="17">
        <v>8.7859761470563999E-2</v>
      </c>
      <c r="Y11" s="17">
        <v>4.8746092126568101E-2</v>
      </c>
      <c r="Z11" s="17"/>
      <c r="AA11" s="17">
        <v>0.163069587004122</v>
      </c>
      <c r="AB11" s="17">
        <v>6.7680711958009995E-2</v>
      </c>
      <c r="AC11" s="17">
        <v>0.11787382745262601</v>
      </c>
      <c r="AD11" s="17">
        <v>9.9309077848302396E-2</v>
      </c>
      <c r="AE11" s="17">
        <v>0.115863142341741</v>
      </c>
      <c r="AF11" s="17">
        <v>5.44744090462548E-2</v>
      </c>
      <c r="AG11" s="17">
        <v>5.6037751466454497E-2</v>
      </c>
      <c r="AH11" s="17">
        <v>7.9283974413212596E-2</v>
      </c>
      <c r="AI11" s="17">
        <v>1.4818144546262201E-2</v>
      </c>
      <c r="AJ11" s="17"/>
      <c r="AK11" s="17">
        <v>0.19200365257198801</v>
      </c>
      <c r="AL11" s="17">
        <v>7.7219325037339998E-2</v>
      </c>
      <c r="AM11" s="17">
        <v>7.7241899724127094E-2</v>
      </c>
      <c r="AN11" s="17">
        <v>0.151763218700742</v>
      </c>
      <c r="AO11" s="17">
        <v>8.5483991697281395E-2</v>
      </c>
      <c r="AP11" s="17">
        <v>8.9660247648572805E-2</v>
      </c>
      <c r="AQ11" s="17">
        <v>5.5148530812023901E-2</v>
      </c>
      <c r="AR11" s="17"/>
      <c r="AS11" s="17">
        <v>5.5476066363709102E-2</v>
      </c>
      <c r="AT11" s="17">
        <v>0.212613107560922</v>
      </c>
      <c r="AU11" s="17"/>
      <c r="AV11" s="17">
        <v>4.0284996249391102E-2</v>
      </c>
      <c r="AW11" s="17">
        <v>4.9205314425366201E-2</v>
      </c>
      <c r="AX11" s="17">
        <v>6.7786566992162206E-2</v>
      </c>
      <c r="AY11" s="17"/>
      <c r="AZ11" s="17">
        <v>2.5832524942125599E-2</v>
      </c>
      <c r="BA11" s="17">
        <v>0.13061797195101499</v>
      </c>
      <c r="BB11" s="17"/>
      <c r="BC11" s="17">
        <v>0.111808127540972</v>
      </c>
      <c r="BD11" s="17">
        <v>0.131155998727394</v>
      </c>
      <c r="BE11" s="17"/>
      <c r="BF11" s="17">
        <v>0.16031488710226799</v>
      </c>
      <c r="BG11" s="17">
        <v>4.8746092126568101E-2</v>
      </c>
      <c r="BH11" s="17"/>
      <c r="BI11" s="17">
        <v>8.4136551195632903E-2</v>
      </c>
      <c r="BJ11" s="17">
        <v>0.15845812110857499</v>
      </c>
      <c r="BK11" s="17"/>
      <c r="BL11" s="17">
        <v>0.35554314819745803</v>
      </c>
      <c r="BM11" s="17">
        <v>0.123047091113062</v>
      </c>
      <c r="BN11" s="17">
        <v>6.7804984955572897E-2</v>
      </c>
      <c r="BO11" s="17">
        <v>1.40721947702295E-2</v>
      </c>
    </row>
    <row r="12" spans="2:67" x14ac:dyDescent="0.25">
      <c r="B12" s="18" t="s">
        <v>83</v>
      </c>
      <c r="C12" s="19">
        <v>2.9902728689256801E-2</v>
      </c>
      <c r="D12" s="19">
        <v>2.0528399797091201E-2</v>
      </c>
      <c r="E12" s="19">
        <v>2.37389247041364E-2</v>
      </c>
      <c r="F12" s="19">
        <v>1.2479702269222501E-2</v>
      </c>
      <c r="G12" s="19">
        <v>6.7860120295923698E-2</v>
      </c>
      <c r="H12" s="19">
        <v>4.2156336645486098E-2</v>
      </c>
      <c r="I12" s="19">
        <v>0</v>
      </c>
      <c r="J12" s="19">
        <v>0</v>
      </c>
      <c r="K12" s="19">
        <v>3.29940183128958E-2</v>
      </c>
      <c r="L12" s="19">
        <v>7.4808249523238904E-2</v>
      </c>
      <c r="M12" s="19">
        <v>1.60908727591451E-2</v>
      </c>
      <c r="N12" s="19">
        <v>2.6776414285875402E-2</v>
      </c>
      <c r="O12" s="19">
        <v>0.113366318810616</v>
      </c>
      <c r="P12" s="19">
        <v>2.2137842151746499E-2</v>
      </c>
      <c r="Q12" s="19">
        <v>0.12783787338916799</v>
      </c>
      <c r="R12" s="19">
        <v>4.3918734771905797E-2</v>
      </c>
      <c r="S12" s="19">
        <v>9.0683921326516707E-3</v>
      </c>
      <c r="T12" s="19">
        <v>4.3190315625825398E-2</v>
      </c>
      <c r="U12" s="19"/>
      <c r="V12" s="19">
        <v>2.6040374466767401E-2</v>
      </c>
      <c r="W12" s="19">
        <v>3.1682487511839399E-2</v>
      </c>
      <c r="X12" s="19">
        <v>3.5952071930066498E-2</v>
      </c>
      <c r="Y12" s="19">
        <v>2.9964661154540901E-2</v>
      </c>
      <c r="Z12" s="19"/>
      <c r="AA12" s="19">
        <v>2.9485052573743498E-2</v>
      </c>
      <c r="AB12" s="19">
        <v>2.8876578787908301E-2</v>
      </c>
      <c r="AC12" s="19">
        <v>1.1551478035069999E-2</v>
      </c>
      <c r="AD12" s="19">
        <v>2.0454839455962999E-2</v>
      </c>
      <c r="AE12" s="19">
        <v>2.6428904520183701E-2</v>
      </c>
      <c r="AF12" s="19">
        <v>1.8235120863436101E-2</v>
      </c>
      <c r="AG12" s="19">
        <v>1.54802784455319E-2</v>
      </c>
      <c r="AH12" s="19">
        <v>4.5542399939182299E-2</v>
      </c>
      <c r="AI12" s="19">
        <v>2.9067021622270501E-2</v>
      </c>
      <c r="AJ12" s="19"/>
      <c r="AK12" s="19">
        <v>1.6648741719329601E-2</v>
      </c>
      <c r="AL12" s="19">
        <v>2.3963311404108598E-2</v>
      </c>
      <c r="AM12" s="19">
        <v>1.24444693855329E-2</v>
      </c>
      <c r="AN12" s="19">
        <v>3.7258514834935599E-2</v>
      </c>
      <c r="AO12" s="19">
        <v>5.9330653772549499E-3</v>
      </c>
      <c r="AP12" s="19">
        <v>6.9250749112202302E-3</v>
      </c>
      <c r="AQ12" s="19">
        <v>4.7614982572952699E-2</v>
      </c>
      <c r="AR12" s="19"/>
      <c r="AS12" s="19">
        <v>1.9282819834874398E-2</v>
      </c>
      <c r="AT12" s="19">
        <v>4.38137516114371E-2</v>
      </c>
      <c r="AU12" s="19"/>
      <c r="AV12" s="19">
        <v>2.7608399178680101E-2</v>
      </c>
      <c r="AW12" s="19">
        <v>0</v>
      </c>
      <c r="AX12" s="19">
        <v>2.2937444173596801E-2</v>
      </c>
      <c r="AY12" s="19"/>
      <c r="AZ12" s="19">
        <v>0</v>
      </c>
      <c r="BA12" s="19">
        <v>3.2080816391372398E-2</v>
      </c>
      <c r="BB12" s="19"/>
      <c r="BC12" s="19">
        <v>3.6102498519243902E-2</v>
      </c>
      <c r="BD12" s="19">
        <v>2.5846273301467802E-2</v>
      </c>
      <c r="BE12" s="19"/>
      <c r="BF12" s="19">
        <v>2.98722326858765E-2</v>
      </c>
      <c r="BG12" s="19">
        <v>2.9964661154540901E-2</v>
      </c>
      <c r="BH12" s="19"/>
      <c r="BI12" s="19">
        <v>1.5053401646201101E-2</v>
      </c>
      <c r="BJ12" s="19">
        <v>4.3087575884045097E-2</v>
      </c>
      <c r="BK12" s="19"/>
      <c r="BL12" s="19">
        <v>7.8709234579036502E-2</v>
      </c>
      <c r="BM12" s="19">
        <v>3.6728950444731102E-2</v>
      </c>
      <c r="BN12" s="19">
        <v>1.0328938239111201E-2</v>
      </c>
      <c r="BO12" s="19">
        <v>1.44885568063864E-2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9.5811193849398402E-2</v>
      </c>
      <c r="D9" s="17">
        <v>0.103274632393679</v>
      </c>
      <c r="E9" s="17">
        <v>7.6084841141152798E-2</v>
      </c>
      <c r="F9" s="17">
        <v>0.11567196879267699</v>
      </c>
      <c r="G9" s="17">
        <v>9.5388448123476799E-2</v>
      </c>
      <c r="H9" s="17">
        <v>0</v>
      </c>
      <c r="I9" s="17">
        <v>7.8711612511722498E-2</v>
      </c>
      <c r="J9" s="17">
        <v>0.13302046869765299</v>
      </c>
      <c r="K9" s="17">
        <v>0.15580331008807599</v>
      </c>
      <c r="L9" s="17">
        <v>8.1597804125915094E-2</v>
      </c>
      <c r="M9" s="17">
        <v>0.101201618593208</v>
      </c>
      <c r="N9" s="17">
        <v>0.105368520905101</v>
      </c>
      <c r="O9" s="17">
        <v>7.9410622172456202E-2</v>
      </c>
      <c r="P9" s="17">
        <v>9.4959557840077605E-2</v>
      </c>
      <c r="Q9" s="17">
        <v>0.15361044967854001</v>
      </c>
      <c r="R9" s="17">
        <v>0.131756204315717</v>
      </c>
      <c r="S9" s="17">
        <v>6.2880250830819398E-2</v>
      </c>
      <c r="T9" s="17">
        <v>0.107172450017347</v>
      </c>
      <c r="U9" s="17"/>
      <c r="V9" s="17">
        <v>0.108089553115853</v>
      </c>
      <c r="W9" s="17">
        <v>0.10784217270526</v>
      </c>
      <c r="X9" s="17">
        <v>6.6477607816459103E-2</v>
      </c>
      <c r="Y9" s="17">
        <v>9.1640985401650596E-2</v>
      </c>
      <c r="Z9" s="17"/>
      <c r="AA9" s="17">
        <v>0.101731586494372</v>
      </c>
      <c r="AB9" s="17">
        <v>9.4229779202362099E-2</v>
      </c>
      <c r="AC9" s="17">
        <v>8.0545512266196606E-2</v>
      </c>
      <c r="AD9" s="17">
        <v>8.8468391103182803E-2</v>
      </c>
      <c r="AE9" s="17">
        <v>0.134278061586737</v>
      </c>
      <c r="AF9" s="17">
        <v>6.7529686896957597E-2</v>
      </c>
      <c r="AG9" s="17">
        <v>0.119489336803924</v>
      </c>
      <c r="AH9" s="17">
        <v>7.9472322292922906E-2</v>
      </c>
      <c r="AI9" s="17">
        <v>6.5712523259394695E-2</v>
      </c>
      <c r="AJ9" s="17"/>
      <c r="AK9" s="17">
        <v>8.7204373698498094E-2</v>
      </c>
      <c r="AL9" s="17">
        <v>0.110502451872119</v>
      </c>
      <c r="AM9" s="17">
        <v>0.105751972524485</v>
      </c>
      <c r="AN9" s="17">
        <v>9.29994961587743E-2</v>
      </c>
      <c r="AO9" s="17">
        <v>9.0529447238930402E-2</v>
      </c>
      <c r="AP9" s="17">
        <v>0.10921507817277699</v>
      </c>
      <c r="AQ9" s="17">
        <v>9.1268360440954904E-2</v>
      </c>
      <c r="AR9" s="17"/>
      <c r="AS9" s="17">
        <v>7.9486760921776894E-2</v>
      </c>
      <c r="AT9" s="17">
        <v>0.117194575172302</v>
      </c>
      <c r="AU9" s="17"/>
      <c r="AV9" s="17">
        <v>6.7037492476785504E-2</v>
      </c>
      <c r="AW9" s="17">
        <v>7.5737894564111105E-2</v>
      </c>
      <c r="AX9" s="17">
        <v>9.3209686271466793E-2</v>
      </c>
      <c r="AY9" s="17"/>
      <c r="AZ9" s="17">
        <v>4.66862276696281E-2</v>
      </c>
      <c r="BA9" s="17">
        <v>9.9389411938286307E-2</v>
      </c>
      <c r="BB9" s="17"/>
      <c r="BC9" s="17">
        <v>8.86085252300325E-2</v>
      </c>
      <c r="BD9" s="17">
        <v>0.100523837177892</v>
      </c>
      <c r="BE9" s="17"/>
      <c r="BF9" s="17">
        <v>9.7864635293003099E-2</v>
      </c>
      <c r="BG9" s="17">
        <v>9.1640985401650596E-2</v>
      </c>
      <c r="BH9" s="17"/>
      <c r="BI9" s="17">
        <v>6.7126783514680405E-2</v>
      </c>
      <c r="BJ9" s="17">
        <v>0.12128033235239399</v>
      </c>
      <c r="BK9" s="17"/>
      <c r="BL9" s="17">
        <v>0.14615965274371701</v>
      </c>
      <c r="BM9" s="17">
        <v>0.105354893676356</v>
      </c>
      <c r="BN9" s="17">
        <v>8.0527181944691495E-2</v>
      </c>
      <c r="BO9" s="17">
        <v>6.01561099675407E-2</v>
      </c>
    </row>
    <row r="10" spans="2:67" ht="30" x14ac:dyDescent="0.25">
      <c r="B10" s="18" t="s">
        <v>292</v>
      </c>
      <c r="C10" s="17">
        <v>0.73327372145158198</v>
      </c>
      <c r="D10" s="17">
        <v>0.77334858309500198</v>
      </c>
      <c r="E10" s="17">
        <v>0.79179217866513996</v>
      </c>
      <c r="F10" s="17">
        <v>0.73827479910993099</v>
      </c>
      <c r="G10" s="17">
        <v>0.61016462169929697</v>
      </c>
      <c r="H10" s="17">
        <v>0.70176971962263601</v>
      </c>
      <c r="I10" s="17">
        <v>0.68788347780678105</v>
      </c>
      <c r="J10" s="17">
        <v>0.59629488046270795</v>
      </c>
      <c r="K10" s="17">
        <v>0.70681201284616701</v>
      </c>
      <c r="L10" s="17">
        <v>0.77143740895655299</v>
      </c>
      <c r="M10" s="17">
        <v>0.76574603812679798</v>
      </c>
      <c r="N10" s="17">
        <v>0.71276180563925196</v>
      </c>
      <c r="O10" s="17">
        <v>0.73217594817091003</v>
      </c>
      <c r="P10" s="17">
        <v>0.59875622207041901</v>
      </c>
      <c r="Q10" s="17">
        <v>0.69582048452899903</v>
      </c>
      <c r="R10" s="17">
        <v>0.70584068768675201</v>
      </c>
      <c r="S10" s="17">
        <v>0.79588612437183104</v>
      </c>
      <c r="T10" s="17">
        <v>0.72862175562716502</v>
      </c>
      <c r="U10" s="17"/>
      <c r="V10" s="17">
        <v>0.62509398748323997</v>
      </c>
      <c r="W10" s="17">
        <v>0.75105451849647797</v>
      </c>
      <c r="X10" s="17">
        <v>0.81355017061878199</v>
      </c>
      <c r="Y10" s="17">
        <v>0.795518458744223</v>
      </c>
      <c r="Z10" s="17"/>
      <c r="AA10" s="17">
        <v>0.68004529612836995</v>
      </c>
      <c r="AB10" s="17">
        <v>0.79307538980617298</v>
      </c>
      <c r="AC10" s="17">
        <v>0.78108882629748599</v>
      </c>
      <c r="AD10" s="17">
        <v>0.83715902061052505</v>
      </c>
      <c r="AE10" s="17">
        <v>0.73288587796596805</v>
      </c>
      <c r="AF10" s="17">
        <v>0.86264536051456198</v>
      </c>
      <c r="AG10" s="17">
        <v>0.77132395784147501</v>
      </c>
      <c r="AH10" s="17">
        <v>0.76193081902752502</v>
      </c>
      <c r="AI10" s="17">
        <v>0.85115552670329098</v>
      </c>
      <c r="AJ10" s="17"/>
      <c r="AK10" s="17">
        <v>0.66424841667064605</v>
      </c>
      <c r="AL10" s="17">
        <v>0.76442361658431801</v>
      </c>
      <c r="AM10" s="17">
        <v>0.77894543271037398</v>
      </c>
      <c r="AN10" s="17">
        <v>0.67809972309505295</v>
      </c>
      <c r="AO10" s="17">
        <v>0.81271294842720798</v>
      </c>
      <c r="AP10" s="17">
        <v>0.81503231646235397</v>
      </c>
      <c r="AQ10" s="17">
        <v>0.79739431269664096</v>
      </c>
      <c r="AR10" s="17"/>
      <c r="AS10" s="17">
        <v>0.831802922963786</v>
      </c>
      <c r="AT10" s="17">
        <v>0.60421028036801805</v>
      </c>
      <c r="AU10" s="17"/>
      <c r="AV10" s="17">
        <v>0.82900729531727302</v>
      </c>
      <c r="AW10" s="17">
        <v>0.86107514838880195</v>
      </c>
      <c r="AX10" s="17">
        <v>0.82079634844349803</v>
      </c>
      <c r="AY10" s="17"/>
      <c r="AZ10" s="17">
        <v>0.89146183449921401</v>
      </c>
      <c r="BA10" s="17">
        <v>0.72175144242379197</v>
      </c>
      <c r="BB10" s="17"/>
      <c r="BC10" s="17">
        <v>0.74909961218646404</v>
      </c>
      <c r="BD10" s="17">
        <v>0.72291897901782798</v>
      </c>
      <c r="BE10" s="17"/>
      <c r="BF10" s="17">
        <v>0.70262395302765102</v>
      </c>
      <c r="BG10" s="17">
        <v>0.795518458744223</v>
      </c>
      <c r="BH10" s="17"/>
      <c r="BI10" s="17">
        <v>0.80627953102673799</v>
      </c>
      <c r="BJ10" s="17">
        <v>0.66845122540248303</v>
      </c>
      <c r="BK10" s="17"/>
      <c r="BL10" s="17">
        <v>0.43645447436100898</v>
      </c>
      <c r="BM10" s="17">
        <v>0.68863358077322101</v>
      </c>
      <c r="BN10" s="17">
        <v>0.83022658665369597</v>
      </c>
      <c r="BO10" s="17">
        <v>0.89802893650777804</v>
      </c>
    </row>
    <row r="11" spans="2:67" x14ac:dyDescent="0.25">
      <c r="B11" s="18" t="s">
        <v>293</v>
      </c>
      <c r="C11" s="17">
        <v>0.13949034551160999</v>
      </c>
      <c r="D11" s="17">
        <v>7.3224597081604101E-2</v>
      </c>
      <c r="E11" s="17">
        <v>0.116783214919349</v>
      </c>
      <c r="F11" s="17">
        <v>0.14605323209739199</v>
      </c>
      <c r="G11" s="17">
        <v>0.24882310256718701</v>
      </c>
      <c r="H11" s="17">
        <v>0.20850026417648301</v>
      </c>
      <c r="I11" s="17">
        <v>0.19482832199586</v>
      </c>
      <c r="J11" s="17">
        <v>0.20185255976864599</v>
      </c>
      <c r="K11" s="17">
        <v>8.6325061588719595E-2</v>
      </c>
      <c r="L11" s="17">
        <v>0.114656325414561</v>
      </c>
      <c r="M11" s="17">
        <v>9.9706502252118898E-2</v>
      </c>
      <c r="N11" s="17">
        <v>0.16894884549212399</v>
      </c>
      <c r="O11" s="17">
        <v>0.113366318810616</v>
      </c>
      <c r="P11" s="17">
        <v>0.26515446636974099</v>
      </c>
      <c r="Q11" s="17">
        <v>4.9007862649761702E-2</v>
      </c>
      <c r="R11" s="17">
        <v>0.16240310799753099</v>
      </c>
      <c r="S11" s="17">
        <v>0.134339806927672</v>
      </c>
      <c r="T11" s="17">
        <v>0.13667049132748499</v>
      </c>
      <c r="U11" s="17"/>
      <c r="V11" s="17">
        <v>0.23890932858584901</v>
      </c>
      <c r="W11" s="17">
        <v>0.12929723890598799</v>
      </c>
      <c r="X11" s="17">
        <v>7.3179588112687502E-2</v>
      </c>
      <c r="Y11" s="17">
        <v>7.5461430527145198E-2</v>
      </c>
      <c r="Z11" s="17"/>
      <c r="AA11" s="17">
        <v>0.19923135350580601</v>
      </c>
      <c r="AB11" s="17">
        <v>8.4765296328405099E-2</v>
      </c>
      <c r="AC11" s="17">
        <v>0.11319919048020199</v>
      </c>
      <c r="AD11" s="17">
        <v>6.7150275017533498E-2</v>
      </c>
      <c r="AE11" s="17">
        <v>0.11174203410584201</v>
      </c>
      <c r="AF11" s="17">
        <v>6.9824952588480094E-2</v>
      </c>
      <c r="AG11" s="17">
        <v>6.2092882198146702E-2</v>
      </c>
      <c r="AH11" s="17">
        <v>8.1683121249634699E-2</v>
      </c>
      <c r="AI11" s="17">
        <v>3.95314176039082E-2</v>
      </c>
      <c r="AJ11" s="17"/>
      <c r="AK11" s="17">
        <v>0.22067375204467499</v>
      </c>
      <c r="AL11" s="17">
        <v>9.8429737744241796E-2</v>
      </c>
      <c r="AM11" s="17">
        <v>9.3095649475506706E-2</v>
      </c>
      <c r="AN11" s="17">
        <v>0.20750708158443401</v>
      </c>
      <c r="AO11" s="17">
        <v>9.0824538956606707E-2</v>
      </c>
      <c r="AP11" s="17">
        <v>6.2808905133285103E-2</v>
      </c>
      <c r="AQ11" s="17">
        <v>6.6136530945380495E-2</v>
      </c>
      <c r="AR11" s="17"/>
      <c r="AS11" s="17">
        <v>7.0313262526995698E-2</v>
      </c>
      <c r="AT11" s="17">
        <v>0.23010543461300301</v>
      </c>
      <c r="AU11" s="17"/>
      <c r="AV11" s="17">
        <v>7.3824653718576203E-2</v>
      </c>
      <c r="AW11" s="17">
        <v>5.4835552419362797E-2</v>
      </c>
      <c r="AX11" s="17">
        <v>7.4198005308173706E-2</v>
      </c>
      <c r="AY11" s="17"/>
      <c r="AZ11" s="17">
        <v>4.7468085460333903E-2</v>
      </c>
      <c r="BA11" s="17">
        <v>0.14619316367317001</v>
      </c>
      <c r="BB11" s="17"/>
      <c r="BC11" s="17">
        <v>0.12670015445875599</v>
      </c>
      <c r="BD11" s="17">
        <v>0.14785885609022001</v>
      </c>
      <c r="BE11" s="17"/>
      <c r="BF11" s="17">
        <v>0.171018656210118</v>
      </c>
      <c r="BG11" s="17">
        <v>7.5461430527145198E-2</v>
      </c>
      <c r="BH11" s="17"/>
      <c r="BI11" s="17">
        <v>0.107294365774646</v>
      </c>
      <c r="BJ11" s="17">
        <v>0.16807743716145501</v>
      </c>
      <c r="BK11" s="17"/>
      <c r="BL11" s="17">
        <v>0.33805498635115799</v>
      </c>
      <c r="BM11" s="17">
        <v>0.16823345612068999</v>
      </c>
      <c r="BN11" s="17">
        <v>7.8596114819390106E-2</v>
      </c>
      <c r="BO11" s="17">
        <v>2.0221269746225099E-2</v>
      </c>
    </row>
    <row r="12" spans="2:67" x14ac:dyDescent="0.25">
      <c r="B12" s="18" t="s">
        <v>83</v>
      </c>
      <c r="C12" s="19">
        <v>3.1424739187410101E-2</v>
      </c>
      <c r="D12" s="19">
        <v>5.0152187429714799E-2</v>
      </c>
      <c r="E12" s="19">
        <v>1.5339765274357899E-2</v>
      </c>
      <c r="F12" s="19">
        <v>0</v>
      </c>
      <c r="G12" s="19">
        <v>4.56238276100394E-2</v>
      </c>
      <c r="H12" s="19">
        <v>8.9730016200880405E-2</v>
      </c>
      <c r="I12" s="19">
        <v>3.8576587685635703E-2</v>
      </c>
      <c r="J12" s="19">
        <v>6.8832091070993195E-2</v>
      </c>
      <c r="K12" s="19">
        <v>5.1059615477037801E-2</v>
      </c>
      <c r="L12" s="19">
        <v>3.2308461502970301E-2</v>
      </c>
      <c r="M12" s="19">
        <v>3.33458410278746E-2</v>
      </c>
      <c r="N12" s="19">
        <v>1.2920827963523699E-2</v>
      </c>
      <c r="O12" s="19">
        <v>7.5047110846017895E-2</v>
      </c>
      <c r="P12" s="19">
        <v>4.1129753719761998E-2</v>
      </c>
      <c r="Q12" s="19">
        <v>0.10156120314269899</v>
      </c>
      <c r="R12" s="19">
        <v>0</v>
      </c>
      <c r="S12" s="19">
        <v>6.8938178696771003E-3</v>
      </c>
      <c r="T12" s="19">
        <v>2.7535303028003E-2</v>
      </c>
      <c r="U12" s="19"/>
      <c r="V12" s="19">
        <v>2.7907130815058599E-2</v>
      </c>
      <c r="W12" s="19">
        <v>1.18060698922731E-2</v>
      </c>
      <c r="X12" s="19">
        <v>4.6792633452071797E-2</v>
      </c>
      <c r="Y12" s="19">
        <v>3.7379125326981698E-2</v>
      </c>
      <c r="Z12" s="19"/>
      <c r="AA12" s="19">
        <v>1.8991763871450899E-2</v>
      </c>
      <c r="AB12" s="19">
        <v>2.7929534663059301E-2</v>
      </c>
      <c r="AC12" s="19">
        <v>2.5166470956115801E-2</v>
      </c>
      <c r="AD12" s="19">
        <v>7.2223132687580802E-3</v>
      </c>
      <c r="AE12" s="19">
        <v>2.1094026341452899E-2</v>
      </c>
      <c r="AF12" s="19">
        <v>0</v>
      </c>
      <c r="AG12" s="19">
        <v>4.7093823156454398E-2</v>
      </c>
      <c r="AH12" s="19">
        <v>7.6913737429916806E-2</v>
      </c>
      <c r="AI12" s="19">
        <v>4.3600532433405802E-2</v>
      </c>
      <c r="AJ12" s="19"/>
      <c r="AK12" s="19">
        <v>2.7873457586181101E-2</v>
      </c>
      <c r="AL12" s="19">
        <v>2.6644193799321401E-2</v>
      </c>
      <c r="AM12" s="19">
        <v>2.2206945289634499E-2</v>
      </c>
      <c r="AN12" s="19">
        <v>2.13936991617386E-2</v>
      </c>
      <c r="AO12" s="19">
        <v>5.9330653772549499E-3</v>
      </c>
      <c r="AP12" s="19">
        <v>1.2943700231583999E-2</v>
      </c>
      <c r="AQ12" s="19">
        <v>4.5200795917024097E-2</v>
      </c>
      <c r="AR12" s="19"/>
      <c r="AS12" s="19">
        <v>1.83970535874412E-2</v>
      </c>
      <c r="AT12" s="19">
        <v>4.8489709846677199E-2</v>
      </c>
      <c r="AU12" s="19"/>
      <c r="AV12" s="19">
        <v>3.0130558487365199E-2</v>
      </c>
      <c r="AW12" s="19">
        <v>8.3514046277236593E-3</v>
      </c>
      <c r="AX12" s="19">
        <v>1.17959599768613E-2</v>
      </c>
      <c r="AY12" s="19"/>
      <c r="AZ12" s="19">
        <v>1.43838523708241E-2</v>
      </c>
      <c r="BA12" s="19">
        <v>3.26659819647519E-2</v>
      </c>
      <c r="BB12" s="19"/>
      <c r="BC12" s="19">
        <v>3.5591708124746803E-2</v>
      </c>
      <c r="BD12" s="19">
        <v>2.8698327714059699E-2</v>
      </c>
      <c r="BE12" s="19"/>
      <c r="BF12" s="19">
        <v>2.84927554692282E-2</v>
      </c>
      <c r="BG12" s="19">
        <v>3.7379125326981698E-2</v>
      </c>
      <c r="BH12" s="19"/>
      <c r="BI12" s="19">
        <v>1.9299319683934901E-2</v>
      </c>
      <c r="BJ12" s="19">
        <v>4.2191005083667799E-2</v>
      </c>
      <c r="BK12" s="19"/>
      <c r="BL12" s="19">
        <v>7.9330886544115506E-2</v>
      </c>
      <c r="BM12" s="19">
        <v>3.7778069429733503E-2</v>
      </c>
      <c r="BN12" s="19">
        <v>1.06501165822227E-2</v>
      </c>
      <c r="BO12" s="19">
        <v>2.15936837784566E-2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0.113882228649311</v>
      </c>
      <c r="D9" s="17">
        <v>0.10497485410452199</v>
      </c>
      <c r="E9" s="17">
        <v>0.127344810889335</v>
      </c>
      <c r="F9" s="17">
        <v>0.149366035956467</v>
      </c>
      <c r="G9" s="17">
        <v>0.15656713732392</v>
      </c>
      <c r="H9" s="17">
        <v>4.2156336645486098E-2</v>
      </c>
      <c r="I9" s="17">
        <v>0.12932284905708399</v>
      </c>
      <c r="J9" s="17">
        <v>0.32292001173317098</v>
      </c>
      <c r="K9" s="17">
        <v>8.7543845663498196E-2</v>
      </c>
      <c r="L9" s="17">
        <v>7.5558309308914703E-2</v>
      </c>
      <c r="M9" s="17">
        <v>0.14514139943722401</v>
      </c>
      <c r="N9" s="17">
        <v>0.13307969354980401</v>
      </c>
      <c r="O9" s="17">
        <v>7.9410622172456202E-2</v>
      </c>
      <c r="P9" s="17">
        <v>6.0121665287777501E-2</v>
      </c>
      <c r="Q9" s="17">
        <v>7.9343506459819094E-2</v>
      </c>
      <c r="R9" s="17">
        <v>4.0403387391783598E-2</v>
      </c>
      <c r="S9" s="17">
        <v>6.1994353755071098E-2</v>
      </c>
      <c r="T9" s="17">
        <v>0.150362765643172</v>
      </c>
      <c r="U9" s="17"/>
      <c r="V9" s="17">
        <v>0.12687927614369901</v>
      </c>
      <c r="W9" s="17">
        <v>8.4337632085943304E-2</v>
      </c>
      <c r="X9" s="17">
        <v>0.146185064223982</v>
      </c>
      <c r="Y9" s="17">
        <v>9.9518994260774804E-2</v>
      </c>
      <c r="Z9" s="17"/>
      <c r="AA9" s="17">
        <v>0.12756592752108001</v>
      </c>
      <c r="AB9" s="17">
        <v>9.5659384908443001E-2</v>
      </c>
      <c r="AC9" s="17">
        <v>0.114825777713113</v>
      </c>
      <c r="AD9" s="17">
        <v>9.9666595862318699E-2</v>
      </c>
      <c r="AE9" s="17">
        <v>0.124481467547867</v>
      </c>
      <c r="AF9" s="17">
        <v>0.13626629835832499</v>
      </c>
      <c r="AG9" s="17">
        <v>0.120532224204967</v>
      </c>
      <c r="AH9" s="17">
        <v>0.149997703133946</v>
      </c>
      <c r="AI9" s="17">
        <v>3.9694125101267498E-2</v>
      </c>
      <c r="AJ9" s="17"/>
      <c r="AK9" s="17">
        <v>0.137328555114551</v>
      </c>
      <c r="AL9" s="17">
        <v>0.12948425876508801</v>
      </c>
      <c r="AM9" s="17">
        <v>0.16952334066848401</v>
      </c>
      <c r="AN9" s="17">
        <v>0.141220859228738</v>
      </c>
      <c r="AO9" s="17">
        <v>9.4839682205119402E-2</v>
      </c>
      <c r="AP9" s="17">
        <v>6.2724679252100499E-2</v>
      </c>
      <c r="AQ9" s="17">
        <v>0.103620246014285</v>
      </c>
      <c r="AR9" s="17"/>
      <c r="AS9" s="17">
        <v>0.10492983824289</v>
      </c>
      <c r="AT9" s="17">
        <v>0.12560896847915701</v>
      </c>
      <c r="AU9" s="17"/>
      <c r="AV9" s="17">
        <v>0.10531762657329199</v>
      </c>
      <c r="AW9" s="17">
        <v>0.11078706621672001</v>
      </c>
      <c r="AX9" s="17">
        <v>0.10093565645399701</v>
      </c>
      <c r="AY9" s="17"/>
      <c r="AZ9" s="17">
        <v>8.8131793569947103E-2</v>
      </c>
      <c r="BA9" s="17">
        <v>0.115757867041824</v>
      </c>
      <c r="BB9" s="17"/>
      <c r="BC9" s="17">
        <v>8.5938000162420203E-2</v>
      </c>
      <c r="BD9" s="17">
        <v>0.132165893900072</v>
      </c>
      <c r="BE9" s="17"/>
      <c r="BF9" s="17">
        <v>0.12095479135862899</v>
      </c>
      <c r="BG9" s="17">
        <v>9.9518994260774804E-2</v>
      </c>
      <c r="BH9" s="17"/>
      <c r="BI9" s="17">
        <v>9.5025514220330204E-2</v>
      </c>
      <c r="BJ9" s="17">
        <v>0.13062527010977401</v>
      </c>
      <c r="BK9" s="17"/>
      <c r="BL9" s="17">
        <v>0.16885027500147401</v>
      </c>
      <c r="BM9" s="17">
        <v>0.117706754980775</v>
      </c>
      <c r="BN9" s="17">
        <v>0.11392434523497399</v>
      </c>
      <c r="BO9" s="17">
        <v>4.0872529375441398E-2</v>
      </c>
    </row>
    <row r="10" spans="2:67" ht="30" x14ac:dyDescent="0.25">
      <c r="B10" s="18" t="s">
        <v>292</v>
      </c>
      <c r="C10" s="17">
        <v>0.70228485712586497</v>
      </c>
      <c r="D10" s="17">
        <v>0.73872929229822704</v>
      </c>
      <c r="E10" s="17">
        <v>0.723895020271904</v>
      </c>
      <c r="F10" s="17">
        <v>0.72003048969625005</v>
      </c>
      <c r="G10" s="17">
        <v>0.67858413954536501</v>
      </c>
      <c r="H10" s="17">
        <v>0.57530070968617797</v>
      </c>
      <c r="I10" s="17">
        <v>0.65099498694161395</v>
      </c>
      <c r="J10" s="17">
        <v>0.41103905087152298</v>
      </c>
      <c r="K10" s="17">
        <v>0.737021891001851</v>
      </c>
      <c r="L10" s="17">
        <v>0.69512903986196295</v>
      </c>
      <c r="M10" s="17">
        <v>0.68995553259599696</v>
      </c>
      <c r="N10" s="17">
        <v>0.69053176018159801</v>
      </c>
      <c r="O10" s="17">
        <v>0.56423508132353395</v>
      </c>
      <c r="P10" s="17">
        <v>0.68238241401988997</v>
      </c>
      <c r="Q10" s="17">
        <v>0.71855167693229105</v>
      </c>
      <c r="R10" s="17">
        <v>0.76459591412258399</v>
      </c>
      <c r="S10" s="17">
        <v>0.78681773223917995</v>
      </c>
      <c r="T10" s="17">
        <v>0.65547789745987495</v>
      </c>
      <c r="U10" s="17"/>
      <c r="V10" s="17">
        <v>0.60349169944117198</v>
      </c>
      <c r="W10" s="17">
        <v>0.78680079780712397</v>
      </c>
      <c r="X10" s="17">
        <v>0.70396761204987002</v>
      </c>
      <c r="Y10" s="17">
        <v>0.75997723226816805</v>
      </c>
      <c r="Z10" s="17"/>
      <c r="AA10" s="17">
        <v>0.64391434594543595</v>
      </c>
      <c r="AB10" s="17">
        <v>0.77009835187715203</v>
      </c>
      <c r="AC10" s="17">
        <v>0.74423874178115501</v>
      </c>
      <c r="AD10" s="17">
        <v>0.806886402698059</v>
      </c>
      <c r="AE10" s="17">
        <v>0.71536451818268298</v>
      </c>
      <c r="AF10" s="17">
        <v>0.78110864612034003</v>
      </c>
      <c r="AG10" s="17">
        <v>0.716169425946935</v>
      </c>
      <c r="AH10" s="17">
        <v>0.65423930634461702</v>
      </c>
      <c r="AI10" s="17">
        <v>0.84954255566648196</v>
      </c>
      <c r="AJ10" s="17"/>
      <c r="AK10" s="17">
        <v>0.61251412841955999</v>
      </c>
      <c r="AL10" s="17">
        <v>0.68149422867578202</v>
      </c>
      <c r="AM10" s="17">
        <v>0.73625977447961299</v>
      </c>
      <c r="AN10" s="17">
        <v>0.64213065856750595</v>
      </c>
      <c r="AO10" s="17">
        <v>0.78280686790586396</v>
      </c>
      <c r="AP10" s="17">
        <v>0.83100156338389497</v>
      </c>
      <c r="AQ10" s="17">
        <v>0.72537718906879001</v>
      </c>
      <c r="AR10" s="17"/>
      <c r="AS10" s="17">
        <v>0.78297808407316705</v>
      </c>
      <c r="AT10" s="17">
        <v>0.59658476636987001</v>
      </c>
      <c r="AU10" s="17"/>
      <c r="AV10" s="17">
        <v>0.79319645213814205</v>
      </c>
      <c r="AW10" s="17">
        <v>0.77587857235150304</v>
      </c>
      <c r="AX10" s="17">
        <v>0.78689592405297104</v>
      </c>
      <c r="AY10" s="17"/>
      <c r="AZ10" s="17">
        <v>0.81943503281624597</v>
      </c>
      <c r="BA10" s="17">
        <v>0.69375174432457098</v>
      </c>
      <c r="BB10" s="17"/>
      <c r="BC10" s="17">
        <v>0.71785822550817702</v>
      </c>
      <c r="BD10" s="17">
        <v>0.69209533786744004</v>
      </c>
      <c r="BE10" s="17"/>
      <c r="BF10" s="17">
        <v>0.673876705451535</v>
      </c>
      <c r="BG10" s="17">
        <v>0.75997723226816805</v>
      </c>
      <c r="BH10" s="17"/>
      <c r="BI10" s="17">
        <v>0.77835568464273197</v>
      </c>
      <c r="BJ10" s="17">
        <v>0.63474090487248402</v>
      </c>
      <c r="BK10" s="17"/>
      <c r="BL10" s="17">
        <v>0.41604599595091402</v>
      </c>
      <c r="BM10" s="17">
        <v>0.68657711234639796</v>
      </c>
      <c r="BN10" s="17">
        <v>0.76032105821908103</v>
      </c>
      <c r="BO10" s="17">
        <v>0.90404181466392797</v>
      </c>
    </row>
    <row r="11" spans="2:67" x14ac:dyDescent="0.25">
      <c r="B11" s="18" t="s">
        <v>293</v>
      </c>
      <c r="C11" s="17">
        <v>0.144557414591299</v>
      </c>
      <c r="D11" s="17">
        <v>8.2003668213025196E-2</v>
      </c>
      <c r="E11" s="17">
        <v>0.13252849395236099</v>
      </c>
      <c r="F11" s="17">
        <v>0.130603474347284</v>
      </c>
      <c r="G11" s="17">
        <v>0.12129955782584299</v>
      </c>
      <c r="H11" s="17">
        <v>0.34038661702285</v>
      </c>
      <c r="I11" s="17">
        <v>0.16854950378613301</v>
      </c>
      <c r="J11" s="17">
        <v>0.19720884632431299</v>
      </c>
      <c r="K11" s="17">
        <v>0.14052185308114601</v>
      </c>
      <c r="L11" s="17">
        <v>0.229312650829123</v>
      </c>
      <c r="M11" s="17">
        <v>0.116630449689343</v>
      </c>
      <c r="N11" s="17">
        <v>0.14987793877146699</v>
      </c>
      <c r="O11" s="17">
        <v>0.28130718565799201</v>
      </c>
      <c r="P11" s="17">
        <v>0.21636616697257099</v>
      </c>
      <c r="Q11" s="17">
        <v>7.4266943218721099E-2</v>
      </c>
      <c r="R11" s="17">
        <v>0.154597311093848</v>
      </c>
      <c r="S11" s="17">
        <v>0.12873466624522201</v>
      </c>
      <c r="T11" s="17">
        <v>0.13395192467307199</v>
      </c>
      <c r="U11" s="17"/>
      <c r="V11" s="17">
        <v>0.233454139064384</v>
      </c>
      <c r="W11" s="17">
        <v>0.105588865285867</v>
      </c>
      <c r="X11" s="17">
        <v>0.118697804018865</v>
      </c>
      <c r="Y11" s="17">
        <v>8.5885696271508702E-2</v>
      </c>
      <c r="Z11" s="17"/>
      <c r="AA11" s="17">
        <v>0.197815250685412</v>
      </c>
      <c r="AB11" s="17">
        <v>0.12120494955677499</v>
      </c>
      <c r="AC11" s="17">
        <v>0.12677473158583</v>
      </c>
      <c r="AD11" s="17">
        <v>8.6224688170864497E-2</v>
      </c>
      <c r="AE11" s="17">
        <v>0.12458886852413301</v>
      </c>
      <c r="AF11" s="17">
        <v>6.6027526478978193E-2</v>
      </c>
      <c r="AG11" s="17">
        <v>0.13332178785704701</v>
      </c>
      <c r="AH11" s="17">
        <v>0.13282141336730399</v>
      </c>
      <c r="AI11" s="17">
        <v>2.4713273057646E-2</v>
      </c>
      <c r="AJ11" s="17"/>
      <c r="AK11" s="17">
        <v>0.206086700487293</v>
      </c>
      <c r="AL11" s="17">
        <v>0.17841319429425501</v>
      </c>
      <c r="AM11" s="17">
        <v>8.3710342760292003E-2</v>
      </c>
      <c r="AN11" s="17">
        <v>0.19869875113111601</v>
      </c>
      <c r="AO11" s="17">
        <v>8.9401350510365102E-2</v>
      </c>
      <c r="AP11" s="17">
        <v>7.8967038478836196E-2</v>
      </c>
      <c r="AQ11" s="17">
        <v>0.106293180258937</v>
      </c>
      <c r="AR11" s="17"/>
      <c r="AS11" s="17">
        <v>8.3028702138905203E-2</v>
      </c>
      <c r="AT11" s="17">
        <v>0.225153900025756</v>
      </c>
      <c r="AU11" s="17"/>
      <c r="AV11" s="17">
        <v>5.5146609727170899E-2</v>
      </c>
      <c r="AW11" s="17">
        <v>9.6213382408244202E-2</v>
      </c>
      <c r="AX11" s="17">
        <v>9.2325671711076904E-2</v>
      </c>
      <c r="AY11" s="17"/>
      <c r="AZ11" s="17">
        <v>6.3430070362094401E-2</v>
      </c>
      <c r="BA11" s="17">
        <v>0.15046665694196101</v>
      </c>
      <c r="BB11" s="17"/>
      <c r="BC11" s="17">
        <v>0.14069162400194399</v>
      </c>
      <c r="BD11" s="17">
        <v>0.14708676769540999</v>
      </c>
      <c r="BE11" s="17"/>
      <c r="BF11" s="17">
        <v>0.173447802080303</v>
      </c>
      <c r="BG11" s="17">
        <v>8.5885696271508702E-2</v>
      </c>
      <c r="BH11" s="17"/>
      <c r="BI11" s="17">
        <v>9.96858139955282E-2</v>
      </c>
      <c r="BJ11" s="17">
        <v>0.184399300726973</v>
      </c>
      <c r="BK11" s="17"/>
      <c r="BL11" s="17">
        <v>0.340617296066968</v>
      </c>
      <c r="BM11" s="17">
        <v>0.15896394136531999</v>
      </c>
      <c r="BN11" s="17">
        <v>0.100447876735502</v>
      </c>
      <c r="BO11" s="17">
        <v>1.0999656750305601E-2</v>
      </c>
    </row>
    <row r="12" spans="2:67" x14ac:dyDescent="0.25">
      <c r="B12" s="18" t="s">
        <v>83</v>
      </c>
      <c r="C12" s="19">
        <v>3.9275499633525703E-2</v>
      </c>
      <c r="D12" s="19">
        <v>7.4292185384224996E-2</v>
      </c>
      <c r="E12" s="19">
        <v>1.6231674886400101E-2</v>
      </c>
      <c r="F12" s="19">
        <v>0</v>
      </c>
      <c r="G12" s="19">
        <v>4.3549165304872503E-2</v>
      </c>
      <c r="H12" s="19">
        <v>4.2156336645486098E-2</v>
      </c>
      <c r="I12" s="19">
        <v>5.1132660215168303E-2</v>
      </c>
      <c r="J12" s="19">
        <v>6.8832091070993195E-2</v>
      </c>
      <c r="K12" s="19">
        <v>3.4912410253505402E-2</v>
      </c>
      <c r="L12" s="19">
        <v>0</v>
      </c>
      <c r="M12" s="19">
        <v>4.8272618277435397E-2</v>
      </c>
      <c r="N12" s="19">
        <v>2.65106074971301E-2</v>
      </c>
      <c r="O12" s="19">
        <v>7.5047110846017895E-2</v>
      </c>
      <c r="P12" s="19">
        <v>4.1129753719761998E-2</v>
      </c>
      <c r="Q12" s="19">
        <v>0.12783787338916799</v>
      </c>
      <c r="R12" s="19">
        <v>4.0403387391783598E-2</v>
      </c>
      <c r="S12" s="19">
        <v>2.2453247760527699E-2</v>
      </c>
      <c r="T12" s="19">
        <v>6.020741222388E-2</v>
      </c>
      <c r="U12" s="19"/>
      <c r="V12" s="19">
        <v>3.6174885350745298E-2</v>
      </c>
      <c r="W12" s="19">
        <v>2.3272704821066199E-2</v>
      </c>
      <c r="X12" s="19">
        <v>3.1149519707282899E-2</v>
      </c>
      <c r="Y12" s="19">
        <v>5.4618077199548302E-2</v>
      </c>
      <c r="Z12" s="19"/>
      <c r="AA12" s="19">
        <v>3.0704475848071899E-2</v>
      </c>
      <c r="AB12" s="19">
        <v>1.3037313657630001E-2</v>
      </c>
      <c r="AC12" s="19">
        <v>1.41607489199024E-2</v>
      </c>
      <c r="AD12" s="19">
        <v>7.2223132687580802E-3</v>
      </c>
      <c r="AE12" s="19">
        <v>3.5565145745317502E-2</v>
      </c>
      <c r="AF12" s="19">
        <v>1.6597529042356101E-2</v>
      </c>
      <c r="AG12" s="19">
        <v>2.9976561991051399E-2</v>
      </c>
      <c r="AH12" s="19">
        <v>6.2941577154132705E-2</v>
      </c>
      <c r="AI12" s="19">
        <v>8.6050046174604794E-2</v>
      </c>
      <c r="AJ12" s="19"/>
      <c r="AK12" s="19">
        <v>4.4070615978595802E-2</v>
      </c>
      <c r="AL12" s="19">
        <v>1.06083182648751E-2</v>
      </c>
      <c r="AM12" s="19">
        <v>1.0506542091610701E-2</v>
      </c>
      <c r="AN12" s="19">
        <v>1.79497310726398E-2</v>
      </c>
      <c r="AO12" s="19">
        <v>3.2952099378651303E-2</v>
      </c>
      <c r="AP12" s="19">
        <v>2.7306718885167901E-2</v>
      </c>
      <c r="AQ12" s="19">
        <v>6.4709384657988103E-2</v>
      </c>
      <c r="AR12" s="19"/>
      <c r="AS12" s="19">
        <v>2.9063375545038399E-2</v>
      </c>
      <c r="AT12" s="19">
        <v>5.2652365125217197E-2</v>
      </c>
      <c r="AU12" s="19"/>
      <c r="AV12" s="19">
        <v>4.6339311561395397E-2</v>
      </c>
      <c r="AW12" s="19">
        <v>1.7120979023532799E-2</v>
      </c>
      <c r="AX12" s="19">
        <v>1.9842747781955002E-2</v>
      </c>
      <c r="AY12" s="19"/>
      <c r="AZ12" s="19">
        <v>2.9003103251712702E-2</v>
      </c>
      <c r="BA12" s="19">
        <v>4.0023731691642903E-2</v>
      </c>
      <c r="BB12" s="19"/>
      <c r="BC12" s="19">
        <v>5.5512150327458903E-2</v>
      </c>
      <c r="BD12" s="19">
        <v>2.8652000537077799E-2</v>
      </c>
      <c r="BE12" s="19"/>
      <c r="BF12" s="19">
        <v>3.1720701109532401E-2</v>
      </c>
      <c r="BG12" s="19">
        <v>5.4618077199548302E-2</v>
      </c>
      <c r="BH12" s="19"/>
      <c r="BI12" s="19">
        <v>2.69329871414094E-2</v>
      </c>
      <c r="BJ12" s="19">
        <v>5.0234524290769203E-2</v>
      </c>
      <c r="BK12" s="19"/>
      <c r="BL12" s="19">
        <v>7.4486432980644501E-2</v>
      </c>
      <c r="BM12" s="19">
        <v>3.6752191307506003E-2</v>
      </c>
      <c r="BN12" s="19">
        <v>2.5306719810442801E-2</v>
      </c>
      <c r="BO12" s="19">
        <v>4.4085999210325397E-2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0.105083156340376</v>
      </c>
      <c r="D9" s="17">
        <v>7.1423151610368205E-2</v>
      </c>
      <c r="E9" s="17">
        <v>0.13890245582378299</v>
      </c>
      <c r="F9" s="17">
        <v>9.0712564254232506E-2</v>
      </c>
      <c r="G9" s="17">
        <v>0.11555007850419401</v>
      </c>
      <c r="H9" s="17">
        <v>4.2156336645486098E-2</v>
      </c>
      <c r="I9" s="17">
        <v>0.114950036333476</v>
      </c>
      <c r="J9" s="17">
        <v>0.26472045649579401</v>
      </c>
      <c r="K9" s="17">
        <v>0.109099654701205</v>
      </c>
      <c r="L9" s="17">
        <v>3.9098016105646602E-2</v>
      </c>
      <c r="M9" s="17">
        <v>4.8768498315602801E-2</v>
      </c>
      <c r="N9" s="17">
        <v>0.105097756603018</v>
      </c>
      <c r="O9" s="17">
        <v>7.9410622172456202E-2</v>
      </c>
      <c r="P9" s="17">
        <v>0</v>
      </c>
      <c r="Q9" s="17">
        <v>0.13366958587434499</v>
      </c>
      <c r="R9" s="17">
        <v>0.21256297909928501</v>
      </c>
      <c r="S9" s="17">
        <v>0.12793209097343899</v>
      </c>
      <c r="T9" s="17">
        <v>0.139088730840946</v>
      </c>
      <c r="U9" s="17"/>
      <c r="V9" s="17">
        <v>0.14173182244462201</v>
      </c>
      <c r="W9" s="17">
        <v>9.7528593016959597E-2</v>
      </c>
      <c r="X9" s="17">
        <v>8.1995065035492004E-2</v>
      </c>
      <c r="Y9" s="17">
        <v>8.2736313325740204E-2</v>
      </c>
      <c r="Z9" s="17"/>
      <c r="AA9" s="17">
        <v>0.115820777697498</v>
      </c>
      <c r="AB9" s="17">
        <v>0.129589417731657</v>
      </c>
      <c r="AC9" s="17">
        <v>0.12341658574893601</v>
      </c>
      <c r="AD9" s="17">
        <v>7.0223109975270107E-2</v>
      </c>
      <c r="AE9" s="17">
        <v>0.14045273562100399</v>
      </c>
      <c r="AF9" s="17">
        <v>0.16236645930209101</v>
      </c>
      <c r="AG9" s="17">
        <v>0.107685227368108</v>
      </c>
      <c r="AH9" s="17">
        <v>2.7920378197639501E-2</v>
      </c>
      <c r="AI9" s="17">
        <v>5.1537782422664803E-2</v>
      </c>
      <c r="AJ9" s="17"/>
      <c r="AK9" s="17">
        <v>0.106391469728658</v>
      </c>
      <c r="AL9" s="17">
        <v>8.4439208216151099E-2</v>
      </c>
      <c r="AM9" s="17">
        <v>0.18260468793099</v>
      </c>
      <c r="AN9" s="17">
        <v>0.114045554444621</v>
      </c>
      <c r="AO9" s="17">
        <v>7.6440853607135997E-2</v>
      </c>
      <c r="AP9" s="17">
        <v>8.9321173823619204E-2</v>
      </c>
      <c r="AQ9" s="17">
        <v>9.9988257933842001E-2</v>
      </c>
      <c r="AR9" s="17"/>
      <c r="AS9" s="17">
        <v>8.3533406428599397E-2</v>
      </c>
      <c r="AT9" s="17">
        <v>0.133311182503356</v>
      </c>
      <c r="AU9" s="17"/>
      <c r="AV9" s="17">
        <v>6.0509029844233397E-2</v>
      </c>
      <c r="AW9" s="17">
        <v>9.2494624141953502E-2</v>
      </c>
      <c r="AX9" s="17">
        <v>9.1974861846843198E-2</v>
      </c>
      <c r="AY9" s="17"/>
      <c r="AZ9" s="17">
        <v>7.90787970145643E-2</v>
      </c>
      <c r="BA9" s="17">
        <v>0.106977290345253</v>
      </c>
      <c r="BB9" s="17"/>
      <c r="BC9" s="17">
        <v>9.3583140598446704E-2</v>
      </c>
      <c r="BD9" s="17">
        <v>0.112607516452967</v>
      </c>
      <c r="BE9" s="17"/>
      <c r="BF9" s="17">
        <v>0.11608690690942999</v>
      </c>
      <c r="BG9" s="17">
        <v>8.2736313325740204E-2</v>
      </c>
      <c r="BH9" s="17"/>
      <c r="BI9" s="17">
        <v>9.8057252966863906E-2</v>
      </c>
      <c r="BJ9" s="17">
        <v>0.111321517319058</v>
      </c>
      <c r="BK9" s="17"/>
      <c r="BL9" s="17">
        <v>0.16132622981335601</v>
      </c>
      <c r="BM9" s="17">
        <v>0.151213331585246</v>
      </c>
      <c r="BN9" s="17">
        <v>6.5288573665435196E-2</v>
      </c>
      <c r="BO9" s="17">
        <v>5.3262629117481003E-2</v>
      </c>
    </row>
    <row r="10" spans="2:67" ht="30" x14ac:dyDescent="0.25">
      <c r="B10" s="18" t="s">
        <v>292</v>
      </c>
      <c r="C10" s="17">
        <v>0.65942586091966404</v>
      </c>
      <c r="D10" s="17">
        <v>0.73002096721626497</v>
      </c>
      <c r="E10" s="17">
        <v>0.63577278273763904</v>
      </c>
      <c r="F10" s="17">
        <v>0.62539259372030498</v>
      </c>
      <c r="G10" s="17">
        <v>0.62213808793644698</v>
      </c>
      <c r="H10" s="17">
        <v>0.64631565936106905</v>
      </c>
      <c r="I10" s="17">
        <v>0.66212126570430296</v>
      </c>
      <c r="J10" s="17">
        <v>0.27202975978458799</v>
      </c>
      <c r="K10" s="17">
        <v>0.62076920835222404</v>
      </c>
      <c r="L10" s="17">
        <v>0.66018285545661404</v>
      </c>
      <c r="M10" s="17">
        <v>0.720635987964791</v>
      </c>
      <c r="N10" s="17">
        <v>0.70546544619894302</v>
      </c>
      <c r="O10" s="17">
        <v>0.68672102263661305</v>
      </c>
      <c r="P10" s="17">
        <v>0.68356909047987802</v>
      </c>
      <c r="Q10" s="17">
        <v>0.57626004997367297</v>
      </c>
      <c r="R10" s="17">
        <v>0.54501669655001395</v>
      </c>
      <c r="S10" s="17">
        <v>0.74115866851836498</v>
      </c>
      <c r="T10" s="17">
        <v>0.61495601678776302</v>
      </c>
      <c r="U10" s="17"/>
      <c r="V10" s="17">
        <v>0.46134121063942102</v>
      </c>
      <c r="W10" s="17">
        <v>0.624733006203119</v>
      </c>
      <c r="X10" s="17">
        <v>0.78826432393162205</v>
      </c>
      <c r="Y10" s="17">
        <v>0.81656170642448</v>
      </c>
      <c r="Z10" s="17"/>
      <c r="AA10" s="17">
        <v>0.509638722574834</v>
      </c>
      <c r="AB10" s="17">
        <v>0.66814516659382595</v>
      </c>
      <c r="AC10" s="17">
        <v>0.72224403834592199</v>
      </c>
      <c r="AD10" s="17">
        <v>0.729489864159242</v>
      </c>
      <c r="AE10" s="17">
        <v>0.76105321792847003</v>
      </c>
      <c r="AF10" s="17">
        <v>0.75272440930593798</v>
      </c>
      <c r="AG10" s="17">
        <v>0.81964322109914001</v>
      </c>
      <c r="AH10" s="17">
        <v>0.854302892463076</v>
      </c>
      <c r="AI10" s="17">
        <v>0.89481336836555803</v>
      </c>
      <c r="AJ10" s="17"/>
      <c r="AK10" s="17">
        <v>0.57353302759579405</v>
      </c>
      <c r="AL10" s="17">
        <v>0.59499257477293799</v>
      </c>
      <c r="AM10" s="17">
        <v>0.64409860900594196</v>
      </c>
      <c r="AN10" s="17">
        <v>0.65561285807066805</v>
      </c>
      <c r="AO10" s="17">
        <v>0.80898052224807604</v>
      </c>
      <c r="AP10" s="17">
        <v>0.77501773465020896</v>
      </c>
      <c r="AQ10" s="17">
        <v>0.65363923053690098</v>
      </c>
      <c r="AR10" s="17"/>
      <c r="AS10" s="17">
        <v>0.80363467670759603</v>
      </c>
      <c r="AT10" s="17">
        <v>0.47052667454118902</v>
      </c>
      <c r="AU10" s="17"/>
      <c r="AV10" s="17">
        <v>0.85688452370262902</v>
      </c>
      <c r="AW10" s="17">
        <v>0.844005988630807</v>
      </c>
      <c r="AX10" s="17">
        <v>0.75220548116087604</v>
      </c>
      <c r="AY10" s="17"/>
      <c r="AZ10" s="17">
        <v>0.84451193311977302</v>
      </c>
      <c r="BA10" s="17">
        <v>0.64594435888414004</v>
      </c>
      <c r="BB10" s="17"/>
      <c r="BC10" s="17">
        <v>0.62498271134501904</v>
      </c>
      <c r="BD10" s="17">
        <v>0.68196171361998703</v>
      </c>
      <c r="BE10" s="17"/>
      <c r="BF10" s="17">
        <v>0.58205100988321201</v>
      </c>
      <c r="BG10" s="17">
        <v>0.81656170642448</v>
      </c>
      <c r="BH10" s="17"/>
      <c r="BI10" s="17">
        <v>0.73640552870429399</v>
      </c>
      <c r="BJ10" s="17">
        <v>0.591074941453549</v>
      </c>
      <c r="BK10" s="17"/>
      <c r="BL10" s="17">
        <v>0.28270168516842198</v>
      </c>
      <c r="BM10" s="17">
        <v>0.55350097016516198</v>
      </c>
      <c r="BN10" s="17">
        <v>0.80247576523102204</v>
      </c>
      <c r="BO10" s="17">
        <v>0.91877082789488895</v>
      </c>
    </row>
    <row r="11" spans="2:67" x14ac:dyDescent="0.25">
      <c r="B11" s="18" t="s">
        <v>293</v>
      </c>
      <c r="C11" s="17">
        <v>0.19289919641005501</v>
      </c>
      <c r="D11" s="17">
        <v>0.166278152710606</v>
      </c>
      <c r="E11" s="17">
        <v>0.21692560200879901</v>
      </c>
      <c r="F11" s="17">
        <v>0.242321314424607</v>
      </c>
      <c r="G11" s="17">
        <v>0.21668800594932</v>
      </c>
      <c r="H11" s="17">
        <v>0.20850026417648301</v>
      </c>
      <c r="I11" s="17">
        <v>0.210372625432689</v>
      </c>
      <c r="J11" s="17">
        <v>0.463249783719619</v>
      </c>
      <c r="K11" s="17">
        <v>0.21837191360370301</v>
      </c>
      <c r="L11" s="17">
        <v>0.18606280302317799</v>
      </c>
      <c r="M11" s="17">
        <v>0.114798138708342</v>
      </c>
      <c r="N11" s="17">
        <v>0.162926189700909</v>
      </c>
      <c r="O11" s="17">
        <v>0.117729830137054</v>
      </c>
      <c r="P11" s="17">
        <v>0.29429306736837502</v>
      </c>
      <c r="Q11" s="17">
        <v>0.135955820516345</v>
      </c>
      <c r="R11" s="17">
        <v>0.24242032435070199</v>
      </c>
      <c r="S11" s="17">
        <v>0.11567288357725</v>
      </c>
      <c r="T11" s="17">
        <v>0.21736379383005799</v>
      </c>
      <c r="U11" s="17"/>
      <c r="V11" s="17">
        <v>0.34751900353288101</v>
      </c>
      <c r="W11" s="17">
        <v>0.22565649899658</v>
      </c>
      <c r="X11" s="17">
        <v>9.9447178933460598E-2</v>
      </c>
      <c r="Y11" s="17">
        <v>6.3830069464460806E-2</v>
      </c>
      <c r="Z11" s="17"/>
      <c r="AA11" s="17">
        <v>0.33079644097758198</v>
      </c>
      <c r="AB11" s="17">
        <v>0.183211652372919</v>
      </c>
      <c r="AC11" s="17">
        <v>0.15433937590514199</v>
      </c>
      <c r="AD11" s="17">
        <v>0.18200821502341399</v>
      </c>
      <c r="AE11" s="17">
        <v>7.7018417348190302E-2</v>
      </c>
      <c r="AF11" s="17">
        <v>4.1838994843048802E-2</v>
      </c>
      <c r="AG11" s="17">
        <v>4.2347873349003098E-2</v>
      </c>
      <c r="AH11" s="17">
        <v>6.6878786076986205E-2</v>
      </c>
      <c r="AI11" s="17">
        <v>1.5261229693918899E-2</v>
      </c>
      <c r="AJ11" s="17"/>
      <c r="AK11" s="17">
        <v>0.290385729386619</v>
      </c>
      <c r="AL11" s="17">
        <v>0.243891101970093</v>
      </c>
      <c r="AM11" s="17">
        <v>0.13146879390438901</v>
      </c>
      <c r="AN11" s="17">
        <v>0.20497350359447</v>
      </c>
      <c r="AO11" s="17">
        <v>9.9878342922160399E-2</v>
      </c>
      <c r="AP11" s="17">
        <v>9.9609184685045593E-2</v>
      </c>
      <c r="AQ11" s="17">
        <v>0.21048559342971301</v>
      </c>
      <c r="AR11" s="17"/>
      <c r="AS11" s="17">
        <v>9.3195888565882401E-2</v>
      </c>
      <c r="AT11" s="17">
        <v>0.32350059985478902</v>
      </c>
      <c r="AU11" s="17"/>
      <c r="AV11" s="17">
        <v>7.7134743980250595E-2</v>
      </c>
      <c r="AW11" s="17">
        <v>4.4457655654992101E-2</v>
      </c>
      <c r="AX11" s="17">
        <v>0.12511376024212501</v>
      </c>
      <c r="AY11" s="17"/>
      <c r="AZ11" s="17">
        <v>6.0974610929263998E-2</v>
      </c>
      <c r="BA11" s="17">
        <v>0.20250846385278401</v>
      </c>
      <c r="BB11" s="17"/>
      <c r="BC11" s="17">
        <v>0.22972266353543999</v>
      </c>
      <c r="BD11" s="17">
        <v>0.16880592267344899</v>
      </c>
      <c r="BE11" s="17"/>
      <c r="BF11" s="17">
        <v>0.25645378790849399</v>
      </c>
      <c r="BG11" s="17">
        <v>6.3830069464460806E-2</v>
      </c>
      <c r="BH11" s="17"/>
      <c r="BI11" s="17">
        <v>0.14079688757164899</v>
      </c>
      <c r="BJ11" s="17">
        <v>0.23916129155673899</v>
      </c>
      <c r="BK11" s="17"/>
      <c r="BL11" s="17">
        <v>0.46242184147627602</v>
      </c>
      <c r="BM11" s="17">
        <v>0.24962796394994899</v>
      </c>
      <c r="BN11" s="17">
        <v>0.102871013729777</v>
      </c>
      <c r="BO11" s="17">
        <v>1.34779861812441E-2</v>
      </c>
    </row>
    <row r="12" spans="2:67" x14ac:dyDescent="0.25">
      <c r="B12" s="18" t="s">
        <v>83</v>
      </c>
      <c r="C12" s="19">
        <v>4.2591786329904402E-2</v>
      </c>
      <c r="D12" s="19">
        <v>3.22777284627613E-2</v>
      </c>
      <c r="E12" s="19">
        <v>8.3991594297785008E-3</v>
      </c>
      <c r="F12" s="19">
        <v>4.1573527600856301E-2</v>
      </c>
      <c r="G12" s="19">
        <v>4.56238276100394E-2</v>
      </c>
      <c r="H12" s="19">
        <v>0.10302773981696101</v>
      </c>
      <c r="I12" s="19">
        <v>1.25560725295327E-2</v>
      </c>
      <c r="J12" s="19">
        <v>0</v>
      </c>
      <c r="K12" s="19">
        <v>5.1759223342868699E-2</v>
      </c>
      <c r="L12" s="19">
        <v>0.114656325414561</v>
      </c>
      <c r="M12" s="19">
        <v>0.115797375011264</v>
      </c>
      <c r="N12" s="19">
        <v>2.65106074971301E-2</v>
      </c>
      <c r="O12" s="19">
        <v>0.11613852505387599</v>
      </c>
      <c r="P12" s="19">
        <v>2.2137842151746499E-2</v>
      </c>
      <c r="Q12" s="19">
        <v>0.15411454363563701</v>
      </c>
      <c r="R12" s="19">
        <v>0</v>
      </c>
      <c r="S12" s="19">
        <v>1.52363569309459E-2</v>
      </c>
      <c r="T12" s="19">
        <v>2.8591458541232101E-2</v>
      </c>
      <c r="U12" s="19"/>
      <c r="V12" s="19">
        <v>4.9407963383075397E-2</v>
      </c>
      <c r="W12" s="19">
        <v>5.2081901783341197E-2</v>
      </c>
      <c r="X12" s="19">
        <v>3.0293432099425199E-2</v>
      </c>
      <c r="Y12" s="19">
        <v>3.6871910785319498E-2</v>
      </c>
      <c r="Z12" s="19"/>
      <c r="AA12" s="19">
        <v>4.3744058750085399E-2</v>
      </c>
      <c r="AB12" s="19">
        <v>1.9053763301599001E-2</v>
      </c>
      <c r="AC12" s="19">
        <v>0</v>
      </c>
      <c r="AD12" s="19">
        <v>1.8278810842074E-2</v>
      </c>
      <c r="AE12" s="19">
        <v>2.1475629102335098E-2</v>
      </c>
      <c r="AF12" s="19">
        <v>4.30701365489225E-2</v>
      </c>
      <c r="AG12" s="19">
        <v>3.03236781837492E-2</v>
      </c>
      <c r="AH12" s="19">
        <v>5.0897943262298601E-2</v>
      </c>
      <c r="AI12" s="19">
        <v>3.83876195178579E-2</v>
      </c>
      <c r="AJ12" s="19"/>
      <c r="AK12" s="19">
        <v>2.9689773288929199E-2</v>
      </c>
      <c r="AL12" s="19">
        <v>7.66771150408177E-2</v>
      </c>
      <c r="AM12" s="19">
        <v>4.1827909158678997E-2</v>
      </c>
      <c r="AN12" s="19">
        <v>2.5368083890241901E-2</v>
      </c>
      <c r="AO12" s="19">
        <v>1.4700281222627801E-2</v>
      </c>
      <c r="AP12" s="19">
        <v>3.6051906841126503E-2</v>
      </c>
      <c r="AQ12" s="19">
        <v>3.5886918099543502E-2</v>
      </c>
      <c r="AR12" s="19"/>
      <c r="AS12" s="19">
        <v>1.9636028297921701E-2</v>
      </c>
      <c r="AT12" s="19">
        <v>7.2661543100666207E-2</v>
      </c>
      <c r="AU12" s="19"/>
      <c r="AV12" s="19">
        <v>5.4717024728866701E-3</v>
      </c>
      <c r="AW12" s="19">
        <v>1.90417315722471E-2</v>
      </c>
      <c r="AX12" s="19">
        <v>3.0705896750155101E-2</v>
      </c>
      <c r="AY12" s="19"/>
      <c r="AZ12" s="19">
        <v>1.54346589363984E-2</v>
      </c>
      <c r="BA12" s="19">
        <v>4.45698869178228E-2</v>
      </c>
      <c r="BB12" s="19"/>
      <c r="BC12" s="19">
        <v>5.1711484521094801E-2</v>
      </c>
      <c r="BD12" s="19">
        <v>3.6624847253596798E-2</v>
      </c>
      <c r="BE12" s="19"/>
      <c r="BF12" s="19">
        <v>4.5408295298863699E-2</v>
      </c>
      <c r="BG12" s="19">
        <v>3.6871910785319498E-2</v>
      </c>
      <c r="BH12" s="19"/>
      <c r="BI12" s="19">
        <v>2.47403307571934E-2</v>
      </c>
      <c r="BJ12" s="19">
        <v>5.84422496706535E-2</v>
      </c>
      <c r="BK12" s="19"/>
      <c r="BL12" s="19">
        <v>9.3550243541945605E-2</v>
      </c>
      <c r="BM12" s="19">
        <v>4.5657734299642802E-2</v>
      </c>
      <c r="BN12" s="19">
        <v>2.9364647373766199E-2</v>
      </c>
      <c r="BO12" s="19">
        <v>1.44885568063864E-2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0.179858089527418</v>
      </c>
      <c r="D9" s="17">
        <v>0.19926319883903601</v>
      </c>
      <c r="E9" s="17">
        <v>0.155131125500305</v>
      </c>
      <c r="F9" s="17">
        <v>0.19170874933490101</v>
      </c>
      <c r="G9" s="17">
        <v>0.15541589508564899</v>
      </c>
      <c r="H9" s="17">
        <v>0.14862579821202501</v>
      </c>
      <c r="I9" s="17">
        <v>0.19404859527242899</v>
      </c>
      <c r="J9" s="17">
        <v>0.207841382157928</v>
      </c>
      <c r="K9" s="17">
        <v>0.28226895408759201</v>
      </c>
      <c r="L9" s="17">
        <v>0.11050449371426301</v>
      </c>
      <c r="M9" s="17">
        <v>0.21066898598338901</v>
      </c>
      <c r="N9" s="17">
        <v>0.11882591995945201</v>
      </c>
      <c r="O9" s="17">
        <v>7.2274904602757095E-2</v>
      </c>
      <c r="P9" s="17">
        <v>7.5967646272062095E-2</v>
      </c>
      <c r="Q9" s="17">
        <v>0.15538318860012801</v>
      </c>
      <c r="R9" s="17">
        <v>0.20904763171916199</v>
      </c>
      <c r="S9" s="17">
        <v>0.20999805210085001</v>
      </c>
      <c r="T9" s="17">
        <v>0.22924408426023901</v>
      </c>
      <c r="U9" s="17"/>
      <c r="V9" s="17">
        <v>0.23026692682747199</v>
      </c>
      <c r="W9" s="17">
        <v>0.17952142163499499</v>
      </c>
      <c r="X9" s="17">
        <v>0.18687704826062099</v>
      </c>
      <c r="Y9" s="17">
        <v>0.124781399847588</v>
      </c>
      <c r="Z9" s="17"/>
      <c r="AA9" s="17">
        <v>0.20583529101499201</v>
      </c>
      <c r="AB9" s="17">
        <v>0.19728437825509601</v>
      </c>
      <c r="AC9" s="17">
        <v>0.209619902477099</v>
      </c>
      <c r="AD9" s="17">
        <v>0.165843008189415</v>
      </c>
      <c r="AE9" s="17">
        <v>0.262340995677111</v>
      </c>
      <c r="AF9" s="17">
        <v>0.18363980223885601</v>
      </c>
      <c r="AG9" s="17">
        <v>0.17467303282192101</v>
      </c>
      <c r="AH9" s="17">
        <v>9.1286801214928506E-2</v>
      </c>
      <c r="AI9" s="17">
        <v>0.112362642412605</v>
      </c>
      <c r="AJ9" s="17"/>
      <c r="AK9" s="17">
        <v>0.19302886893301099</v>
      </c>
      <c r="AL9" s="17">
        <v>0.115785241682043</v>
      </c>
      <c r="AM9" s="17">
        <v>0.246896068303503</v>
      </c>
      <c r="AN9" s="17">
        <v>0.16902396977751499</v>
      </c>
      <c r="AO9" s="17">
        <v>0.23142796276811101</v>
      </c>
      <c r="AP9" s="17">
        <v>0.169417836156941</v>
      </c>
      <c r="AQ9" s="17">
        <v>0.20355506279322899</v>
      </c>
      <c r="AR9" s="17"/>
      <c r="AS9" s="17">
        <v>0.15427762801800399</v>
      </c>
      <c r="AT9" s="17">
        <v>0.213365946449425</v>
      </c>
      <c r="AU9" s="17"/>
      <c r="AV9" s="17">
        <v>0.13817647103553499</v>
      </c>
      <c r="AW9" s="17">
        <v>0.122672586777427</v>
      </c>
      <c r="AX9" s="17">
        <v>0.17265517613224399</v>
      </c>
      <c r="AY9" s="17"/>
      <c r="AZ9" s="17">
        <v>0.10355374842666</v>
      </c>
      <c r="BA9" s="17">
        <v>0.18541602869399601</v>
      </c>
      <c r="BB9" s="17"/>
      <c r="BC9" s="17">
        <v>0.143000699448147</v>
      </c>
      <c r="BD9" s="17">
        <v>0.20397355875721801</v>
      </c>
      <c r="BE9" s="17"/>
      <c r="BF9" s="17">
        <v>0.20697825835883299</v>
      </c>
      <c r="BG9" s="17">
        <v>0.124781399847588</v>
      </c>
      <c r="BH9" s="17"/>
      <c r="BI9" s="17">
        <v>0.17969984383328999</v>
      </c>
      <c r="BJ9" s="17">
        <v>0.17999859726155701</v>
      </c>
      <c r="BK9" s="17"/>
      <c r="BL9" s="17">
        <v>0.23288746557003501</v>
      </c>
      <c r="BM9" s="17">
        <v>0.22505204317260999</v>
      </c>
      <c r="BN9" s="17">
        <v>0.157778802091434</v>
      </c>
      <c r="BO9" s="17">
        <v>8.2418343829107399E-2</v>
      </c>
    </row>
    <row r="10" spans="2:67" ht="30" x14ac:dyDescent="0.25">
      <c r="B10" s="18" t="s">
        <v>292</v>
      </c>
      <c r="C10" s="17">
        <v>0.60095521906357996</v>
      </c>
      <c r="D10" s="17">
        <v>0.62115738317609304</v>
      </c>
      <c r="E10" s="17">
        <v>0.63512525666974695</v>
      </c>
      <c r="F10" s="17">
        <v>0.59739249219673196</v>
      </c>
      <c r="G10" s="17">
        <v>0.60773446858431401</v>
      </c>
      <c r="H10" s="17">
        <v>0.51442930651470298</v>
      </c>
      <c r="I10" s="17">
        <v>0.55608900394965</v>
      </c>
      <c r="J10" s="17">
        <v>0.58566234462909195</v>
      </c>
      <c r="K10" s="17">
        <v>0.50529337618235004</v>
      </c>
      <c r="L10" s="17">
        <v>0.77899101257147296</v>
      </c>
      <c r="M10" s="17">
        <v>0.58875391400278898</v>
      </c>
      <c r="N10" s="17">
        <v>0.58275715146801399</v>
      </c>
      <c r="O10" s="17">
        <v>0.48561276046157298</v>
      </c>
      <c r="P10" s="17">
        <v>0.69646372271082502</v>
      </c>
      <c r="Q10" s="17">
        <v>0.53637832236528205</v>
      </c>
      <c r="R10" s="17">
        <v>0.58542008394179701</v>
      </c>
      <c r="S10" s="17">
        <v>0.63776510786211404</v>
      </c>
      <c r="T10" s="17">
        <v>0.57614667895753402</v>
      </c>
      <c r="U10" s="17"/>
      <c r="V10" s="17">
        <v>0.39573194987979199</v>
      </c>
      <c r="W10" s="17">
        <v>0.62227801408420702</v>
      </c>
      <c r="X10" s="17">
        <v>0.66531305609907399</v>
      </c>
      <c r="Y10" s="17">
        <v>0.76895336436491002</v>
      </c>
      <c r="Z10" s="17"/>
      <c r="AA10" s="17">
        <v>0.45376647970957701</v>
      </c>
      <c r="AB10" s="17">
        <v>0.54929221316132903</v>
      </c>
      <c r="AC10" s="17">
        <v>0.64556479597025496</v>
      </c>
      <c r="AD10" s="17">
        <v>0.70712329360573201</v>
      </c>
      <c r="AE10" s="17">
        <v>0.60051817327291401</v>
      </c>
      <c r="AF10" s="17">
        <v>0.74158792028374199</v>
      </c>
      <c r="AG10" s="17">
        <v>0.73050276694720195</v>
      </c>
      <c r="AH10" s="17">
        <v>0.75602308689712405</v>
      </c>
      <c r="AI10" s="17">
        <v>0.77385607280890101</v>
      </c>
      <c r="AJ10" s="17"/>
      <c r="AK10" s="17">
        <v>0.51200331106709496</v>
      </c>
      <c r="AL10" s="17">
        <v>0.61513925177950701</v>
      </c>
      <c r="AM10" s="17">
        <v>0.5796370873458</v>
      </c>
      <c r="AN10" s="17">
        <v>0.57859956810294699</v>
      </c>
      <c r="AO10" s="17">
        <v>0.66418988793681</v>
      </c>
      <c r="AP10" s="17">
        <v>0.69180633004947301</v>
      </c>
      <c r="AQ10" s="17">
        <v>0.61630349957699104</v>
      </c>
      <c r="AR10" s="17"/>
      <c r="AS10" s="17">
        <v>0.70568659142355405</v>
      </c>
      <c r="AT10" s="17">
        <v>0.46376755186719099</v>
      </c>
      <c r="AU10" s="17"/>
      <c r="AV10" s="17">
        <v>0.73615134975163798</v>
      </c>
      <c r="AW10" s="17">
        <v>0.77046429972063502</v>
      </c>
      <c r="AX10" s="17">
        <v>0.65993861844773805</v>
      </c>
      <c r="AY10" s="17"/>
      <c r="AZ10" s="17">
        <v>0.84967706285299505</v>
      </c>
      <c r="BA10" s="17">
        <v>0.58283854500233001</v>
      </c>
      <c r="BB10" s="17"/>
      <c r="BC10" s="17">
        <v>0.59725737645014498</v>
      </c>
      <c r="BD10" s="17">
        <v>0.603374685270199</v>
      </c>
      <c r="BE10" s="17"/>
      <c r="BF10" s="17">
        <v>0.51823169137115199</v>
      </c>
      <c r="BG10" s="17">
        <v>0.76895336436491002</v>
      </c>
      <c r="BH10" s="17"/>
      <c r="BI10" s="17">
        <v>0.65086750967294604</v>
      </c>
      <c r="BJ10" s="17">
        <v>0.55663766023291805</v>
      </c>
      <c r="BK10" s="17"/>
      <c r="BL10" s="17">
        <v>0.27288539955700902</v>
      </c>
      <c r="BM10" s="17">
        <v>0.52649153262032999</v>
      </c>
      <c r="BN10" s="17">
        <v>0.69744216284061999</v>
      </c>
      <c r="BO10" s="17">
        <v>0.86928612698891095</v>
      </c>
    </row>
    <row r="11" spans="2:67" x14ac:dyDescent="0.25">
      <c r="B11" s="18" t="s">
        <v>293</v>
      </c>
      <c r="C11" s="17">
        <v>0.180739567836879</v>
      </c>
      <c r="D11" s="17">
        <v>0.148044253905672</v>
      </c>
      <c r="E11" s="17">
        <v>0.19351194294354801</v>
      </c>
      <c r="F11" s="17">
        <v>0.19984015347893799</v>
      </c>
      <c r="G11" s="17">
        <v>0.194909157443416</v>
      </c>
      <c r="H11" s="17">
        <v>0.33694489527327198</v>
      </c>
      <c r="I11" s="17">
        <v>0.19782137046571499</v>
      </c>
      <c r="J11" s="17">
        <v>6.8832091070993195E-2</v>
      </c>
      <c r="K11" s="17">
        <v>0.16137805425302101</v>
      </c>
      <c r="L11" s="17">
        <v>0.11050449371426301</v>
      </c>
      <c r="M11" s="17">
        <v>0.16723125898594801</v>
      </c>
      <c r="N11" s="17">
        <v>0.20904427500952399</v>
      </c>
      <c r="O11" s="17">
        <v>0.32597380988179298</v>
      </c>
      <c r="P11" s="17">
        <v>0.205430788865366</v>
      </c>
      <c r="Q11" s="17">
        <v>0.18040061564542101</v>
      </c>
      <c r="R11" s="17">
        <v>0.20553228433904</v>
      </c>
      <c r="S11" s="17">
        <v>0.13667741014618601</v>
      </c>
      <c r="T11" s="17">
        <v>0.15141892115640199</v>
      </c>
      <c r="U11" s="17"/>
      <c r="V11" s="17">
        <v>0.32169401890782101</v>
      </c>
      <c r="W11" s="17">
        <v>0.19283267182955599</v>
      </c>
      <c r="X11" s="17">
        <v>0.112245809665503</v>
      </c>
      <c r="Y11" s="17">
        <v>6.3820058015856995E-2</v>
      </c>
      <c r="Z11" s="17"/>
      <c r="AA11" s="17">
        <v>0.29949730229037502</v>
      </c>
      <c r="AB11" s="17">
        <v>0.183641525453277</v>
      </c>
      <c r="AC11" s="17">
        <v>0.13120030863160101</v>
      </c>
      <c r="AD11" s="17">
        <v>0.119811384936095</v>
      </c>
      <c r="AE11" s="17">
        <v>0.10653432616300799</v>
      </c>
      <c r="AF11" s="17">
        <v>7.4772277477402005E-2</v>
      </c>
      <c r="AG11" s="17">
        <v>8.2298630284987295E-2</v>
      </c>
      <c r="AH11" s="17">
        <v>7.8996096162450402E-2</v>
      </c>
      <c r="AI11" s="17">
        <v>7.21363531493497E-2</v>
      </c>
      <c r="AJ11" s="17"/>
      <c r="AK11" s="17">
        <v>0.26253207813561202</v>
      </c>
      <c r="AL11" s="17">
        <v>0.23871636038101601</v>
      </c>
      <c r="AM11" s="17">
        <v>0.14520376185016401</v>
      </c>
      <c r="AN11" s="17">
        <v>0.23106686323558401</v>
      </c>
      <c r="AO11" s="17">
        <v>8.1801837082876305E-2</v>
      </c>
      <c r="AP11" s="17">
        <v>0.1132401403179</v>
      </c>
      <c r="AQ11" s="17">
        <v>0.11196173668202</v>
      </c>
      <c r="AR11" s="17"/>
      <c r="AS11" s="17">
        <v>0.11392235889864701</v>
      </c>
      <c r="AT11" s="17">
        <v>0.26826345696633103</v>
      </c>
      <c r="AU11" s="17"/>
      <c r="AV11" s="17">
        <v>8.9283259444407598E-2</v>
      </c>
      <c r="AW11" s="17">
        <v>0.106863113501937</v>
      </c>
      <c r="AX11" s="17">
        <v>0.135637941492391</v>
      </c>
      <c r="AY11" s="17"/>
      <c r="AZ11" s="17">
        <v>4.67691887203446E-2</v>
      </c>
      <c r="BA11" s="17">
        <v>0.19049784903702599</v>
      </c>
      <c r="BB11" s="17"/>
      <c r="BC11" s="17">
        <v>0.21158467017145799</v>
      </c>
      <c r="BD11" s="17">
        <v>0.16055788609978999</v>
      </c>
      <c r="BE11" s="17"/>
      <c r="BF11" s="17">
        <v>0.23831159811802399</v>
      </c>
      <c r="BG11" s="17">
        <v>6.3820058015856995E-2</v>
      </c>
      <c r="BH11" s="17"/>
      <c r="BI11" s="17">
        <v>0.148655926834909</v>
      </c>
      <c r="BJ11" s="17">
        <v>0.209226912942612</v>
      </c>
      <c r="BK11" s="17"/>
      <c r="BL11" s="17">
        <v>0.40477659216697698</v>
      </c>
      <c r="BM11" s="17">
        <v>0.20353527255304199</v>
      </c>
      <c r="BN11" s="17">
        <v>0.123584302260229</v>
      </c>
      <c r="BO11" s="17">
        <v>3.3806972375595698E-2</v>
      </c>
    </row>
    <row r="12" spans="2:67" x14ac:dyDescent="0.25">
      <c r="B12" s="18" t="s">
        <v>83</v>
      </c>
      <c r="C12" s="19">
        <v>3.8447123572123397E-2</v>
      </c>
      <c r="D12" s="19">
        <v>3.1535164079198999E-2</v>
      </c>
      <c r="E12" s="19">
        <v>1.6231674886400101E-2</v>
      </c>
      <c r="F12" s="19">
        <v>1.1058604989429E-2</v>
      </c>
      <c r="G12" s="19">
        <v>4.1940478886621502E-2</v>
      </c>
      <c r="H12" s="19">
        <v>0</v>
      </c>
      <c r="I12" s="19">
        <v>5.2041030312205999E-2</v>
      </c>
      <c r="J12" s="19">
        <v>0.137664182141986</v>
      </c>
      <c r="K12" s="19">
        <v>5.1059615477037801E-2</v>
      </c>
      <c r="L12" s="19">
        <v>0</v>
      </c>
      <c r="M12" s="19">
        <v>3.33458410278746E-2</v>
      </c>
      <c r="N12" s="19">
        <v>8.9372653563010399E-2</v>
      </c>
      <c r="O12" s="19">
        <v>0.11613852505387599</v>
      </c>
      <c r="P12" s="19">
        <v>2.2137842151746499E-2</v>
      </c>
      <c r="Q12" s="19">
        <v>0.12783787338916799</v>
      </c>
      <c r="R12" s="19">
        <v>0</v>
      </c>
      <c r="S12" s="19">
        <v>1.55594298908506E-2</v>
      </c>
      <c r="T12" s="19">
        <v>4.3190315625825398E-2</v>
      </c>
      <c r="U12" s="19"/>
      <c r="V12" s="19">
        <v>5.2307104384915197E-2</v>
      </c>
      <c r="W12" s="19">
        <v>5.36789245124112E-3</v>
      </c>
      <c r="X12" s="19">
        <v>3.5564085974803102E-2</v>
      </c>
      <c r="Y12" s="19">
        <v>4.2445177771645297E-2</v>
      </c>
      <c r="Z12" s="19"/>
      <c r="AA12" s="19">
        <v>4.09009269850555E-2</v>
      </c>
      <c r="AB12" s="19">
        <v>6.9781883130297706E-2</v>
      </c>
      <c r="AC12" s="19">
        <v>1.3614992921045699E-2</v>
      </c>
      <c r="AD12" s="19">
        <v>7.2223132687580802E-3</v>
      </c>
      <c r="AE12" s="19">
        <v>3.0606504886966399E-2</v>
      </c>
      <c r="AF12" s="19">
        <v>0</v>
      </c>
      <c r="AG12" s="19">
        <v>1.2525569945889299E-2</v>
      </c>
      <c r="AH12" s="19">
        <v>7.36940157254969E-2</v>
      </c>
      <c r="AI12" s="19">
        <v>4.1644931629144802E-2</v>
      </c>
      <c r="AJ12" s="19"/>
      <c r="AK12" s="19">
        <v>3.24357418642824E-2</v>
      </c>
      <c r="AL12" s="19">
        <v>3.03591461574335E-2</v>
      </c>
      <c r="AM12" s="19">
        <v>2.8263082500532399E-2</v>
      </c>
      <c r="AN12" s="19">
        <v>2.13095988839535E-2</v>
      </c>
      <c r="AO12" s="19">
        <v>2.2580312212203E-2</v>
      </c>
      <c r="AP12" s="19">
        <v>2.5535693475685298E-2</v>
      </c>
      <c r="AQ12" s="19">
        <v>6.8179700947759297E-2</v>
      </c>
      <c r="AR12" s="19"/>
      <c r="AS12" s="19">
        <v>2.6113421659795098E-2</v>
      </c>
      <c r="AT12" s="19">
        <v>5.4603044717052698E-2</v>
      </c>
      <c r="AU12" s="19"/>
      <c r="AV12" s="19">
        <v>3.63889197684188E-2</v>
      </c>
      <c r="AW12" s="19">
        <v>0</v>
      </c>
      <c r="AX12" s="19">
        <v>3.17682639276263E-2</v>
      </c>
      <c r="AY12" s="19"/>
      <c r="AZ12" s="19">
        <v>0</v>
      </c>
      <c r="BA12" s="19">
        <v>4.1247577266646802E-2</v>
      </c>
      <c r="BB12" s="19"/>
      <c r="BC12" s="19">
        <v>4.81572539302502E-2</v>
      </c>
      <c r="BD12" s="19">
        <v>3.2093869872793897E-2</v>
      </c>
      <c r="BE12" s="19"/>
      <c r="BF12" s="19">
        <v>3.6478452151990998E-2</v>
      </c>
      <c r="BG12" s="19">
        <v>4.2445177771645297E-2</v>
      </c>
      <c r="BH12" s="19"/>
      <c r="BI12" s="19">
        <v>2.0776719658855101E-2</v>
      </c>
      <c r="BJ12" s="19">
        <v>5.4136829562913498E-2</v>
      </c>
      <c r="BK12" s="19"/>
      <c r="BL12" s="19">
        <v>8.9450542705979505E-2</v>
      </c>
      <c r="BM12" s="19">
        <v>4.4921151654017603E-2</v>
      </c>
      <c r="BN12" s="19">
        <v>2.11947328077172E-2</v>
      </c>
      <c r="BO12" s="19">
        <v>1.44885568063864E-2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0.21484916805939999</v>
      </c>
      <c r="D9" s="17">
        <v>0.13566146103280699</v>
      </c>
      <c r="E9" s="17">
        <v>0.22338645639471499</v>
      </c>
      <c r="F9" s="17">
        <v>0.23121506653916299</v>
      </c>
      <c r="G9" s="17">
        <v>0.249653100970855</v>
      </c>
      <c r="H9" s="17">
        <v>0.19520254056040201</v>
      </c>
      <c r="I9" s="17">
        <v>0.25812427444436098</v>
      </c>
      <c r="J9" s="17">
        <v>0</v>
      </c>
      <c r="K9" s="17">
        <v>0.29755041109452202</v>
      </c>
      <c r="L9" s="17">
        <v>0.11050449371426301</v>
      </c>
      <c r="M9" s="17">
        <v>0.26610468655998698</v>
      </c>
      <c r="N9" s="17">
        <v>0.230290235157288</v>
      </c>
      <c r="O9" s="17">
        <v>0.26227963934256798</v>
      </c>
      <c r="P9" s="17">
        <v>0.17956902029652799</v>
      </c>
      <c r="Q9" s="17">
        <v>0.21301309233416399</v>
      </c>
      <c r="R9" s="17">
        <v>0.12121016217535099</v>
      </c>
      <c r="S9" s="17">
        <v>0.20213203040028399</v>
      </c>
      <c r="T9" s="17">
        <v>0.286732929829706</v>
      </c>
      <c r="U9" s="17"/>
      <c r="V9" s="17">
        <v>0.28304978707214001</v>
      </c>
      <c r="W9" s="17">
        <v>0.209058386762077</v>
      </c>
      <c r="X9" s="17">
        <v>0.22711672589873699</v>
      </c>
      <c r="Y9" s="17">
        <v>0.14166848253762801</v>
      </c>
      <c r="Z9" s="17"/>
      <c r="AA9" s="17">
        <v>0.25460053054569198</v>
      </c>
      <c r="AB9" s="17">
        <v>0.23820678455866201</v>
      </c>
      <c r="AC9" s="17">
        <v>0.26826107465815102</v>
      </c>
      <c r="AD9" s="17">
        <v>0.210829135120772</v>
      </c>
      <c r="AE9" s="17">
        <v>0.23114446535130301</v>
      </c>
      <c r="AF9" s="17">
        <v>0.27414993721096698</v>
      </c>
      <c r="AG9" s="17">
        <v>0.213356343859049</v>
      </c>
      <c r="AH9" s="17">
        <v>0.117964879820442</v>
      </c>
      <c r="AI9" s="17">
        <v>0.10331039167749501</v>
      </c>
      <c r="AJ9" s="17"/>
      <c r="AK9" s="17">
        <v>0.258867103761866</v>
      </c>
      <c r="AL9" s="17">
        <v>0.164211035745887</v>
      </c>
      <c r="AM9" s="17">
        <v>0.30272413804959297</v>
      </c>
      <c r="AN9" s="17">
        <v>0.20560334800810601</v>
      </c>
      <c r="AO9" s="17">
        <v>0.218592990145412</v>
      </c>
      <c r="AP9" s="17">
        <v>0.185847593230616</v>
      </c>
      <c r="AQ9" s="17">
        <v>0.19776508608038601</v>
      </c>
      <c r="AR9" s="17"/>
      <c r="AS9" s="17">
        <v>0.17935246395000401</v>
      </c>
      <c r="AT9" s="17">
        <v>0.26134631519111901</v>
      </c>
      <c r="AU9" s="17"/>
      <c r="AV9" s="17">
        <v>0.20538048591896499</v>
      </c>
      <c r="AW9" s="17">
        <v>0.14187650794360801</v>
      </c>
      <c r="AX9" s="17">
        <v>0.17787390870001599</v>
      </c>
      <c r="AY9" s="17"/>
      <c r="AZ9" s="17">
        <v>0.14412183921368801</v>
      </c>
      <c r="BA9" s="17">
        <v>0.22000088269933099</v>
      </c>
      <c r="BB9" s="17"/>
      <c r="BC9" s="17">
        <v>0.164155210933355</v>
      </c>
      <c r="BD9" s="17">
        <v>0.24801778256467699</v>
      </c>
      <c r="BE9" s="17"/>
      <c r="BF9" s="17">
        <v>0.25088387817154401</v>
      </c>
      <c r="BG9" s="17">
        <v>0.14166848253762801</v>
      </c>
      <c r="BH9" s="17"/>
      <c r="BI9" s="17">
        <v>0.181175653461674</v>
      </c>
      <c r="BJ9" s="17">
        <v>0.244748175818821</v>
      </c>
      <c r="BK9" s="17"/>
      <c r="BL9" s="17">
        <v>0.32208090417705099</v>
      </c>
      <c r="BM9" s="17">
        <v>0.29796279335437897</v>
      </c>
      <c r="BN9" s="17">
        <v>0.15157003890821399</v>
      </c>
      <c r="BO9" s="17">
        <v>9.0113858463647195E-2</v>
      </c>
    </row>
    <row r="10" spans="2:67" ht="30" x14ac:dyDescent="0.25">
      <c r="B10" s="18" t="s">
        <v>292</v>
      </c>
      <c r="C10" s="17">
        <v>0.62593463178751796</v>
      </c>
      <c r="D10" s="17">
        <v>0.75670974403253299</v>
      </c>
      <c r="E10" s="17">
        <v>0.62745086621775004</v>
      </c>
      <c r="F10" s="17">
        <v>0.51889810998371</v>
      </c>
      <c r="G10" s="17">
        <v>0.563261883212546</v>
      </c>
      <c r="H10" s="17">
        <v>0.599738917012692</v>
      </c>
      <c r="I10" s="17">
        <v>0.60488831786349495</v>
      </c>
      <c r="J10" s="17">
        <v>0.86233581785801405</v>
      </c>
      <c r="K10" s="17">
        <v>0.52108754554770598</v>
      </c>
      <c r="L10" s="17">
        <v>0.64810386582261303</v>
      </c>
      <c r="M10" s="17">
        <v>0.65061687858695105</v>
      </c>
      <c r="N10" s="17">
        <v>0.55349655335879699</v>
      </c>
      <c r="O10" s="17">
        <v>0.45998838501538197</v>
      </c>
      <c r="P10" s="17">
        <v>0.61853682231502105</v>
      </c>
      <c r="Q10" s="17">
        <v>0.63287236403019898</v>
      </c>
      <c r="R10" s="17">
        <v>0.59790235660149305</v>
      </c>
      <c r="S10" s="17">
        <v>0.73329924642136601</v>
      </c>
      <c r="T10" s="17">
        <v>0.57689690598375998</v>
      </c>
      <c r="U10" s="17"/>
      <c r="V10" s="17">
        <v>0.39982435859695098</v>
      </c>
      <c r="W10" s="17">
        <v>0.66045043679135396</v>
      </c>
      <c r="X10" s="17">
        <v>0.69085703887237904</v>
      </c>
      <c r="Y10" s="17">
        <v>0.80840135050412099</v>
      </c>
      <c r="Z10" s="17"/>
      <c r="AA10" s="17">
        <v>0.479160415476027</v>
      </c>
      <c r="AB10" s="17">
        <v>0.61768506396855005</v>
      </c>
      <c r="AC10" s="17">
        <v>0.64302715578199798</v>
      </c>
      <c r="AD10" s="17">
        <v>0.72649285169413402</v>
      </c>
      <c r="AE10" s="17">
        <v>0.671765638567555</v>
      </c>
      <c r="AF10" s="17">
        <v>0.65554833224792597</v>
      </c>
      <c r="AG10" s="17">
        <v>0.73833607861294104</v>
      </c>
      <c r="AH10" s="17">
        <v>0.82390247846390097</v>
      </c>
      <c r="AI10" s="17">
        <v>0.84337451935050101</v>
      </c>
      <c r="AJ10" s="17"/>
      <c r="AK10" s="17">
        <v>0.49007628216908899</v>
      </c>
      <c r="AL10" s="17">
        <v>0.62224597903742895</v>
      </c>
      <c r="AM10" s="17">
        <v>0.50034769152550196</v>
      </c>
      <c r="AN10" s="17">
        <v>0.64724741797902496</v>
      </c>
      <c r="AO10" s="17">
        <v>0.73111026904395904</v>
      </c>
      <c r="AP10" s="17">
        <v>0.75266930949218402</v>
      </c>
      <c r="AQ10" s="17">
        <v>0.67854773599429397</v>
      </c>
      <c r="AR10" s="17"/>
      <c r="AS10" s="17">
        <v>0.75667739878930695</v>
      </c>
      <c r="AT10" s="17">
        <v>0.454674628183943</v>
      </c>
      <c r="AU10" s="17"/>
      <c r="AV10" s="17">
        <v>0.74222131515127099</v>
      </c>
      <c r="AW10" s="17">
        <v>0.80880171898593201</v>
      </c>
      <c r="AX10" s="17">
        <v>0.74852123728847098</v>
      </c>
      <c r="AY10" s="17"/>
      <c r="AZ10" s="17">
        <v>0.85587816078631196</v>
      </c>
      <c r="BA10" s="17">
        <v>0.60918575318523605</v>
      </c>
      <c r="BB10" s="17"/>
      <c r="BC10" s="17">
        <v>0.63660400695253605</v>
      </c>
      <c r="BD10" s="17">
        <v>0.61895375256791496</v>
      </c>
      <c r="BE10" s="17"/>
      <c r="BF10" s="17">
        <v>0.53608667167090196</v>
      </c>
      <c r="BG10" s="17">
        <v>0.80840135050412099</v>
      </c>
      <c r="BH10" s="17"/>
      <c r="BI10" s="17">
        <v>0.71745677942666497</v>
      </c>
      <c r="BJ10" s="17">
        <v>0.54467131742571795</v>
      </c>
      <c r="BK10" s="17"/>
      <c r="BL10" s="17">
        <v>0.17821202426715399</v>
      </c>
      <c r="BM10" s="17">
        <v>0.52974556615438095</v>
      </c>
      <c r="BN10" s="17">
        <v>0.79136022514085402</v>
      </c>
      <c r="BO10" s="17">
        <v>0.88217839598925796</v>
      </c>
    </row>
    <row r="11" spans="2:67" x14ac:dyDescent="0.25">
      <c r="B11" s="18" t="s">
        <v>293</v>
      </c>
      <c r="C11" s="17">
        <v>0.12392335033855401</v>
      </c>
      <c r="D11" s="17">
        <v>7.6093630855460906E-2</v>
      </c>
      <c r="E11" s="17">
        <v>0.13382291211317801</v>
      </c>
      <c r="F11" s="17">
        <v>0.20831329587627001</v>
      </c>
      <c r="G11" s="17">
        <v>0.145144536929978</v>
      </c>
      <c r="H11" s="17">
        <v>0.15748486287151101</v>
      </c>
      <c r="I11" s="17">
        <v>0.123522965065573</v>
      </c>
      <c r="J11" s="17">
        <v>6.8832091070993195E-2</v>
      </c>
      <c r="K11" s="17">
        <v>0.16329644619363101</v>
      </c>
      <c r="L11" s="17">
        <v>0.19889185244285501</v>
      </c>
      <c r="M11" s="17">
        <v>4.8768498315602801E-2</v>
      </c>
      <c r="N11" s="17">
        <v>0.15147669118704099</v>
      </c>
      <c r="O11" s="17">
        <v>0.16159345058817301</v>
      </c>
      <c r="P11" s="17">
        <v>0.17975631523670399</v>
      </c>
      <c r="Q11" s="17">
        <v>5.2553340492937799E-2</v>
      </c>
      <c r="R11" s="17">
        <v>0.24048409383137201</v>
      </c>
      <c r="S11" s="17">
        <v>6.4568723178349802E-2</v>
      </c>
      <c r="T11" s="17">
        <v>7.6162751962653694E-2</v>
      </c>
      <c r="U11" s="17"/>
      <c r="V11" s="17">
        <v>0.27465119946556099</v>
      </c>
      <c r="W11" s="17">
        <v>8.7623322737541295E-2</v>
      </c>
      <c r="X11" s="17">
        <v>5.3317722453186799E-2</v>
      </c>
      <c r="Y11" s="17">
        <v>2.2594112546670202E-2</v>
      </c>
      <c r="Z11" s="17"/>
      <c r="AA11" s="17">
        <v>0.22629991823423101</v>
      </c>
      <c r="AB11" s="17">
        <v>0.106902561295113</v>
      </c>
      <c r="AC11" s="17">
        <v>7.5684476598429903E-2</v>
      </c>
      <c r="AD11" s="17">
        <v>5.54556999163359E-2</v>
      </c>
      <c r="AE11" s="17">
        <v>6.9144430029238493E-2</v>
      </c>
      <c r="AF11" s="17">
        <v>7.0301730541107096E-2</v>
      </c>
      <c r="AG11" s="17">
        <v>2.8593618595042902E-2</v>
      </c>
      <c r="AH11" s="17">
        <v>1.25902417764751E-2</v>
      </c>
      <c r="AI11" s="17">
        <v>2.4248067349733601E-2</v>
      </c>
      <c r="AJ11" s="17"/>
      <c r="AK11" s="17">
        <v>0.218095439191934</v>
      </c>
      <c r="AL11" s="17">
        <v>0.16831365924990699</v>
      </c>
      <c r="AM11" s="17">
        <v>0.166040849933447</v>
      </c>
      <c r="AN11" s="17">
        <v>0.127662317056709</v>
      </c>
      <c r="AO11" s="17">
        <v>2.8900959611037801E-2</v>
      </c>
      <c r="AP11" s="17">
        <v>5.4558022365980598E-2</v>
      </c>
      <c r="AQ11" s="17">
        <v>8.3020691264778804E-2</v>
      </c>
      <c r="AR11" s="17"/>
      <c r="AS11" s="17">
        <v>4.1187560449855103E-2</v>
      </c>
      <c r="AT11" s="17">
        <v>0.23229899512117899</v>
      </c>
      <c r="AU11" s="17"/>
      <c r="AV11" s="17">
        <v>2.6817954784986501E-2</v>
      </c>
      <c r="AW11" s="17">
        <v>3.6483085525871102E-2</v>
      </c>
      <c r="AX11" s="17">
        <v>5.1626491049015601E-2</v>
      </c>
      <c r="AY11" s="17"/>
      <c r="AZ11" s="17">
        <v>0</v>
      </c>
      <c r="BA11" s="17">
        <v>0.13294981505293799</v>
      </c>
      <c r="BB11" s="17"/>
      <c r="BC11" s="17">
        <v>0.15776227315708899</v>
      </c>
      <c r="BD11" s="17">
        <v>0.101782837940773</v>
      </c>
      <c r="BE11" s="17"/>
      <c r="BF11" s="17">
        <v>0.17381861551243299</v>
      </c>
      <c r="BG11" s="17">
        <v>2.2594112546670202E-2</v>
      </c>
      <c r="BH11" s="17"/>
      <c r="BI11" s="17">
        <v>8.1521415016876E-2</v>
      </c>
      <c r="BJ11" s="17">
        <v>0.16157239910410601</v>
      </c>
      <c r="BK11" s="17"/>
      <c r="BL11" s="17">
        <v>0.39011641399900299</v>
      </c>
      <c r="BM11" s="17">
        <v>0.139644893318149</v>
      </c>
      <c r="BN11" s="17">
        <v>4.2620592580297198E-2</v>
      </c>
      <c r="BO11" s="17">
        <v>1.32191887407086E-2</v>
      </c>
    </row>
    <row r="12" spans="2:67" x14ac:dyDescent="0.25">
      <c r="B12" s="18" t="s">
        <v>83</v>
      </c>
      <c r="C12" s="19">
        <v>3.5292849814527599E-2</v>
      </c>
      <c r="D12" s="19">
        <v>3.1535164079198999E-2</v>
      </c>
      <c r="E12" s="19">
        <v>1.5339765274357899E-2</v>
      </c>
      <c r="F12" s="19">
        <v>4.1573527600856301E-2</v>
      </c>
      <c r="G12" s="19">
        <v>4.1940478886621502E-2</v>
      </c>
      <c r="H12" s="19">
        <v>4.7573679555394197E-2</v>
      </c>
      <c r="I12" s="19">
        <v>1.3464442626570299E-2</v>
      </c>
      <c r="J12" s="19">
        <v>6.8832091070993195E-2</v>
      </c>
      <c r="K12" s="19">
        <v>1.8065597164142001E-2</v>
      </c>
      <c r="L12" s="19">
        <v>4.2499788020268499E-2</v>
      </c>
      <c r="M12" s="19">
        <v>3.4509936537458999E-2</v>
      </c>
      <c r="N12" s="19">
        <v>6.4736520296873407E-2</v>
      </c>
      <c r="O12" s="19">
        <v>0.11613852505387599</v>
      </c>
      <c r="P12" s="19">
        <v>2.2137842151746499E-2</v>
      </c>
      <c r="Q12" s="19">
        <v>0.10156120314269899</v>
      </c>
      <c r="R12" s="19">
        <v>4.0403387391783598E-2</v>
      </c>
      <c r="S12" s="19">
        <v>0</v>
      </c>
      <c r="T12" s="19">
        <v>6.020741222388E-2</v>
      </c>
      <c r="U12" s="19"/>
      <c r="V12" s="19">
        <v>4.2474654865347503E-2</v>
      </c>
      <c r="W12" s="19">
        <v>4.2867853709028E-2</v>
      </c>
      <c r="X12" s="19">
        <v>2.8708512775697002E-2</v>
      </c>
      <c r="Y12" s="19">
        <v>2.7336054411581101E-2</v>
      </c>
      <c r="Z12" s="19"/>
      <c r="AA12" s="19">
        <v>3.9939135744049697E-2</v>
      </c>
      <c r="AB12" s="19">
        <v>3.7205590177674802E-2</v>
      </c>
      <c r="AC12" s="19">
        <v>1.3027292961421799E-2</v>
      </c>
      <c r="AD12" s="19">
        <v>7.2223132687580802E-3</v>
      </c>
      <c r="AE12" s="19">
        <v>2.7945466051904101E-2</v>
      </c>
      <c r="AF12" s="19">
        <v>0</v>
      </c>
      <c r="AG12" s="19">
        <v>1.97139589329672E-2</v>
      </c>
      <c r="AH12" s="19">
        <v>4.5542399939182299E-2</v>
      </c>
      <c r="AI12" s="19">
        <v>2.9067021622270501E-2</v>
      </c>
      <c r="AJ12" s="19"/>
      <c r="AK12" s="19">
        <v>3.2961174877111497E-2</v>
      </c>
      <c r="AL12" s="19">
        <v>4.5229325966777E-2</v>
      </c>
      <c r="AM12" s="19">
        <v>3.0887320491457999E-2</v>
      </c>
      <c r="AN12" s="19">
        <v>1.9486916956159998E-2</v>
      </c>
      <c r="AO12" s="19">
        <v>2.1395781199591599E-2</v>
      </c>
      <c r="AP12" s="19">
        <v>6.9250749112202302E-3</v>
      </c>
      <c r="AQ12" s="19">
        <v>4.0666486660541901E-2</v>
      </c>
      <c r="AR12" s="19"/>
      <c r="AS12" s="19">
        <v>2.27825768108341E-2</v>
      </c>
      <c r="AT12" s="19">
        <v>5.1680061503759797E-2</v>
      </c>
      <c r="AU12" s="19"/>
      <c r="AV12" s="19">
        <v>2.5580244144777699E-2</v>
      </c>
      <c r="AW12" s="19">
        <v>1.28386875445884E-2</v>
      </c>
      <c r="AX12" s="19">
        <v>2.1978362962497298E-2</v>
      </c>
      <c r="AY12" s="19"/>
      <c r="AZ12" s="19">
        <v>0</v>
      </c>
      <c r="BA12" s="19">
        <v>3.78635490624947E-2</v>
      </c>
      <c r="BB12" s="19"/>
      <c r="BC12" s="19">
        <v>4.1478508957019503E-2</v>
      </c>
      <c r="BD12" s="19">
        <v>3.12456269266355E-2</v>
      </c>
      <c r="BE12" s="19"/>
      <c r="BF12" s="19">
        <v>3.9210834645122199E-2</v>
      </c>
      <c r="BG12" s="19">
        <v>2.7336054411581101E-2</v>
      </c>
      <c r="BH12" s="19"/>
      <c r="BI12" s="19">
        <v>1.98461520947858E-2</v>
      </c>
      <c r="BJ12" s="19">
        <v>4.9008107651355097E-2</v>
      </c>
      <c r="BK12" s="19"/>
      <c r="BL12" s="19">
        <v>0.109590657556792</v>
      </c>
      <c r="BM12" s="19">
        <v>3.2646747173090303E-2</v>
      </c>
      <c r="BN12" s="19">
        <v>1.44491433706346E-2</v>
      </c>
      <c r="BO12" s="19">
        <v>1.44885568063864E-2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0.114781609230522</v>
      </c>
      <c r="D9" s="17">
        <v>0.11071292165223599</v>
      </c>
      <c r="E9" s="17">
        <v>0.10222157030001</v>
      </c>
      <c r="F9" s="17">
        <v>0.141923599564724</v>
      </c>
      <c r="G9" s="17">
        <v>0.18915967812176701</v>
      </c>
      <c r="H9" s="17">
        <v>8.9730016200880405E-2</v>
      </c>
      <c r="I9" s="17">
        <v>7.9619982608760104E-2</v>
      </c>
      <c r="J9" s="17">
        <v>0.137664182141986</v>
      </c>
      <c r="K9" s="17">
        <v>0.10875308269355</v>
      </c>
      <c r="L9" s="17">
        <v>7.5558309308914703E-2</v>
      </c>
      <c r="M9" s="17">
        <v>0.154467813548893</v>
      </c>
      <c r="N9" s="17">
        <v>0.119224107227452</v>
      </c>
      <c r="O9" s="17">
        <v>7.2274904602757095E-2</v>
      </c>
      <c r="P9" s="17">
        <v>4.1129753719761998E-2</v>
      </c>
      <c r="Q9" s="17">
        <v>0.105106680985876</v>
      </c>
      <c r="R9" s="17">
        <v>8.4322122163689395E-2</v>
      </c>
      <c r="S9" s="17">
        <v>0.12978359227650901</v>
      </c>
      <c r="T9" s="17">
        <v>0.120715151588711</v>
      </c>
      <c r="U9" s="17"/>
      <c r="V9" s="17">
        <v>0.16163577217818401</v>
      </c>
      <c r="W9" s="17">
        <v>0.12841798829485901</v>
      </c>
      <c r="X9" s="17">
        <v>9.2644574431336502E-2</v>
      </c>
      <c r="Y9" s="17">
        <v>7.0719626689506696E-2</v>
      </c>
      <c r="Z9" s="17"/>
      <c r="AA9" s="17">
        <v>0.15105891765547699</v>
      </c>
      <c r="AB9" s="17">
        <v>0.14376617556229301</v>
      </c>
      <c r="AC9" s="17">
        <v>6.8252490401182003E-2</v>
      </c>
      <c r="AD9" s="17">
        <v>8.6740757871787103E-2</v>
      </c>
      <c r="AE9" s="17">
        <v>0.14825376117661199</v>
      </c>
      <c r="AF9" s="17">
        <v>9.2835305104921398E-2</v>
      </c>
      <c r="AG9" s="17">
        <v>0.125719238939138</v>
      </c>
      <c r="AH9" s="17">
        <v>6.9184998083766602E-2</v>
      </c>
      <c r="AI9" s="17">
        <v>2.6094319038088901E-2</v>
      </c>
      <c r="AJ9" s="17"/>
      <c r="AK9" s="17">
        <v>0.14872198058621799</v>
      </c>
      <c r="AL9" s="17">
        <v>9.8350916364417798E-2</v>
      </c>
      <c r="AM9" s="17">
        <v>0.16422781339873799</v>
      </c>
      <c r="AN9" s="17">
        <v>0.1125653786577</v>
      </c>
      <c r="AO9" s="17">
        <v>7.4271191442370599E-2</v>
      </c>
      <c r="AP9" s="17">
        <v>8.20855982590947E-2</v>
      </c>
      <c r="AQ9" s="17">
        <v>0.13586658384761999</v>
      </c>
      <c r="AR9" s="17"/>
      <c r="AS9" s="17">
        <v>6.8110316354971806E-2</v>
      </c>
      <c r="AT9" s="17">
        <v>0.17591635472616299</v>
      </c>
      <c r="AU9" s="17"/>
      <c r="AV9" s="17">
        <v>5.4503519811788102E-2</v>
      </c>
      <c r="AW9" s="17">
        <v>5.0881674792063798E-2</v>
      </c>
      <c r="AX9" s="17">
        <v>8.5549077495463699E-2</v>
      </c>
      <c r="AY9" s="17"/>
      <c r="AZ9" s="17">
        <v>2.94879299586275E-2</v>
      </c>
      <c r="BA9" s="17">
        <v>0.120994323656047</v>
      </c>
      <c r="BB9" s="17"/>
      <c r="BC9" s="17">
        <v>9.7962750433447501E-2</v>
      </c>
      <c r="BD9" s="17">
        <v>0.12578604201669799</v>
      </c>
      <c r="BE9" s="17"/>
      <c r="BF9" s="17">
        <v>0.136478054904831</v>
      </c>
      <c r="BG9" s="17">
        <v>7.0719626689506696E-2</v>
      </c>
      <c r="BH9" s="17"/>
      <c r="BI9" s="17">
        <v>0.100942029427585</v>
      </c>
      <c r="BJ9" s="17">
        <v>0.127069893030369</v>
      </c>
      <c r="BK9" s="17"/>
      <c r="BL9" s="17">
        <v>0.20690826663532899</v>
      </c>
      <c r="BM9" s="17">
        <v>0.17778327956571599</v>
      </c>
      <c r="BN9" s="17">
        <v>6.2566588288860706E-2</v>
      </c>
      <c r="BO9" s="17">
        <v>1.9848132257566299E-2</v>
      </c>
    </row>
    <row r="10" spans="2:67" ht="30" x14ac:dyDescent="0.25">
      <c r="B10" s="18" t="s">
        <v>292</v>
      </c>
      <c r="C10" s="17">
        <v>0.74694968332978195</v>
      </c>
      <c r="D10" s="17">
        <v>0.81350976419641496</v>
      </c>
      <c r="E10" s="17">
        <v>0.77437987457494595</v>
      </c>
      <c r="F10" s="17">
        <v>0.65092746987130901</v>
      </c>
      <c r="G10" s="17">
        <v>0.65174107806916703</v>
      </c>
      <c r="H10" s="17">
        <v>0.66305510472672802</v>
      </c>
      <c r="I10" s="17">
        <v>0.817077683490259</v>
      </c>
      <c r="J10" s="17">
        <v>0.66048325808936803</v>
      </c>
      <c r="K10" s="17">
        <v>0.71023144595633203</v>
      </c>
      <c r="L10" s="17">
        <v>0.70343270326255802</v>
      </c>
      <c r="M10" s="17">
        <v>0.79493137715450302</v>
      </c>
      <c r="N10" s="17">
        <v>0.75673960992812805</v>
      </c>
      <c r="O10" s="17">
        <v>0.69108453396305203</v>
      </c>
      <c r="P10" s="17">
        <v>0.70078904286432697</v>
      </c>
      <c r="Q10" s="17">
        <v>0.71450210513201795</v>
      </c>
      <c r="R10" s="17">
        <v>0.79095236828083804</v>
      </c>
      <c r="S10" s="17">
        <v>0.80532461158523605</v>
      </c>
      <c r="T10" s="17">
        <v>0.72892208276811599</v>
      </c>
      <c r="U10" s="17"/>
      <c r="V10" s="17">
        <v>0.581187863555093</v>
      </c>
      <c r="W10" s="17">
        <v>0.78523450468147704</v>
      </c>
      <c r="X10" s="17">
        <v>0.80540681559688299</v>
      </c>
      <c r="Y10" s="17">
        <v>0.86873529112334402</v>
      </c>
      <c r="Z10" s="17"/>
      <c r="AA10" s="17">
        <v>0.62680506045095996</v>
      </c>
      <c r="AB10" s="17">
        <v>0.76066911333745302</v>
      </c>
      <c r="AC10" s="17">
        <v>0.82330725159557405</v>
      </c>
      <c r="AD10" s="17">
        <v>0.84592339791091697</v>
      </c>
      <c r="AE10" s="17">
        <v>0.77701115575699098</v>
      </c>
      <c r="AF10" s="17">
        <v>0.86729483393027296</v>
      </c>
      <c r="AG10" s="17">
        <v>0.81388694747100698</v>
      </c>
      <c r="AH10" s="17">
        <v>0.83682919425501801</v>
      </c>
      <c r="AI10" s="17">
        <v>0.91866747707228102</v>
      </c>
      <c r="AJ10" s="17"/>
      <c r="AK10" s="17">
        <v>0.62504280541409496</v>
      </c>
      <c r="AL10" s="17">
        <v>0.78428350718029005</v>
      </c>
      <c r="AM10" s="17">
        <v>0.73600409369256303</v>
      </c>
      <c r="AN10" s="17">
        <v>0.71325165747305597</v>
      </c>
      <c r="AO10" s="17">
        <v>0.86788174277866703</v>
      </c>
      <c r="AP10" s="17">
        <v>0.86126423803665197</v>
      </c>
      <c r="AQ10" s="17">
        <v>0.75599427948748799</v>
      </c>
      <c r="AR10" s="17"/>
      <c r="AS10" s="17">
        <v>0.8861034700232</v>
      </c>
      <c r="AT10" s="17">
        <v>0.56467208161557303</v>
      </c>
      <c r="AU10" s="17"/>
      <c r="AV10" s="17">
        <v>0.89570475790133797</v>
      </c>
      <c r="AW10" s="17">
        <v>0.918344240109223</v>
      </c>
      <c r="AX10" s="17">
        <v>0.87060396969961196</v>
      </c>
      <c r="AY10" s="17"/>
      <c r="AZ10" s="17">
        <v>0.93838687597844295</v>
      </c>
      <c r="BA10" s="17">
        <v>0.73300557142719902</v>
      </c>
      <c r="BB10" s="17"/>
      <c r="BC10" s="17">
        <v>0.74476187203056499</v>
      </c>
      <c r="BD10" s="17">
        <v>0.74838114920279797</v>
      </c>
      <c r="BE10" s="17"/>
      <c r="BF10" s="17">
        <v>0.68698155046272202</v>
      </c>
      <c r="BG10" s="17">
        <v>0.86873529112334402</v>
      </c>
      <c r="BH10" s="17"/>
      <c r="BI10" s="17">
        <v>0.81589768492441705</v>
      </c>
      <c r="BJ10" s="17">
        <v>0.68573015043273999</v>
      </c>
      <c r="BK10" s="17"/>
      <c r="BL10" s="17">
        <v>0.35705973320276202</v>
      </c>
      <c r="BM10" s="17">
        <v>0.68688763771664396</v>
      </c>
      <c r="BN10" s="17">
        <v>0.87459028170237196</v>
      </c>
      <c r="BO10" s="17">
        <v>0.96566331093604796</v>
      </c>
    </row>
    <row r="11" spans="2:67" x14ac:dyDescent="0.25">
      <c r="B11" s="18" t="s">
        <v>293</v>
      </c>
      <c r="C11" s="17">
        <v>0.10640486673070899</v>
      </c>
      <c r="D11" s="17">
        <v>4.4242150072150502E-2</v>
      </c>
      <c r="E11" s="17">
        <v>0.114999395695265</v>
      </c>
      <c r="F11" s="17">
        <v>0.20714893056396699</v>
      </c>
      <c r="G11" s="17">
        <v>0.11715876492244499</v>
      </c>
      <c r="H11" s="17">
        <v>0.20505854242690599</v>
      </c>
      <c r="I11" s="17">
        <v>0.10330233390098099</v>
      </c>
      <c r="J11" s="17">
        <v>0.13302046869765299</v>
      </c>
      <c r="K11" s="17">
        <v>9.0334449671231803E-2</v>
      </c>
      <c r="L11" s="17">
        <v>0.14960250981991</v>
      </c>
      <c r="M11" s="17">
        <v>1.7254968268729499E-2</v>
      </c>
      <c r="N11" s="17">
        <v>9.6054345897634202E-2</v>
      </c>
      <c r="O11" s="17">
        <v>0.123274242623576</v>
      </c>
      <c r="P11" s="17">
        <v>0.200122198204884</v>
      </c>
      <c r="Q11" s="17">
        <v>7.8830010739406695E-2</v>
      </c>
      <c r="R11" s="17">
        <v>0.124725509555473</v>
      </c>
      <c r="S11" s="17">
        <v>6.4891796138254507E-2</v>
      </c>
      <c r="T11" s="17">
        <v>7.5862424821702398E-2</v>
      </c>
      <c r="U11" s="17"/>
      <c r="V11" s="17">
        <v>0.21613584934843699</v>
      </c>
      <c r="W11" s="17">
        <v>6.9526301254404399E-2</v>
      </c>
      <c r="X11" s="17">
        <v>7.1075246556371097E-2</v>
      </c>
      <c r="Y11" s="17">
        <v>2.99734469098633E-2</v>
      </c>
      <c r="Z11" s="17"/>
      <c r="AA11" s="17">
        <v>0.18153801363657501</v>
      </c>
      <c r="AB11" s="17">
        <v>7.9525700086143902E-2</v>
      </c>
      <c r="AC11" s="17">
        <v>9.6888779968174396E-2</v>
      </c>
      <c r="AD11" s="17">
        <v>5.2705433995626397E-2</v>
      </c>
      <c r="AE11" s="17">
        <v>6.2348548794679E-2</v>
      </c>
      <c r="AF11" s="17">
        <v>2.1634740101369902E-2</v>
      </c>
      <c r="AG11" s="17">
        <v>4.7486982336449698E-2</v>
      </c>
      <c r="AH11" s="17">
        <v>3.2764063425517201E-2</v>
      </c>
      <c r="AI11" s="17">
        <v>2.87776387251335E-2</v>
      </c>
      <c r="AJ11" s="17"/>
      <c r="AK11" s="17">
        <v>0.20012820689923799</v>
      </c>
      <c r="AL11" s="17">
        <v>0.117365576455293</v>
      </c>
      <c r="AM11" s="17">
        <v>6.1244247055589E-2</v>
      </c>
      <c r="AN11" s="17">
        <v>0.14136380761793499</v>
      </c>
      <c r="AO11" s="17">
        <v>2.7760536788609898E-2</v>
      </c>
      <c r="AP11" s="17">
        <v>3.7015348265922697E-2</v>
      </c>
      <c r="AQ11" s="17">
        <v>7.3269935348341794E-2</v>
      </c>
      <c r="AR11" s="17"/>
      <c r="AS11" s="17">
        <v>3.1418731270116101E-2</v>
      </c>
      <c r="AT11" s="17">
        <v>0.204629236030034</v>
      </c>
      <c r="AU11" s="17"/>
      <c r="AV11" s="17">
        <v>2.53197316139336E-2</v>
      </c>
      <c r="AW11" s="17">
        <v>2.4340020868707499E-2</v>
      </c>
      <c r="AX11" s="17">
        <v>3.2430809304276199E-2</v>
      </c>
      <c r="AY11" s="17"/>
      <c r="AZ11" s="17">
        <v>3.2125194062929102E-2</v>
      </c>
      <c r="BA11" s="17">
        <v>0.11181533088052401</v>
      </c>
      <c r="BB11" s="17"/>
      <c r="BC11" s="17">
        <v>0.119352617317358</v>
      </c>
      <c r="BD11" s="17">
        <v>9.7933266321783494E-2</v>
      </c>
      <c r="BE11" s="17"/>
      <c r="BF11" s="17">
        <v>0.144040262423802</v>
      </c>
      <c r="BG11" s="17">
        <v>2.99734469098633E-2</v>
      </c>
      <c r="BH11" s="17"/>
      <c r="BI11" s="17">
        <v>7.0323095925824503E-2</v>
      </c>
      <c r="BJ11" s="17">
        <v>0.13844218621329499</v>
      </c>
      <c r="BK11" s="17"/>
      <c r="BL11" s="17">
        <v>0.35618587010852398</v>
      </c>
      <c r="BM11" s="17">
        <v>0.10190430016073999</v>
      </c>
      <c r="BN11" s="17">
        <v>4.5559049668461603E-2</v>
      </c>
      <c r="BO11" s="17">
        <v>0</v>
      </c>
    </row>
    <row r="12" spans="2:67" x14ac:dyDescent="0.25">
      <c r="B12" s="18" t="s">
        <v>83</v>
      </c>
      <c r="C12" s="19">
        <v>3.1863840708986499E-2</v>
      </c>
      <c r="D12" s="19">
        <v>3.1535164079198999E-2</v>
      </c>
      <c r="E12" s="19">
        <v>8.3991594297785008E-3</v>
      </c>
      <c r="F12" s="19">
        <v>0</v>
      </c>
      <c r="G12" s="19">
        <v>4.1940478886621502E-2</v>
      </c>
      <c r="H12" s="19">
        <v>4.2156336645486098E-2</v>
      </c>
      <c r="I12" s="19">
        <v>0</v>
      </c>
      <c r="J12" s="19">
        <v>6.8832091070993195E-2</v>
      </c>
      <c r="K12" s="19">
        <v>9.0681021678886406E-2</v>
      </c>
      <c r="L12" s="19">
        <v>7.1406477608616903E-2</v>
      </c>
      <c r="M12" s="19">
        <v>3.33458410278746E-2</v>
      </c>
      <c r="N12" s="19">
        <v>2.7981936946785801E-2</v>
      </c>
      <c r="O12" s="19">
        <v>0.113366318810616</v>
      </c>
      <c r="P12" s="19">
        <v>5.79590052110266E-2</v>
      </c>
      <c r="Q12" s="19">
        <v>0.10156120314269899</v>
      </c>
      <c r="R12" s="19">
        <v>0</v>
      </c>
      <c r="S12" s="19">
        <v>0</v>
      </c>
      <c r="T12" s="19">
        <v>7.4500340821470099E-2</v>
      </c>
      <c r="U12" s="19"/>
      <c r="V12" s="19">
        <v>4.1040514918285899E-2</v>
      </c>
      <c r="W12" s="19">
        <v>1.6821205769259301E-2</v>
      </c>
      <c r="X12" s="19">
        <v>3.0873363415409399E-2</v>
      </c>
      <c r="Y12" s="19">
        <v>3.0571635277285899E-2</v>
      </c>
      <c r="Z12" s="19"/>
      <c r="AA12" s="19">
        <v>4.0598008256988297E-2</v>
      </c>
      <c r="AB12" s="19">
        <v>1.6039011014110101E-2</v>
      </c>
      <c r="AC12" s="19">
        <v>1.1551478035069999E-2</v>
      </c>
      <c r="AD12" s="19">
        <v>1.46304102216697E-2</v>
      </c>
      <c r="AE12" s="19">
        <v>1.2386534271718199E-2</v>
      </c>
      <c r="AF12" s="19">
        <v>1.8235120863436101E-2</v>
      </c>
      <c r="AG12" s="19">
        <v>1.29068312534055E-2</v>
      </c>
      <c r="AH12" s="19">
        <v>6.1221744235698303E-2</v>
      </c>
      <c r="AI12" s="19">
        <v>2.6460565164496599E-2</v>
      </c>
      <c r="AJ12" s="19"/>
      <c r="AK12" s="19">
        <v>2.61070071004493E-2</v>
      </c>
      <c r="AL12" s="19">
        <v>0</v>
      </c>
      <c r="AM12" s="19">
        <v>3.8523845853109202E-2</v>
      </c>
      <c r="AN12" s="19">
        <v>3.2819156251310003E-2</v>
      </c>
      <c r="AO12" s="19">
        <v>3.00865289903526E-2</v>
      </c>
      <c r="AP12" s="19">
        <v>1.9634815438330899E-2</v>
      </c>
      <c r="AQ12" s="19">
        <v>3.48692013165499E-2</v>
      </c>
      <c r="AR12" s="19"/>
      <c r="AS12" s="19">
        <v>1.43674823517124E-2</v>
      </c>
      <c r="AT12" s="19">
        <v>5.4782327628230099E-2</v>
      </c>
      <c r="AU12" s="19"/>
      <c r="AV12" s="19">
        <v>2.44719906729404E-2</v>
      </c>
      <c r="AW12" s="19">
        <v>6.4340642300060504E-3</v>
      </c>
      <c r="AX12" s="19">
        <v>1.1416143500647701E-2</v>
      </c>
      <c r="AY12" s="19"/>
      <c r="AZ12" s="19">
        <v>0</v>
      </c>
      <c r="BA12" s="19">
        <v>3.4184774036229999E-2</v>
      </c>
      <c r="BB12" s="19"/>
      <c r="BC12" s="19">
        <v>3.7922760218629302E-2</v>
      </c>
      <c r="BD12" s="19">
        <v>2.7899542458720498E-2</v>
      </c>
      <c r="BE12" s="19"/>
      <c r="BF12" s="19">
        <v>3.2500132208644797E-2</v>
      </c>
      <c r="BG12" s="19">
        <v>3.0571635277285899E-2</v>
      </c>
      <c r="BH12" s="19"/>
      <c r="BI12" s="19">
        <v>1.28371897221734E-2</v>
      </c>
      <c r="BJ12" s="19">
        <v>4.87577703235961E-2</v>
      </c>
      <c r="BK12" s="19"/>
      <c r="BL12" s="19">
        <v>7.9846130053385395E-2</v>
      </c>
      <c r="BM12" s="19">
        <v>3.3424782556899998E-2</v>
      </c>
      <c r="BN12" s="19">
        <v>1.72840803403056E-2</v>
      </c>
      <c r="BO12" s="19">
        <v>1.44885568063864E-2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291</v>
      </c>
      <c r="C9" s="17">
        <v>0.154159764118736</v>
      </c>
      <c r="D9" s="17">
        <v>0.10880154520566</v>
      </c>
      <c r="E9" s="17">
        <v>0.211420292491734</v>
      </c>
      <c r="F9" s="17">
        <v>0.157634877542844</v>
      </c>
      <c r="G9" s="17">
        <v>0.202648409113939</v>
      </c>
      <c r="H9" s="17">
        <v>0.106469461566539</v>
      </c>
      <c r="I9" s="17">
        <v>0.13784784333970801</v>
      </c>
      <c r="J9" s="17">
        <v>0</v>
      </c>
      <c r="K9" s="17">
        <v>0.16173109011119799</v>
      </c>
      <c r="L9" s="17">
        <v>0.11390626562888501</v>
      </c>
      <c r="M9" s="17">
        <v>0.167562279817453</v>
      </c>
      <c r="N9" s="17">
        <v>0.15745002002719599</v>
      </c>
      <c r="O9" s="17">
        <v>0.11694152882655801</v>
      </c>
      <c r="P9" s="17">
        <v>5.4813074627295698E-2</v>
      </c>
      <c r="Q9" s="17">
        <v>0.12910651835365899</v>
      </c>
      <c r="R9" s="17">
        <v>8.4322122163689395E-2</v>
      </c>
      <c r="S9" s="17">
        <v>0.18464139205478999</v>
      </c>
      <c r="T9" s="17">
        <v>0.23363066340188701</v>
      </c>
      <c r="U9" s="17"/>
      <c r="V9" s="17">
        <v>0.18463275334573701</v>
      </c>
      <c r="W9" s="17">
        <v>0.18105096415740901</v>
      </c>
      <c r="X9" s="17">
        <v>0.128172054499164</v>
      </c>
      <c r="Y9" s="17">
        <v>0.122097753910788</v>
      </c>
      <c r="Z9" s="17"/>
      <c r="AA9" s="17">
        <v>0.16079553457819601</v>
      </c>
      <c r="AB9" s="17">
        <v>0.175223373027111</v>
      </c>
      <c r="AC9" s="17">
        <v>0.232253758529156</v>
      </c>
      <c r="AD9" s="17">
        <v>0.23633690886282699</v>
      </c>
      <c r="AE9" s="17">
        <v>0.121250573016066</v>
      </c>
      <c r="AF9" s="17">
        <v>0.156734636551534</v>
      </c>
      <c r="AG9" s="17">
        <v>0.123043278476824</v>
      </c>
      <c r="AH9" s="17">
        <v>0.14414537187308901</v>
      </c>
      <c r="AI9" s="17">
        <v>9.4046672679116594E-2</v>
      </c>
      <c r="AJ9" s="17"/>
      <c r="AK9" s="17">
        <v>0.17030524027739899</v>
      </c>
      <c r="AL9" s="17">
        <v>0.114076330490089</v>
      </c>
      <c r="AM9" s="17">
        <v>0.26548813711029201</v>
      </c>
      <c r="AN9" s="17">
        <v>0.147235906037637</v>
      </c>
      <c r="AO9" s="17">
        <v>0.132962587155881</v>
      </c>
      <c r="AP9" s="17">
        <v>0.17329084595616001</v>
      </c>
      <c r="AQ9" s="17">
        <v>0.153185788937376</v>
      </c>
      <c r="AR9" s="17"/>
      <c r="AS9" s="17">
        <v>0.132553166340413</v>
      </c>
      <c r="AT9" s="17">
        <v>0.182462255325198</v>
      </c>
      <c r="AU9" s="17"/>
      <c r="AV9" s="17">
        <v>0.10733369746872599</v>
      </c>
      <c r="AW9" s="17">
        <v>0.14286516604424301</v>
      </c>
      <c r="AX9" s="17">
        <v>0.13325256822287701</v>
      </c>
      <c r="AY9" s="17"/>
      <c r="AZ9" s="17">
        <v>5.8731430947435499E-2</v>
      </c>
      <c r="BA9" s="17">
        <v>0.161110677564588</v>
      </c>
      <c r="BB9" s="17"/>
      <c r="BC9" s="17">
        <v>0.113282667013948</v>
      </c>
      <c r="BD9" s="17">
        <v>0.18090529263591901</v>
      </c>
      <c r="BE9" s="17"/>
      <c r="BF9" s="17">
        <v>0.16994733477646501</v>
      </c>
      <c r="BG9" s="17">
        <v>0.122097753910788</v>
      </c>
      <c r="BH9" s="17"/>
      <c r="BI9" s="17">
        <v>0.12602197103346699</v>
      </c>
      <c r="BJ9" s="17">
        <v>0.17914355639108401</v>
      </c>
      <c r="BK9" s="17"/>
      <c r="BL9" s="17">
        <v>0.180736447347663</v>
      </c>
      <c r="BM9" s="17">
        <v>0.22181959653605501</v>
      </c>
      <c r="BN9" s="17">
        <v>0.11814513054897199</v>
      </c>
      <c r="BO9" s="17">
        <v>7.8830433724231402E-2</v>
      </c>
    </row>
    <row r="10" spans="2:67" ht="30" x14ac:dyDescent="0.25">
      <c r="B10" s="18" t="s">
        <v>292</v>
      </c>
      <c r="C10" s="17">
        <v>0.63314734396680905</v>
      </c>
      <c r="D10" s="17">
        <v>0.68715878394285901</v>
      </c>
      <c r="E10" s="17">
        <v>0.57786393194650698</v>
      </c>
      <c r="F10" s="17">
        <v>0.55697854164765703</v>
      </c>
      <c r="G10" s="17">
        <v>0.484817692633284</v>
      </c>
      <c r="H10" s="17">
        <v>0.65517472402055499</v>
      </c>
      <c r="I10" s="17">
        <v>0.67572500313600803</v>
      </c>
      <c r="J10" s="17">
        <v>0.79814744023135398</v>
      </c>
      <c r="K10" s="17">
        <v>0.62669698837534604</v>
      </c>
      <c r="L10" s="17">
        <v>0.57593333920175305</v>
      </c>
      <c r="M10" s="17">
        <v>0.65694688620803499</v>
      </c>
      <c r="N10" s="17">
        <v>0.66763772066719995</v>
      </c>
      <c r="O10" s="17">
        <v>0.64364570349599004</v>
      </c>
      <c r="P10" s="17">
        <v>0.68631703328020699</v>
      </c>
      <c r="Q10" s="17">
        <v>0.60481355309882601</v>
      </c>
      <c r="R10" s="17">
        <v>0.66622685872536402</v>
      </c>
      <c r="S10" s="17">
        <v>0.69464042285017802</v>
      </c>
      <c r="T10" s="17">
        <v>0.57070394430265703</v>
      </c>
      <c r="U10" s="17"/>
      <c r="V10" s="17">
        <v>0.45068810095360701</v>
      </c>
      <c r="W10" s="17">
        <v>0.60290383888551302</v>
      </c>
      <c r="X10" s="17">
        <v>0.70648283580986104</v>
      </c>
      <c r="Y10" s="17">
        <v>0.79950659562978799</v>
      </c>
      <c r="Z10" s="17"/>
      <c r="AA10" s="17">
        <v>0.50046236563268398</v>
      </c>
      <c r="AB10" s="17">
        <v>0.61984125960101799</v>
      </c>
      <c r="AC10" s="17">
        <v>0.58733547198230995</v>
      </c>
      <c r="AD10" s="17">
        <v>0.61808900708095904</v>
      </c>
      <c r="AE10" s="17">
        <v>0.76121337249413701</v>
      </c>
      <c r="AF10" s="17">
        <v>0.78456698944849801</v>
      </c>
      <c r="AG10" s="17">
        <v>0.75855672147637099</v>
      </c>
      <c r="AH10" s="17">
        <v>0.748771113629218</v>
      </c>
      <c r="AI10" s="17">
        <v>0.87949276215638705</v>
      </c>
      <c r="AJ10" s="17"/>
      <c r="AK10" s="17">
        <v>0.52035193647357603</v>
      </c>
      <c r="AL10" s="17">
        <v>0.68519580303187</v>
      </c>
      <c r="AM10" s="17">
        <v>0.58525250016630104</v>
      </c>
      <c r="AN10" s="17">
        <v>0.58094541407600697</v>
      </c>
      <c r="AO10" s="17">
        <v>0.76891553639953103</v>
      </c>
      <c r="AP10" s="17">
        <v>0.72758368340897706</v>
      </c>
      <c r="AQ10" s="17">
        <v>0.65230403519120805</v>
      </c>
      <c r="AR10" s="17"/>
      <c r="AS10" s="17">
        <v>0.75454358474038097</v>
      </c>
      <c r="AT10" s="17">
        <v>0.47413035886614902</v>
      </c>
      <c r="AU10" s="17"/>
      <c r="AV10" s="17">
        <v>0.76982450989323703</v>
      </c>
      <c r="AW10" s="17">
        <v>0.80216200400776405</v>
      </c>
      <c r="AX10" s="17">
        <v>0.73425310574684599</v>
      </c>
      <c r="AY10" s="17"/>
      <c r="AZ10" s="17">
        <v>0.869688817244468</v>
      </c>
      <c r="BA10" s="17">
        <v>0.61591787707298995</v>
      </c>
      <c r="BB10" s="17"/>
      <c r="BC10" s="17">
        <v>0.62165346174438896</v>
      </c>
      <c r="BD10" s="17">
        <v>0.64066769097102105</v>
      </c>
      <c r="BE10" s="17"/>
      <c r="BF10" s="17">
        <v>0.55123081960786302</v>
      </c>
      <c r="BG10" s="17">
        <v>0.79950659562978799</v>
      </c>
      <c r="BH10" s="17"/>
      <c r="BI10" s="17">
        <v>0.74014711778615405</v>
      </c>
      <c r="BJ10" s="17">
        <v>0.53814131011797295</v>
      </c>
      <c r="BK10" s="17"/>
      <c r="BL10" s="17">
        <v>0.25330007925513898</v>
      </c>
      <c r="BM10" s="17">
        <v>0.53470672656962903</v>
      </c>
      <c r="BN10" s="17">
        <v>0.77901479477472202</v>
      </c>
      <c r="BO10" s="17">
        <v>0.87151978778420103</v>
      </c>
    </row>
    <row r="11" spans="2:67" x14ac:dyDescent="0.25">
      <c r="B11" s="18" t="s">
        <v>293</v>
      </c>
      <c r="C11" s="17">
        <v>0.16498682359509301</v>
      </c>
      <c r="D11" s="17">
        <v>0.147833099169941</v>
      </c>
      <c r="E11" s="17">
        <v>0.16104859317074799</v>
      </c>
      <c r="F11" s="17">
        <v>0.25978106315425198</v>
      </c>
      <c r="G11" s="17">
        <v>0.270593419366155</v>
      </c>
      <c r="H11" s="17">
        <v>0.14518407646244699</v>
      </c>
      <c r="I11" s="17">
        <v>0.17296271089771501</v>
      </c>
      <c r="J11" s="17">
        <v>0.20185255976864599</v>
      </c>
      <c r="K11" s="17">
        <v>0.176659511259951</v>
      </c>
      <c r="L11" s="17">
        <v>0.23120031394582499</v>
      </c>
      <c r="M11" s="17">
        <v>0.124890024677909</v>
      </c>
      <c r="N11" s="17">
        <v>0.121359430733854</v>
      </c>
      <c r="O11" s="17">
        <v>0.164365656831434</v>
      </c>
      <c r="P11" s="17">
        <v>0.21774013837273501</v>
      </c>
      <c r="Q11" s="17">
        <v>0.109679150269876</v>
      </c>
      <c r="R11" s="17">
        <v>0.20904763171916199</v>
      </c>
      <c r="S11" s="17">
        <v>8.9036501197486795E-2</v>
      </c>
      <c r="T11" s="17">
        <v>0.136820064071808</v>
      </c>
      <c r="U11" s="17"/>
      <c r="V11" s="17">
        <v>0.30278040978097498</v>
      </c>
      <c r="W11" s="17">
        <v>0.16701005019811099</v>
      </c>
      <c r="X11" s="17">
        <v>0.13197294674071999</v>
      </c>
      <c r="Y11" s="17">
        <v>3.8829880729503802E-2</v>
      </c>
      <c r="Z11" s="17"/>
      <c r="AA11" s="17">
        <v>0.29976564834507402</v>
      </c>
      <c r="AB11" s="17">
        <v>0.14491148495716</v>
      </c>
      <c r="AC11" s="17">
        <v>0.10944559589813201</v>
      </c>
      <c r="AD11" s="17">
        <v>0.12511924460025201</v>
      </c>
      <c r="AE11" s="17">
        <v>8.3503623879259206E-2</v>
      </c>
      <c r="AF11" s="17">
        <v>5.8698373999968197E-2</v>
      </c>
      <c r="AG11" s="17">
        <v>0.118400000046805</v>
      </c>
      <c r="AH11" s="17">
        <v>3.2764063425517201E-2</v>
      </c>
      <c r="AI11" s="17">
        <v>0</v>
      </c>
      <c r="AJ11" s="17"/>
      <c r="AK11" s="17">
        <v>0.24637240002566499</v>
      </c>
      <c r="AL11" s="17">
        <v>0.200727866478041</v>
      </c>
      <c r="AM11" s="17">
        <v>0.13599980753323099</v>
      </c>
      <c r="AN11" s="17">
        <v>0.21760775960007001</v>
      </c>
      <c r="AO11" s="17">
        <v>4.7851579686644198E-2</v>
      </c>
      <c r="AP11" s="17">
        <v>8.5897012721061594E-2</v>
      </c>
      <c r="AQ11" s="17">
        <v>0.14025667746238801</v>
      </c>
      <c r="AR11" s="17"/>
      <c r="AS11" s="17">
        <v>8.5658930342417297E-2</v>
      </c>
      <c r="AT11" s="17">
        <v>0.26889846318989702</v>
      </c>
      <c r="AU11" s="17"/>
      <c r="AV11" s="17">
        <v>9.8970854846756107E-2</v>
      </c>
      <c r="AW11" s="17">
        <v>3.90120738282589E-2</v>
      </c>
      <c r="AX11" s="17">
        <v>9.6640421344853303E-2</v>
      </c>
      <c r="AY11" s="17"/>
      <c r="AZ11" s="17">
        <v>5.2962301707916597E-2</v>
      </c>
      <c r="BA11" s="17">
        <v>0.17314658841098801</v>
      </c>
      <c r="BB11" s="17"/>
      <c r="BC11" s="17">
        <v>0.20413807816649701</v>
      </c>
      <c r="BD11" s="17">
        <v>0.139370498812081</v>
      </c>
      <c r="BE11" s="17"/>
      <c r="BF11" s="17">
        <v>0.22710743414120799</v>
      </c>
      <c r="BG11" s="17">
        <v>3.8829880729503802E-2</v>
      </c>
      <c r="BH11" s="17"/>
      <c r="BI11" s="17">
        <v>9.6826267566782698E-2</v>
      </c>
      <c r="BJ11" s="17">
        <v>0.22550717669522599</v>
      </c>
      <c r="BK11" s="17"/>
      <c r="BL11" s="17">
        <v>0.45237706097783198</v>
      </c>
      <c r="BM11" s="17">
        <v>0.19446798957758701</v>
      </c>
      <c r="BN11" s="17">
        <v>7.4142106949971406E-2</v>
      </c>
      <c r="BO11" s="17">
        <v>2.6879160197452401E-2</v>
      </c>
    </row>
    <row r="12" spans="2:67" x14ac:dyDescent="0.25">
      <c r="B12" s="18" t="s">
        <v>83</v>
      </c>
      <c r="C12" s="19">
        <v>4.7706068319361902E-2</v>
      </c>
      <c r="D12" s="19">
        <v>5.6206571681539703E-2</v>
      </c>
      <c r="E12" s="19">
        <v>4.9667182391010797E-2</v>
      </c>
      <c r="F12" s="19">
        <v>2.56055176552459E-2</v>
      </c>
      <c r="G12" s="19">
        <v>4.1940478886621502E-2</v>
      </c>
      <c r="H12" s="19">
        <v>9.3171737950458203E-2</v>
      </c>
      <c r="I12" s="19">
        <v>1.3464442626570299E-2</v>
      </c>
      <c r="J12" s="19">
        <v>0</v>
      </c>
      <c r="K12" s="19">
        <v>3.4912410253505402E-2</v>
      </c>
      <c r="L12" s="19">
        <v>7.8960081223536704E-2</v>
      </c>
      <c r="M12" s="19">
        <v>5.0600809296604099E-2</v>
      </c>
      <c r="N12" s="19">
        <v>5.35528285717509E-2</v>
      </c>
      <c r="O12" s="19">
        <v>7.5047110846017895E-2</v>
      </c>
      <c r="P12" s="19">
        <v>4.1129753719761998E-2</v>
      </c>
      <c r="Q12" s="19">
        <v>0.15640077827763799</v>
      </c>
      <c r="R12" s="19">
        <v>4.0403387391783598E-2</v>
      </c>
      <c r="S12" s="19">
        <v>3.16816838975447E-2</v>
      </c>
      <c r="T12" s="19">
        <v>5.88453282236477E-2</v>
      </c>
      <c r="U12" s="19"/>
      <c r="V12" s="19">
        <v>6.1898735919680398E-2</v>
      </c>
      <c r="W12" s="19">
        <v>4.9035146758966801E-2</v>
      </c>
      <c r="X12" s="19">
        <v>3.33721629502544E-2</v>
      </c>
      <c r="Y12" s="19">
        <v>3.956576972992E-2</v>
      </c>
      <c r="Z12" s="19"/>
      <c r="AA12" s="19">
        <v>3.8976451444045102E-2</v>
      </c>
      <c r="AB12" s="19">
        <v>6.0023882414710399E-2</v>
      </c>
      <c r="AC12" s="19">
        <v>7.0965173590402497E-2</v>
      </c>
      <c r="AD12" s="19">
        <v>2.0454839455962999E-2</v>
      </c>
      <c r="AE12" s="19">
        <v>3.4032430610537297E-2</v>
      </c>
      <c r="AF12" s="19">
        <v>0</v>
      </c>
      <c r="AG12" s="19">
        <v>0</v>
      </c>
      <c r="AH12" s="19">
        <v>7.4319451072175594E-2</v>
      </c>
      <c r="AI12" s="19">
        <v>2.6460565164496599E-2</v>
      </c>
      <c r="AJ12" s="19"/>
      <c r="AK12" s="19">
        <v>6.2970423223360605E-2</v>
      </c>
      <c r="AL12" s="19">
        <v>0</v>
      </c>
      <c r="AM12" s="19">
        <v>1.32595551901758E-2</v>
      </c>
      <c r="AN12" s="19">
        <v>5.4210920286286102E-2</v>
      </c>
      <c r="AO12" s="19">
        <v>5.0270296757943402E-2</v>
      </c>
      <c r="AP12" s="19">
        <v>1.3228457913801801E-2</v>
      </c>
      <c r="AQ12" s="19">
        <v>5.4253498409027802E-2</v>
      </c>
      <c r="AR12" s="19"/>
      <c r="AS12" s="19">
        <v>2.72443185767887E-2</v>
      </c>
      <c r="AT12" s="19">
        <v>7.4508922618755802E-2</v>
      </c>
      <c r="AU12" s="19"/>
      <c r="AV12" s="19">
        <v>2.38709377912803E-2</v>
      </c>
      <c r="AW12" s="19">
        <v>1.5960756119733799E-2</v>
      </c>
      <c r="AX12" s="19">
        <v>3.5853904685424702E-2</v>
      </c>
      <c r="AY12" s="19"/>
      <c r="AZ12" s="19">
        <v>1.861745010018E-2</v>
      </c>
      <c r="BA12" s="19">
        <v>4.9824856951434203E-2</v>
      </c>
      <c r="BB12" s="19"/>
      <c r="BC12" s="19">
        <v>6.0925793075166601E-2</v>
      </c>
      <c r="BD12" s="19">
        <v>3.9056517580978799E-2</v>
      </c>
      <c r="BE12" s="19"/>
      <c r="BF12" s="19">
        <v>5.1714411474463498E-2</v>
      </c>
      <c r="BG12" s="19">
        <v>3.956576972992E-2</v>
      </c>
      <c r="BH12" s="19"/>
      <c r="BI12" s="19">
        <v>3.7004643613596698E-2</v>
      </c>
      <c r="BJ12" s="19">
        <v>5.72079567957176E-2</v>
      </c>
      <c r="BK12" s="19"/>
      <c r="BL12" s="19">
        <v>0.113586412419367</v>
      </c>
      <c r="BM12" s="19">
        <v>4.9005687316729003E-2</v>
      </c>
      <c r="BN12" s="19">
        <v>2.8697967726334098E-2</v>
      </c>
      <c r="BO12" s="19">
        <v>2.2770618294114899E-2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303</v>
      </c>
      <c r="C9" s="17">
        <v>0.20723871013386599</v>
      </c>
      <c r="D9" s="17">
        <v>0.194201718632386</v>
      </c>
      <c r="E9" s="17">
        <v>0.21303633710659101</v>
      </c>
      <c r="F9" s="17">
        <v>0.25603602351037402</v>
      </c>
      <c r="G9" s="17">
        <v>0.27510676649324101</v>
      </c>
      <c r="H9" s="17">
        <v>0.16192352182810599</v>
      </c>
      <c r="I9" s="17">
        <v>0.256881709932125</v>
      </c>
      <c r="J9" s="17">
        <v>0.270684650839639</v>
      </c>
      <c r="K9" s="17">
        <v>0.195597320491217</v>
      </c>
      <c r="L9" s="17">
        <v>0.15111661861782899</v>
      </c>
      <c r="M9" s="17">
        <v>0.21599975730154999</v>
      </c>
      <c r="N9" s="17">
        <v>0.172240364708376</v>
      </c>
      <c r="O9" s="17">
        <v>0.24021577145013401</v>
      </c>
      <c r="P9" s="17">
        <v>0.24204064060123301</v>
      </c>
      <c r="Q9" s="17">
        <v>9.8770874543601894E-2</v>
      </c>
      <c r="R9" s="17">
        <v>0.161613549567134</v>
      </c>
      <c r="S9" s="17">
        <v>0.20677156685541301</v>
      </c>
      <c r="T9" s="17">
        <v>0.120108895960757</v>
      </c>
      <c r="U9" s="17"/>
      <c r="V9" s="17">
        <v>0.33242874187189803</v>
      </c>
      <c r="W9" s="17">
        <v>0.18745826029062099</v>
      </c>
      <c r="X9" s="17">
        <v>0.17455670787061001</v>
      </c>
      <c r="Y9" s="17">
        <v>0.104934421635946</v>
      </c>
      <c r="Z9" s="17"/>
      <c r="AA9" s="17">
        <v>0.27036690675039299</v>
      </c>
      <c r="AB9" s="17">
        <v>0.19263803341645</v>
      </c>
      <c r="AC9" s="17">
        <v>0.128748679401056</v>
      </c>
      <c r="AD9" s="17">
        <v>0.192637671895111</v>
      </c>
      <c r="AE9" s="17">
        <v>0.16591896094703801</v>
      </c>
      <c r="AF9" s="17">
        <v>0.235125098990282</v>
      </c>
      <c r="AG9" s="17">
        <v>0.17703855312707101</v>
      </c>
      <c r="AH9" s="17">
        <v>0.15761307490353099</v>
      </c>
      <c r="AI9" s="17">
        <v>0.125528713542116</v>
      </c>
      <c r="AJ9" s="17"/>
      <c r="AK9" s="17">
        <v>0.28629266846246398</v>
      </c>
      <c r="AL9" s="17">
        <v>0.22360657510030599</v>
      </c>
      <c r="AM9" s="17">
        <v>0.19192884064535501</v>
      </c>
      <c r="AN9" s="17">
        <v>0.245667342746756</v>
      </c>
      <c r="AO9" s="17">
        <v>0.117399330734271</v>
      </c>
      <c r="AP9" s="17">
        <v>0.148482997777315</v>
      </c>
      <c r="AQ9" s="17">
        <v>0.16600642648302399</v>
      </c>
      <c r="AR9" s="17"/>
      <c r="AS9" s="17">
        <v>0.109700312385288</v>
      </c>
      <c r="AT9" s="17">
        <v>0.33500429696499001</v>
      </c>
      <c r="AU9" s="17"/>
      <c r="AV9" s="17">
        <v>9.3568925994691798E-2</v>
      </c>
      <c r="AW9" s="17">
        <v>0.10825651323351999</v>
      </c>
      <c r="AX9" s="17">
        <v>0.11630353137755001</v>
      </c>
      <c r="AY9" s="17"/>
      <c r="AZ9" s="17">
        <v>6.9758036709671206E-2</v>
      </c>
      <c r="BA9" s="17">
        <v>0.217252677995314</v>
      </c>
      <c r="BB9" s="17"/>
      <c r="BC9" s="17">
        <v>0.18108252645789799</v>
      </c>
      <c r="BD9" s="17">
        <v>0.22435247324216501</v>
      </c>
      <c r="BE9" s="17"/>
      <c r="BF9" s="17">
        <v>0.25761409747776898</v>
      </c>
      <c r="BG9" s="17">
        <v>0.104934421635946</v>
      </c>
      <c r="BH9" s="17"/>
      <c r="BI9" s="17">
        <v>0.15080002498768799</v>
      </c>
      <c r="BJ9" s="17">
        <v>0.25735111168374802</v>
      </c>
      <c r="BK9" s="17"/>
      <c r="BL9" s="17">
        <v>0.47773090759310799</v>
      </c>
      <c r="BM9" s="17">
        <v>0.258005119907183</v>
      </c>
      <c r="BN9" s="17">
        <v>0.108715238922633</v>
      </c>
      <c r="BO9" s="17">
        <v>6.4459194855059507E-2</v>
      </c>
    </row>
    <row r="10" spans="2:67" x14ac:dyDescent="0.25">
      <c r="B10" s="18" t="s">
        <v>304</v>
      </c>
      <c r="C10" s="17">
        <v>0.26066640464279101</v>
      </c>
      <c r="D10" s="17">
        <v>0.25366832504933901</v>
      </c>
      <c r="E10" s="17">
        <v>0.24656174233557299</v>
      </c>
      <c r="F10" s="17">
        <v>0.26981853865913402</v>
      </c>
      <c r="G10" s="17">
        <v>0.161165374407298</v>
      </c>
      <c r="H10" s="17">
        <v>0.23589277661664099</v>
      </c>
      <c r="I10" s="17">
        <v>0.23128193198432301</v>
      </c>
      <c r="J10" s="17">
        <v>0.12837675525332001</v>
      </c>
      <c r="K10" s="17">
        <v>0.26176578877389201</v>
      </c>
      <c r="L10" s="17">
        <v>0.22932664005569001</v>
      </c>
      <c r="M10" s="17">
        <v>0.257617520934804</v>
      </c>
      <c r="N10" s="17">
        <v>0.31717870489695699</v>
      </c>
      <c r="O10" s="17">
        <v>0.27774667810423598</v>
      </c>
      <c r="P10" s="17">
        <v>0.26103983905946598</v>
      </c>
      <c r="Q10" s="17">
        <v>0.39341370797958503</v>
      </c>
      <c r="R10" s="17">
        <v>0.40640254920902502</v>
      </c>
      <c r="S10" s="17">
        <v>0.26453874882157402</v>
      </c>
      <c r="T10" s="17">
        <v>0.23976789203623899</v>
      </c>
      <c r="U10" s="17"/>
      <c r="V10" s="17">
        <v>0.207384665618811</v>
      </c>
      <c r="W10" s="17">
        <v>0.36391745476485998</v>
      </c>
      <c r="X10" s="17">
        <v>0.276863162987111</v>
      </c>
      <c r="Y10" s="17">
        <v>0.254907098582286</v>
      </c>
      <c r="Z10" s="17"/>
      <c r="AA10" s="17">
        <v>0.26797962408046999</v>
      </c>
      <c r="AB10" s="17">
        <v>0.28777544521523801</v>
      </c>
      <c r="AC10" s="17">
        <v>0.31858097741128399</v>
      </c>
      <c r="AD10" s="17">
        <v>0.19461233351662499</v>
      </c>
      <c r="AE10" s="17">
        <v>0.24582130569208999</v>
      </c>
      <c r="AF10" s="17">
        <v>0.19751607989751599</v>
      </c>
      <c r="AG10" s="17">
        <v>0.37099078201287899</v>
      </c>
      <c r="AH10" s="17">
        <v>0.25597611669498499</v>
      </c>
      <c r="AI10" s="17">
        <v>0.34380024639013401</v>
      </c>
      <c r="AJ10" s="17"/>
      <c r="AK10" s="17">
        <v>0.269376535729346</v>
      </c>
      <c r="AL10" s="17">
        <v>0.318336249982137</v>
      </c>
      <c r="AM10" s="17">
        <v>0.23471380602460001</v>
      </c>
      <c r="AN10" s="17">
        <v>0.26925789730892502</v>
      </c>
      <c r="AO10" s="17">
        <v>0.33880554683895098</v>
      </c>
      <c r="AP10" s="17">
        <v>0.23487306090950699</v>
      </c>
      <c r="AQ10" s="17">
        <v>0.24877456758500099</v>
      </c>
      <c r="AR10" s="17"/>
      <c r="AS10" s="17">
        <v>0.30572127707941599</v>
      </c>
      <c r="AT10" s="17">
        <v>0.20164900893669099</v>
      </c>
      <c r="AU10" s="17"/>
      <c r="AV10" s="17">
        <v>0.31736123340301597</v>
      </c>
      <c r="AW10" s="17">
        <v>0.25995280135994098</v>
      </c>
      <c r="AX10" s="17">
        <v>0.315581000547418</v>
      </c>
      <c r="AY10" s="17"/>
      <c r="AZ10" s="17">
        <v>0.256638324043299</v>
      </c>
      <c r="BA10" s="17">
        <v>0.26095980638910199</v>
      </c>
      <c r="BB10" s="17"/>
      <c r="BC10" s="17">
        <v>0.275539664557991</v>
      </c>
      <c r="BD10" s="17">
        <v>0.25093496025510098</v>
      </c>
      <c r="BE10" s="17"/>
      <c r="BF10" s="17">
        <v>0.26350232948905</v>
      </c>
      <c r="BG10" s="17">
        <v>0.254907098582286</v>
      </c>
      <c r="BH10" s="17"/>
      <c r="BI10" s="17">
        <v>0.25861773359218898</v>
      </c>
      <c r="BJ10" s="17">
        <v>0.26248543756436798</v>
      </c>
      <c r="BK10" s="17"/>
      <c r="BL10" s="17">
        <v>0.12609795288756001</v>
      </c>
      <c r="BM10" s="17">
        <v>0.26028368653585199</v>
      </c>
      <c r="BN10" s="17">
        <v>0.31241671125812098</v>
      </c>
      <c r="BO10" s="17">
        <v>0.26907269550221402</v>
      </c>
    </row>
    <row r="11" spans="2:67" x14ac:dyDescent="0.25">
      <c r="B11" s="18" t="s">
        <v>305</v>
      </c>
      <c r="C11" s="17">
        <v>0.18705159695746901</v>
      </c>
      <c r="D11" s="17">
        <v>0.23469186186084401</v>
      </c>
      <c r="E11" s="17">
        <v>0.179851857540855</v>
      </c>
      <c r="F11" s="17">
        <v>0.215385504160787</v>
      </c>
      <c r="G11" s="17">
        <v>0.18295275462013799</v>
      </c>
      <c r="H11" s="17">
        <v>9.3171737950458203E-2</v>
      </c>
      <c r="I11" s="17">
        <v>0.151446763208854</v>
      </c>
      <c r="J11" s="17">
        <v>0.20319766871359499</v>
      </c>
      <c r="K11" s="17">
        <v>0.21140578116268599</v>
      </c>
      <c r="L11" s="17">
        <v>0.23196436295806899</v>
      </c>
      <c r="M11" s="17">
        <v>0.13522184890090699</v>
      </c>
      <c r="N11" s="17">
        <v>0.16133239479867201</v>
      </c>
      <c r="O11" s="17">
        <v>0.161608153050359</v>
      </c>
      <c r="P11" s="17">
        <v>0.22495159006284901</v>
      </c>
      <c r="Q11" s="17">
        <v>0.209467614490988</v>
      </c>
      <c r="R11" s="17">
        <v>0.15266108057451899</v>
      </c>
      <c r="S11" s="17">
        <v>0.17675823978058899</v>
      </c>
      <c r="T11" s="17">
        <v>0.20287116078744599</v>
      </c>
      <c r="U11" s="17"/>
      <c r="V11" s="17">
        <v>7.7530214678774897E-2</v>
      </c>
      <c r="W11" s="17">
        <v>0.24330759866024601</v>
      </c>
      <c r="X11" s="17">
        <v>0.193117355179831</v>
      </c>
      <c r="Y11" s="17">
        <v>0.267940639776378</v>
      </c>
      <c r="Z11" s="17"/>
      <c r="AA11" s="17">
        <v>8.7414154985209006E-2</v>
      </c>
      <c r="AB11" s="17">
        <v>0.27935227249875</v>
      </c>
      <c r="AC11" s="17">
        <v>0.201458780149571</v>
      </c>
      <c r="AD11" s="17">
        <v>0.287121950370757</v>
      </c>
      <c r="AE11" s="17">
        <v>0.314915649717737</v>
      </c>
      <c r="AF11" s="17">
        <v>0.25664790120540598</v>
      </c>
      <c r="AG11" s="17">
        <v>0.18102868256740401</v>
      </c>
      <c r="AH11" s="17">
        <v>0.305748582313072</v>
      </c>
      <c r="AI11" s="17">
        <v>0.20979203005639299</v>
      </c>
      <c r="AJ11" s="17"/>
      <c r="AK11" s="17">
        <v>0.13513689259706901</v>
      </c>
      <c r="AL11" s="17">
        <v>0.15153865305032099</v>
      </c>
      <c r="AM11" s="17">
        <v>0.188744168300437</v>
      </c>
      <c r="AN11" s="17">
        <v>0.15567194644662499</v>
      </c>
      <c r="AO11" s="17">
        <v>0.24305696349803901</v>
      </c>
      <c r="AP11" s="17">
        <v>0.20369426285918199</v>
      </c>
      <c r="AQ11" s="17">
        <v>0.29145716391056498</v>
      </c>
      <c r="AR11" s="17"/>
      <c r="AS11" s="17">
        <v>0.25981023851754798</v>
      </c>
      <c r="AT11" s="17">
        <v>9.1745022823238098E-2</v>
      </c>
      <c r="AU11" s="17"/>
      <c r="AV11" s="17">
        <v>0.26009062943896799</v>
      </c>
      <c r="AW11" s="17">
        <v>0.29005633239406903</v>
      </c>
      <c r="AX11" s="17">
        <v>0.240819071062912</v>
      </c>
      <c r="AY11" s="17"/>
      <c r="AZ11" s="17">
        <v>0.34109897476671103</v>
      </c>
      <c r="BA11" s="17">
        <v>0.17583092533795799</v>
      </c>
      <c r="BB11" s="17"/>
      <c r="BC11" s="17">
        <v>0.18675038970863</v>
      </c>
      <c r="BD11" s="17">
        <v>0.18724867423628699</v>
      </c>
      <c r="BE11" s="17"/>
      <c r="BF11" s="17">
        <v>0.14722123477315999</v>
      </c>
      <c r="BG11" s="17">
        <v>0.267940639776378</v>
      </c>
      <c r="BH11" s="17"/>
      <c r="BI11" s="17">
        <v>0.228139153875592</v>
      </c>
      <c r="BJ11" s="17">
        <v>0.15056959625791699</v>
      </c>
      <c r="BK11" s="17"/>
      <c r="BL11" s="17">
        <v>7.0337937509081294E-2</v>
      </c>
      <c r="BM11" s="17">
        <v>0.142571056284203</v>
      </c>
      <c r="BN11" s="17">
        <v>0.23747992289396599</v>
      </c>
      <c r="BO11" s="17">
        <v>0.27529812097544598</v>
      </c>
    </row>
    <row r="12" spans="2:67" x14ac:dyDescent="0.25">
      <c r="B12" s="18" t="s">
        <v>306</v>
      </c>
      <c r="C12" s="17">
        <v>0.141512548797539</v>
      </c>
      <c r="D12" s="17">
        <v>0.16082592415607</v>
      </c>
      <c r="E12" s="17">
        <v>0.133876897765382</v>
      </c>
      <c r="F12" s="17">
        <v>0.124149899450531</v>
      </c>
      <c r="G12" s="17">
        <v>0.12835354314501099</v>
      </c>
      <c r="H12" s="17">
        <v>0.13976673355253899</v>
      </c>
      <c r="I12" s="17">
        <v>9.0359314944217603E-2</v>
      </c>
      <c r="J12" s="17">
        <v>5.6879074337865397E-2</v>
      </c>
      <c r="K12" s="17">
        <v>0.156496454103385</v>
      </c>
      <c r="L12" s="17">
        <v>8.1597804125915094E-2</v>
      </c>
      <c r="M12" s="17">
        <v>0.19408223318607601</v>
      </c>
      <c r="N12" s="17">
        <v>0.17674236409887401</v>
      </c>
      <c r="O12" s="17">
        <v>0.124077246396257</v>
      </c>
      <c r="P12" s="17">
        <v>0.114536752131671</v>
      </c>
      <c r="Q12" s="17">
        <v>0.15234180471404901</v>
      </c>
      <c r="R12" s="17">
        <v>0.11419392370206501</v>
      </c>
      <c r="S12" s="17">
        <v>0.17619243071357099</v>
      </c>
      <c r="T12" s="17">
        <v>0.13380795327480099</v>
      </c>
      <c r="U12" s="17"/>
      <c r="V12" s="17">
        <v>9.4606664407375099E-2</v>
      </c>
      <c r="W12" s="17">
        <v>7.1994595891921906E-2</v>
      </c>
      <c r="X12" s="17">
        <v>0.18527999506447501</v>
      </c>
      <c r="Y12" s="17">
        <v>0.20328179378986799</v>
      </c>
      <c r="Z12" s="17"/>
      <c r="AA12" s="17">
        <v>0.124664285397668</v>
      </c>
      <c r="AB12" s="17">
        <v>0.100130038652716</v>
      </c>
      <c r="AC12" s="17">
        <v>0.17636614350181001</v>
      </c>
      <c r="AD12" s="17">
        <v>0.20180410604541599</v>
      </c>
      <c r="AE12" s="17">
        <v>0.172102189685995</v>
      </c>
      <c r="AF12" s="17">
        <v>0.19527755962542201</v>
      </c>
      <c r="AG12" s="17">
        <v>0.150656382820368</v>
      </c>
      <c r="AH12" s="17">
        <v>0.16259661479239401</v>
      </c>
      <c r="AI12" s="17">
        <v>0.13853038998015699</v>
      </c>
      <c r="AJ12" s="17"/>
      <c r="AK12" s="17">
        <v>0.12361559676636399</v>
      </c>
      <c r="AL12" s="17">
        <v>0.16513511367218101</v>
      </c>
      <c r="AM12" s="17">
        <v>0.18992867606715</v>
      </c>
      <c r="AN12" s="17">
        <v>8.8297651641924393E-2</v>
      </c>
      <c r="AO12" s="17">
        <v>0.18026647743536101</v>
      </c>
      <c r="AP12" s="17">
        <v>0.21464668892258401</v>
      </c>
      <c r="AQ12" s="17">
        <v>0.14665813438997699</v>
      </c>
      <c r="AR12" s="17"/>
      <c r="AS12" s="17">
        <v>0.187434034002191</v>
      </c>
      <c r="AT12" s="17">
        <v>8.1359976674580795E-2</v>
      </c>
      <c r="AU12" s="17"/>
      <c r="AV12" s="17">
        <v>0.207728920671754</v>
      </c>
      <c r="AW12" s="17">
        <v>0.19922841290511001</v>
      </c>
      <c r="AX12" s="17">
        <v>0.17536943901490801</v>
      </c>
      <c r="AY12" s="17"/>
      <c r="AZ12" s="17">
        <v>0.26404293968938902</v>
      </c>
      <c r="BA12" s="17">
        <v>0.132587545988921</v>
      </c>
      <c r="BB12" s="17"/>
      <c r="BC12" s="17">
        <v>0.131159216094661</v>
      </c>
      <c r="BD12" s="17">
        <v>0.14828664418750401</v>
      </c>
      <c r="BE12" s="17"/>
      <c r="BF12" s="17">
        <v>0.111096916294584</v>
      </c>
      <c r="BG12" s="17">
        <v>0.20328179378986799</v>
      </c>
      <c r="BH12" s="17"/>
      <c r="BI12" s="17">
        <v>0.186330005363426</v>
      </c>
      <c r="BJ12" s="17">
        <v>0.101718737618963</v>
      </c>
      <c r="BK12" s="17"/>
      <c r="BL12" s="17">
        <v>2.4947573582348202E-2</v>
      </c>
      <c r="BM12" s="17">
        <v>8.9799459695185796E-2</v>
      </c>
      <c r="BN12" s="17">
        <v>0.17207373946853</v>
      </c>
      <c r="BO12" s="17">
        <v>0.30318120219643002</v>
      </c>
    </row>
    <row r="13" spans="2:67" x14ac:dyDescent="0.25">
      <c r="B13" s="18" t="s">
        <v>307</v>
      </c>
      <c r="C13" s="17">
        <v>5.9186630938723901E-2</v>
      </c>
      <c r="D13" s="17">
        <v>3.8292927788705203E-2</v>
      </c>
      <c r="E13" s="17">
        <v>5.6768918450093499E-2</v>
      </c>
      <c r="F13" s="17">
        <v>3.9244796976250197E-2</v>
      </c>
      <c r="G13" s="17">
        <v>5.9112558602211797E-2</v>
      </c>
      <c r="H13" s="17">
        <v>8.9730016200880405E-2</v>
      </c>
      <c r="I13" s="17">
        <v>6.6155539982189801E-2</v>
      </c>
      <c r="J13" s="17">
        <v>0</v>
      </c>
      <c r="K13" s="17">
        <v>3.4912410253505402E-2</v>
      </c>
      <c r="L13" s="17">
        <v>0.11729404831694</v>
      </c>
      <c r="M13" s="17">
        <v>3.2181745518290297E-2</v>
      </c>
      <c r="N13" s="17">
        <v>3.82259127997433E-2</v>
      </c>
      <c r="O13" s="17">
        <v>4.4666624223801098E-2</v>
      </c>
      <c r="P13" s="17">
        <v>5.9723677504375398E-2</v>
      </c>
      <c r="Q13" s="17">
        <v>4.6217534050664102E-2</v>
      </c>
      <c r="R13" s="17">
        <v>0.124725509555473</v>
      </c>
      <c r="S13" s="17">
        <v>9.6013640871129804E-2</v>
      </c>
      <c r="T13" s="17">
        <v>9.15174374195247E-2</v>
      </c>
      <c r="U13" s="17"/>
      <c r="V13" s="17">
        <v>7.0412691862217602E-2</v>
      </c>
      <c r="W13" s="17">
        <v>4.5710632248851801E-2</v>
      </c>
      <c r="X13" s="17">
        <v>7.2400239957682494E-2</v>
      </c>
      <c r="Y13" s="17">
        <v>4.7948918170746202E-2</v>
      </c>
      <c r="Z13" s="17"/>
      <c r="AA13" s="17">
        <v>5.5786867192225198E-2</v>
      </c>
      <c r="AB13" s="17">
        <v>0.10153367770713501</v>
      </c>
      <c r="AC13" s="17">
        <v>7.0567340787516503E-2</v>
      </c>
      <c r="AD13" s="17">
        <v>6.8880634388292603E-2</v>
      </c>
      <c r="AE13" s="17">
        <v>6.2367684007958703E-2</v>
      </c>
      <c r="AF13" s="17">
        <v>6.4371901399306597E-2</v>
      </c>
      <c r="AG13" s="17">
        <v>8.0410500969631996E-2</v>
      </c>
      <c r="AH13" s="17">
        <v>2.8777051132993399E-2</v>
      </c>
      <c r="AI13" s="17">
        <v>5.78611212618785E-2</v>
      </c>
      <c r="AJ13" s="17"/>
      <c r="AK13" s="17">
        <v>4.80260732217501E-2</v>
      </c>
      <c r="AL13" s="17">
        <v>3.1866073001706102E-2</v>
      </c>
      <c r="AM13" s="17">
        <v>7.4837971346749105E-2</v>
      </c>
      <c r="AN13" s="17">
        <v>5.05546810575924E-2</v>
      </c>
      <c r="AO13" s="17">
        <v>6.98675132177069E-2</v>
      </c>
      <c r="AP13" s="17">
        <v>0.11940552640942</v>
      </c>
      <c r="AQ13" s="17">
        <v>1.5183963310432501E-2</v>
      </c>
      <c r="AR13" s="17"/>
      <c r="AS13" s="17">
        <v>6.8211827268384206E-2</v>
      </c>
      <c r="AT13" s="17">
        <v>4.7364522600452E-2</v>
      </c>
      <c r="AU13" s="17"/>
      <c r="AV13" s="17">
        <v>6.5010702295391201E-2</v>
      </c>
      <c r="AW13" s="17">
        <v>6.7045466260742703E-2</v>
      </c>
      <c r="AX13" s="17">
        <v>7.3774082588053999E-2</v>
      </c>
      <c r="AY13" s="17"/>
      <c r="AZ13" s="17">
        <v>4.4913902518005699E-2</v>
      </c>
      <c r="BA13" s="17">
        <v>6.0226243563105297E-2</v>
      </c>
      <c r="BB13" s="17"/>
      <c r="BC13" s="17">
        <v>6.0943678213013497E-2</v>
      </c>
      <c r="BD13" s="17">
        <v>5.8037010214432201E-2</v>
      </c>
      <c r="BE13" s="17"/>
      <c r="BF13" s="17">
        <v>6.4720163714897999E-2</v>
      </c>
      <c r="BG13" s="17">
        <v>4.7948918170746202E-2</v>
      </c>
      <c r="BH13" s="17"/>
      <c r="BI13" s="17">
        <v>6.86418487654991E-2</v>
      </c>
      <c r="BJ13" s="17">
        <v>5.0791260436208803E-2</v>
      </c>
      <c r="BK13" s="17"/>
      <c r="BL13" s="17">
        <v>1.9980173260272301E-2</v>
      </c>
      <c r="BM13" s="17">
        <v>3.5219173548303097E-2</v>
      </c>
      <c r="BN13" s="17">
        <v>9.3696556180171198E-2</v>
      </c>
      <c r="BO13" s="17">
        <v>5.7646959526048903E-2</v>
      </c>
    </row>
    <row r="14" spans="2:67" x14ac:dyDescent="0.25">
      <c r="B14" s="18" t="s">
        <v>308</v>
      </c>
      <c r="C14" s="17">
        <v>3.4820932241054099E-2</v>
      </c>
      <c r="D14" s="17">
        <v>3.22777284627613E-2</v>
      </c>
      <c r="E14" s="17">
        <v>7.3406107095147194E-2</v>
      </c>
      <c r="F14" s="17">
        <v>1.33825473535138E-2</v>
      </c>
      <c r="G14" s="17">
        <v>0</v>
      </c>
      <c r="H14" s="17">
        <v>4.2156336645486098E-2</v>
      </c>
      <c r="I14" s="17">
        <v>7.8448491895539693E-2</v>
      </c>
      <c r="J14" s="17">
        <v>0</v>
      </c>
      <c r="K14" s="17">
        <v>5.41967914924259E-2</v>
      </c>
      <c r="L14" s="17">
        <v>7.8196032211293107E-2</v>
      </c>
      <c r="M14" s="17">
        <v>0</v>
      </c>
      <c r="N14" s="17">
        <v>1.3855586322351799E-2</v>
      </c>
      <c r="O14" s="17">
        <v>0</v>
      </c>
      <c r="P14" s="17">
        <v>5.8349706104211002E-2</v>
      </c>
      <c r="Q14" s="17">
        <v>2.6276670246468899E-2</v>
      </c>
      <c r="R14" s="17">
        <v>0</v>
      </c>
      <c r="S14" s="17">
        <v>2.5027617183806399E-2</v>
      </c>
      <c r="T14" s="17">
        <v>4.6965037793467099E-2</v>
      </c>
      <c r="U14" s="17"/>
      <c r="V14" s="17">
        <v>8.1933022418602605E-2</v>
      </c>
      <c r="W14" s="17">
        <v>6.3174002334073602E-3</v>
      </c>
      <c r="X14" s="17">
        <v>2.1271800368534498E-2</v>
      </c>
      <c r="Y14" s="17">
        <v>7.6377735340493998E-3</v>
      </c>
      <c r="Z14" s="17"/>
      <c r="AA14" s="17">
        <v>7.8977339977378297E-2</v>
      </c>
      <c r="AB14" s="17">
        <v>0</v>
      </c>
      <c r="AC14" s="17">
        <v>2.3206182380437E-2</v>
      </c>
      <c r="AD14" s="17">
        <v>1.1315164522865E-2</v>
      </c>
      <c r="AE14" s="17">
        <v>0</v>
      </c>
      <c r="AF14" s="17">
        <v>1.37240058425614E-2</v>
      </c>
      <c r="AG14" s="17">
        <v>2.7291950737219899E-2</v>
      </c>
      <c r="AH14" s="17">
        <v>0</v>
      </c>
      <c r="AI14" s="17">
        <v>1.4533510811135301E-2</v>
      </c>
      <c r="AJ14" s="17"/>
      <c r="AK14" s="17">
        <v>4.4580816505200301E-2</v>
      </c>
      <c r="AL14" s="17">
        <v>1.38726477244554E-2</v>
      </c>
      <c r="AM14" s="17">
        <v>4.2298187823202799E-2</v>
      </c>
      <c r="AN14" s="17">
        <v>5.6437441569141301E-2</v>
      </c>
      <c r="AO14" s="17">
        <v>9.2953058625907092E-3</v>
      </c>
      <c r="AP14" s="17">
        <v>2.4100302813067302E-2</v>
      </c>
      <c r="AQ14" s="17">
        <v>4.21226166929888E-2</v>
      </c>
      <c r="AR14" s="17"/>
      <c r="AS14" s="17">
        <v>1.5831152861901801E-2</v>
      </c>
      <c r="AT14" s="17">
        <v>5.9695651963485898E-2</v>
      </c>
      <c r="AU14" s="17"/>
      <c r="AV14" s="17">
        <v>9.7407450621920504E-3</v>
      </c>
      <c r="AW14" s="17">
        <v>2.3826015689031602E-2</v>
      </c>
      <c r="AX14" s="17">
        <v>1.7147527143903701E-2</v>
      </c>
      <c r="AY14" s="17"/>
      <c r="AZ14" s="17">
        <v>2.3547822272924401E-2</v>
      </c>
      <c r="BA14" s="17">
        <v>3.5642055371365597E-2</v>
      </c>
      <c r="BB14" s="17"/>
      <c r="BC14" s="17">
        <v>3.7191656073050201E-2</v>
      </c>
      <c r="BD14" s="17">
        <v>3.3269788291363199E-2</v>
      </c>
      <c r="BE14" s="17"/>
      <c r="BF14" s="17">
        <v>4.8206120381275502E-2</v>
      </c>
      <c r="BG14" s="17">
        <v>7.6377735340493998E-3</v>
      </c>
      <c r="BH14" s="17"/>
      <c r="BI14" s="17">
        <v>3.1960594493191698E-2</v>
      </c>
      <c r="BJ14" s="17">
        <v>3.7360651113276397E-2</v>
      </c>
      <c r="BK14" s="17"/>
      <c r="BL14" s="17">
        <v>4.6150848349014603E-2</v>
      </c>
      <c r="BM14" s="17">
        <v>5.6545045805064503E-2</v>
      </c>
      <c r="BN14" s="17">
        <v>2.2974327883363399E-2</v>
      </c>
      <c r="BO14" s="17">
        <v>8.1757617642328004E-3</v>
      </c>
    </row>
    <row r="15" spans="2:67" x14ac:dyDescent="0.25">
      <c r="B15" s="18" t="s">
        <v>83</v>
      </c>
      <c r="C15" s="19">
        <v>0.109523176288557</v>
      </c>
      <c r="D15" s="19">
        <v>8.6041514049895101E-2</v>
      </c>
      <c r="E15" s="19">
        <v>9.6498139706358593E-2</v>
      </c>
      <c r="F15" s="19">
        <v>8.1982689889409599E-2</v>
      </c>
      <c r="G15" s="19">
        <v>0.193309002732101</v>
      </c>
      <c r="H15" s="19">
        <v>0.237358877205889</v>
      </c>
      <c r="I15" s="19">
        <v>0.12542624805275099</v>
      </c>
      <c r="J15" s="19">
        <v>0.34086185085558102</v>
      </c>
      <c r="K15" s="19">
        <v>8.56254537228886E-2</v>
      </c>
      <c r="L15" s="19">
        <v>0.11050449371426301</v>
      </c>
      <c r="M15" s="19">
        <v>0.164896894158372</v>
      </c>
      <c r="N15" s="19">
        <v>0.12042467237502601</v>
      </c>
      <c r="O15" s="19">
        <v>0.15168552677521299</v>
      </c>
      <c r="P15" s="19">
        <v>3.9357794536195499E-2</v>
      </c>
      <c r="Q15" s="19">
        <v>7.3511793974642498E-2</v>
      </c>
      <c r="R15" s="19">
        <v>4.0403387391783598E-2</v>
      </c>
      <c r="S15" s="19">
        <v>5.4697755773915897E-2</v>
      </c>
      <c r="T15" s="19">
        <v>0.16496162272776599</v>
      </c>
      <c r="U15" s="19"/>
      <c r="V15" s="19">
        <v>0.13570399914232101</v>
      </c>
      <c r="W15" s="19">
        <v>8.1294057910091602E-2</v>
      </c>
      <c r="X15" s="19">
        <v>7.6510738571755804E-2</v>
      </c>
      <c r="Y15" s="19">
        <v>0.113349354510726</v>
      </c>
      <c r="Z15" s="19"/>
      <c r="AA15" s="19">
        <v>0.114810821616656</v>
      </c>
      <c r="AB15" s="19">
        <v>3.8570532509710598E-2</v>
      </c>
      <c r="AC15" s="19">
        <v>8.1071896368325E-2</v>
      </c>
      <c r="AD15" s="19">
        <v>4.36281392609323E-2</v>
      </c>
      <c r="AE15" s="19">
        <v>3.8874209949181802E-2</v>
      </c>
      <c r="AF15" s="19">
        <v>3.7337453039505503E-2</v>
      </c>
      <c r="AG15" s="19">
        <v>1.25831477654264E-2</v>
      </c>
      <c r="AH15" s="19">
        <v>8.9288560163024E-2</v>
      </c>
      <c r="AI15" s="19">
        <v>0.109953987958187</v>
      </c>
      <c r="AJ15" s="19"/>
      <c r="AK15" s="19">
        <v>9.2971416717806593E-2</v>
      </c>
      <c r="AL15" s="19">
        <v>9.5644687468893999E-2</v>
      </c>
      <c r="AM15" s="19">
        <v>7.75483497925048E-2</v>
      </c>
      <c r="AN15" s="19">
        <v>0.134113039229035</v>
      </c>
      <c r="AO15" s="19">
        <v>4.1308862413080599E-2</v>
      </c>
      <c r="AP15" s="19">
        <v>5.4797160308925098E-2</v>
      </c>
      <c r="AQ15" s="19">
        <v>8.9797127628011494E-2</v>
      </c>
      <c r="AR15" s="19"/>
      <c r="AS15" s="19">
        <v>5.3291157885270599E-2</v>
      </c>
      <c r="AT15" s="19">
        <v>0.18318152003656299</v>
      </c>
      <c r="AU15" s="19"/>
      <c r="AV15" s="19">
        <v>4.6498843133987403E-2</v>
      </c>
      <c r="AW15" s="19">
        <v>5.1634458157587E-2</v>
      </c>
      <c r="AX15" s="19">
        <v>6.1005348265255201E-2</v>
      </c>
      <c r="AY15" s="19"/>
      <c r="AZ15" s="19">
        <v>0</v>
      </c>
      <c r="BA15" s="19">
        <v>0.11750074535423401</v>
      </c>
      <c r="BB15" s="19"/>
      <c r="BC15" s="19">
        <v>0.12733286889475701</v>
      </c>
      <c r="BD15" s="19">
        <v>9.7870449573147306E-2</v>
      </c>
      <c r="BE15" s="19"/>
      <c r="BF15" s="19">
        <v>0.107639137869264</v>
      </c>
      <c r="BG15" s="19">
        <v>0.113349354510726</v>
      </c>
      <c r="BH15" s="19"/>
      <c r="BI15" s="19">
        <v>7.5510638922414497E-2</v>
      </c>
      <c r="BJ15" s="19">
        <v>0.13972320532551899</v>
      </c>
      <c r="BK15" s="19"/>
      <c r="BL15" s="19">
        <v>0.23475460681861501</v>
      </c>
      <c r="BM15" s="19">
        <v>0.15757645822420899</v>
      </c>
      <c r="BN15" s="19">
        <v>5.2643503393216003E-2</v>
      </c>
      <c r="BO15" s="19">
        <v>2.2166065180568701E-2</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331</v>
      </c>
      <c r="E2" s="26"/>
      <c r="F2" s="26"/>
      <c r="G2" s="26"/>
      <c r="H2" s="26"/>
      <c r="I2" s="26"/>
      <c r="J2" s="26"/>
      <c r="K2" s="26"/>
      <c r="L2" s="26"/>
      <c r="M2" s="26"/>
      <c r="N2" s="26"/>
      <c r="O2" s="26"/>
      <c r="P2" s="26"/>
      <c r="Q2" s="26"/>
      <c r="R2" s="26"/>
      <c r="S2" s="26"/>
      <c r="T2" s="26"/>
      <c r="U2" s="26"/>
    </row>
    <row r="6" spans="2:21" ht="50.1" customHeight="1" x14ac:dyDescent="0.25">
      <c r="B6" s="23" t="s">
        <v>15</v>
      </c>
      <c r="C6" s="23" t="s">
        <v>310</v>
      </c>
      <c r="D6" s="23" t="s">
        <v>311</v>
      </c>
      <c r="E6" s="23" t="s">
        <v>312</v>
      </c>
      <c r="F6" s="23" t="s">
        <v>313</v>
      </c>
      <c r="G6" s="23" t="s">
        <v>314</v>
      </c>
      <c r="H6" s="23" t="s">
        <v>315</v>
      </c>
      <c r="I6" s="23" t="s">
        <v>316</v>
      </c>
      <c r="J6" s="23" t="s">
        <v>317</v>
      </c>
      <c r="K6" s="23" t="s">
        <v>318</v>
      </c>
      <c r="L6" s="23" t="s">
        <v>319</v>
      </c>
      <c r="M6" s="23" t="s">
        <v>320</v>
      </c>
      <c r="N6" s="23" t="s">
        <v>321</v>
      </c>
      <c r="O6" s="23" t="s">
        <v>322</v>
      </c>
      <c r="P6" s="23" t="s">
        <v>323</v>
      </c>
      <c r="Q6" s="23" t="s">
        <v>324</v>
      </c>
      <c r="R6" s="23" t="s">
        <v>325</v>
      </c>
      <c r="S6" s="23" t="s">
        <v>326</v>
      </c>
      <c r="T6" s="23" t="s">
        <v>327</v>
      </c>
    </row>
    <row r="7" spans="2:21" ht="30" x14ac:dyDescent="0.25">
      <c r="B7" s="18" t="s">
        <v>328</v>
      </c>
      <c r="C7" s="17">
        <v>0.21869921661143499</v>
      </c>
      <c r="D7" s="17">
        <v>0.133396211137008</v>
      </c>
      <c r="E7" s="17">
        <v>0.151098533654521</v>
      </c>
      <c r="F7" s="17">
        <v>0.12087430266596701</v>
      </c>
      <c r="G7" s="17">
        <v>0.20686658195254701</v>
      </c>
      <c r="H7" s="17">
        <v>0.19182253841324101</v>
      </c>
      <c r="I7" s="17">
        <v>0.24053146961492</v>
      </c>
      <c r="J7" s="17">
        <v>0.28137951846961301</v>
      </c>
      <c r="K7" s="17">
        <v>0.22432660224183401</v>
      </c>
      <c r="L7" s="17">
        <v>0.21790801859776401</v>
      </c>
      <c r="M7" s="17">
        <v>0.28474360539779903</v>
      </c>
      <c r="N7" s="17">
        <v>0.265347276788508</v>
      </c>
      <c r="O7" s="17">
        <v>0.209652895165791</v>
      </c>
      <c r="P7" s="17">
        <v>0.21126187695818899</v>
      </c>
      <c r="Q7" s="17">
        <v>0.15965721994103299</v>
      </c>
      <c r="R7" s="17">
        <v>0.13467445775568301</v>
      </c>
      <c r="S7" s="17">
        <v>0.17287600828789601</v>
      </c>
      <c r="T7" s="17">
        <v>0.14457401372166701</v>
      </c>
    </row>
    <row r="8" spans="2:21" ht="30" x14ac:dyDescent="0.25">
      <c r="B8" s="18" t="s">
        <v>329</v>
      </c>
      <c r="C8" s="17">
        <v>0.66484536265555005</v>
      </c>
      <c r="D8" s="17">
        <v>0.55702253464322704</v>
      </c>
      <c r="E8" s="17">
        <v>0.65206780053570401</v>
      </c>
      <c r="F8" s="17">
        <v>0.67646395123285497</v>
      </c>
      <c r="G8" s="17">
        <v>0.50784998589698205</v>
      </c>
      <c r="H8" s="17">
        <v>0.57398138506369101</v>
      </c>
      <c r="I8" s="17">
        <v>0.39817025786391502</v>
      </c>
      <c r="J8" s="17">
        <v>0.51743712280683196</v>
      </c>
      <c r="K8" s="17">
        <v>0.42730859210403299</v>
      </c>
      <c r="L8" s="17">
        <v>0.524791823739437</v>
      </c>
      <c r="M8" s="17">
        <v>0.54941149954555801</v>
      </c>
      <c r="N8" s="17">
        <v>0.58330021514252695</v>
      </c>
      <c r="O8" s="17">
        <v>0.57003912174670701</v>
      </c>
      <c r="P8" s="17">
        <v>0.21041716459624599</v>
      </c>
      <c r="Q8" s="17">
        <v>0.37160372193457097</v>
      </c>
      <c r="R8" s="17">
        <v>0.51095290214102995</v>
      </c>
      <c r="S8" s="17">
        <v>0.31097293124938902</v>
      </c>
      <c r="T8" s="17">
        <v>0.26944469115837499</v>
      </c>
    </row>
    <row r="9" spans="2:21" x14ac:dyDescent="0.25">
      <c r="B9" s="18" t="s">
        <v>330</v>
      </c>
      <c r="C9" s="17">
        <v>8.6611680821743003E-2</v>
      </c>
      <c r="D9" s="17">
        <v>0.20245502906825699</v>
      </c>
      <c r="E9" s="17">
        <v>0.15530906706052999</v>
      </c>
      <c r="F9" s="17">
        <v>0.17000556251437501</v>
      </c>
      <c r="G9" s="17">
        <v>0.232962438773896</v>
      </c>
      <c r="H9" s="17">
        <v>0.174687442810673</v>
      </c>
      <c r="I9" s="17">
        <v>0.28286151694367601</v>
      </c>
      <c r="J9" s="17">
        <v>0.13791730914648101</v>
      </c>
      <c r="K9" s="17">
        <v>0.25715212008098598</v>
      </c>
      <c r="L9" s="17">
        <v>0.19591542899648501</v>
      </c>
      <c r="M9" s="17">
        <v>0.109849028154901</v>
      </c>
      <c r="N9" s="17">
        <v>9.9584282553465395E-2</v>
      </c>
      <c r="O9" s="17">
        <v>0.15880050551826599</v>
      </c>
      <c r="P9" s="17">
        <v>0.49702825653039001</v>
      </c>
      <c r="Q9" s="17">
        <v>0.301582681814761</v>
      </c>
      <c r="R9" s="17">
        <v>0.27094382360844899</v>
      </c>
      <c r="S9" s="17">
        <v>0.41321395118912202</v>
      </c>
      <c r="T9" s="17">
        <v>0.41520846376869303</v>
      </c>
    </row>
    <row r="10" spans="2:21" x14ac:dyDescent="0.25">
      <c r="B10" s="18" t="s">
        <v>83</v>
      </c>
      <c r="C10" s="17">
        <v>2.9843739911272101E-2</v>
      </c>
      <c r="D10" s="17">
        <v>0.10712622515150701</v>
      </c>
      <c r="E10" s="17">
        <v>4.1524598749244301E-2</v>
      </c>
      <c r="F10" s="17">
        <v>3.2656183586802903E-2</v>
      </c>
      <c r="G10" s="17">
        <v>5.2320993376575503E-2</v>
      </c>
      <c r="H10" s="17">
        <v>5.9508633712395599E-2</v>
      </c>
      <c r="I10" s="17">
        <v>7.8436755577489303E-2</v>
      </c>
      <c r="J10" s="17">
        <v>6.3266049577073893E-2</v>
      </c>
      <c r="K10" s="17">
        <v>9.1212685573147004E-2</v>
      </c>
      <c r="L10" s="17">
        <v>6.1384728666313899E-2</v>
      </c>
      <c r="M10" s="17">
        <v>5.5995866901742103E-2</v>
      </c>
      <c r="N10" s="17">
        <v>5.1768225515499401E-2</v>
      </c>
      <c r="O10" s="17">
        <v>6.1507477569235899E-2</v>
      </c>
      <c r="P10" s="17">
        <v>8.1292701915175097E-2</v>
      </c>
      <c r="Q10" s="17">
        <v>0.16715637630963501</v>
      </c>
      <c r="R10" s="17">
        <v>8.3428816494837896E-2</v>
      </c>
      <c r="S10" s="17">
        <v>0.10293710927359399</v>
      </c>
      <c r="T10" s="17">
        <v>0.170772831351265</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86</v>
      </c>
    </row>
    <row r="13" spans="2:21" x14ac:dyDescent="0.25">
      <c r="B13" t="s">
        <v>87</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0.21869921661143499</v>
      </c>
      <c r="D9" s="17">
        <v>0.19293168280897999</v>
      </c>
      <c r="E9" s="17">
        <v>0.25686930515680501</v>
      </c>
      <c r="F9" s="17">
        <v>0.25474858553729401</v>
      </c>
      <c r="G9" s="17">
        <v>0.27924755939663898</v>
      </c>
      <c r="H9" s="17">
        <v>0.237358877205889</v>
      </c>
      <c r="I9" s="17">
        <v>0.18435211027658599</v>
      </c>
      <c r="J9" s="17">
        <v>0.13302046869765299</v>
      </c>
      <c r="K9" s="17">
        <v>0.28663137802827998</v>
      </c>
      <c r="L9" s="17">
        <v>0.22779854203120301</v>
      </c>
      <c r="M9" s="17">
        <v>0.21816308911405699</v>
      </c>
      <c r="N9" s="17">
        <v>0.22887319017203001</v>
      </c>
      <c r="O9" s="17">
        <v>4.1091414207858501E-2</v>
      </c>
      <c r="P9" s="17">
        <v>0.13667459428341699</v>
      </c>
      <c r="Q9" s="17">
        <v>0.17937362420459699</v>
      </c>
      <c r="R9" s="17">
        <v>8.0806774783567195E-2</v>
      </c>
      <c r="S9" s="17">
        <v>0.22748869044634301</v>
      </c>
      <c r="T9" s="17">
        <v>0.27077198874488101</v>
      </c>
      <c r="U9" s="17"/>
      <c r="V9" s="17">
        <v>0.31572823972908998</v>
      </c>
      <c r="W9" s="17">
        <v>0.215554550721542</v>
      </c>
      <c r="X9" s="17">
        <v>0.21196951576071399</v>
      </c>
      <c r="Y9" s="17">
        <v>0.123992458810728</v>
      </c>
      <c r="Z9" s="17"/>
      <c r="AA9" s="17">
        <v>0.27256198867374598</v>
      </c>
      <c r="AB9" s="17">
        <v>0.25228544923475299</v>
      </c>
      <c r="AC9" s="17">
        <v>0.21593475362567999</v>
      </c>
      <c r="AD9" s="17">
        <v>0.23294642012074701</v>
      </c>
      <c r="AE9" s="17">
        <v>0.21352656485488999</v>
      </c>
      <c r="AF9" s="17">
        <v>0.14200375967950599</v>
      </c>
      <c r="AG9" s="17">
        <v>0.20366701732339701</v>
      </c>
      <c r="AH9" s="17">
        <v>0.111448786541717</v>
      </c>
      <c r="AI9" s="17">
        <v>6.9714835803556002E-2</v>
      </c>
      <c r="AJ9" s="17"/>
      <c r="AK9" s="17">
        <v>0.26232851149636399</v>
      </c>
      <c r="AL9" s="17">
        <v>0.18676440896124</v>
      </c>
      <c r="AM9" s="17">
        <v>0.24999220459097901</v>
      </c>
      <c r="AN9" s="17">
        <v>0.214497823384735</v>
      </c>
      <c r="AO9" s="17">
        <v>0.18930748716179999</v>
      </c>
      <c r="AP9" s="17">
        <v>0.207788971403569</v>
      </c>
      <c r="AQ9" s="17">
        <v>0.19871894043418001</v>
      </c>
      <c r="AR9" s="17"/>
      <c r="AS9" s="17">
        <v>0.13092216385602901</v>
      </c>
      <c r="AT9" s="17">
        <v>0.33367841367092699</v>
      </c>
      <c r="AU9" s="17"/>
      <c r="AV9" s="17">
        <v>0.15413278711018399</v>
      </c>
      <c r="AW9" s="17">
        <v>9.4573847561815805E-2</v>
      </c>
      <c r="AX9" s="17">
        <v>0.12464222598826501</v>
      </c>
      <c r="AY9" s="17"/>
      <c r="AZ9" s="17">
        <v>0.17588153742524601</v>
      </c>
      <c r="BA9" s="17">
        <v>0.221818017622463</v>
      </c>
      <c r="BB9" s="17"/>
      <c r="BC9" s="17">
        <v>0.17620417769996899</v>
      </c>
      <c r="BD9" s="17">
        <v>0.24650335035732801</v>
      </c>
      <c r="BE9" s="17"/>
      <c r="BF9" s="17">
        <v>0.26533352371961499</v>
      </c>
      <c r="BG9" s="17">
        <v>0.123992458810728</v>
      </c>
      <c r="BH9" s="17"/>
      <c r="BI9" s="17">
        <v>0.16911232991776301</v>
      </c>
      <c r="BJ9" s="17">
        <v>0.26272784646285302</v>
      </c>
      <c r="BK9" s="17"/>
      <c r="BL9" s="17">
        <v>0.39960061695313498</v>
      </c>
      <c r="BM9" s="17">
        <v>0.287940735250101</v>
      </c>
      <c r="BN9" s="17">
        <v>0.14445498398064799</v>
      </c>
      <c r="BO9" s="17">
        <v>6.9887305473493797E-2</v>
      </c>
    </row>
    <row r="10" spans="2:67" ht="30" x14ac:dyDescent="0.25">
      <c r="B10" s="18" t="s">
        <v>329</v>
      </c>
      <c r="C10" s="17">
        <v>0.66484536265555005</v>
      </c>
      <c r="D10" s="17">
        <v>0.72006914581384296</v>
      </c>
      <c r="E10" s="17">
        <v>0.62553945761641705</v>
      </c>
      <c r="F10" s="17">
        <v>0.63818624737407403</v>
      </c>
      <c r="G10" s="17">
        <v>0.65128363388918697</v>
      </c>
      <c r="H10" s="17">
        <v>0.57185898793659995</v>
      </c>
      <c r="I10" s="17">
        <v>0.73486123396399305</v>
      </c>
      <c r="J10" s="17">
        <v>0.66048325808936803</v>
      </c>
      <c r="K10" s="17">
        <v>0.60810575115173404</v>
      </c>
      <c r="L10" s="17">
        <v>0.65490740965185701</v>
      </c>
      <c r="M10" s="17">
        <v>0.64228970077820402</v>
      </c>
      <c r="N10" s="17">
        <v>0.66455772377529598</v>
      </c>
      <c r="O10" s="17">
        <v>0.75701202230660602</v>
      </c>
      <c r="P10" s="17">
        <v>0.60170757082375603</v>
      </c>
      <c r="Q10" s="17">
        <v>0.76807303530246596</v>
      </c>
      <c r="R10" s="17">
        <v>0.79798306304108202</v>
      </c>
      <c r="S10" s="17">
        <v>0.66888396764381497</v>
      </c>
      <c r="T10" s="17">
        <v>0.60715637701222802</v>
      </c>
      <c r="U10" s="17"/>
      <c r="V10" s="17">
        <v>0.46707539413229299</v>
      </c>
      <c r="W10" s="17">
        <v>0.67954205234690901</v>
      </c>
      <c r="X10" s="17">
        <v>0.72383640004787198</v>
      </c>
      <c r="Y10" s="17">
        <v>0.83121689706461999</v>
      </c>
      <c r="Z10" s="17"/>
      <c r="AA10" s="17">
        <v>0.55058355007359205</v>
      </c>
      <c r="AB10" s="17">
        <v>0.60030995330623005</v>
      </c>
      <c r="AC10" s="17">
        <v>0.72198053424367503</v>
      </c>
      <c r="AD10" s="17">
        <v>0.747378333371161</v>
      </c>
      <c r="AE10" s="17">
        <v>0.73046187919461403</v>
      </c>
      <c r="AF10" s="17">
        <v>0.82093260642189503</v>
      </c>
      <c r="AG10" s="17">
        <v>0.71797533922659595</v>
      </c>
      <c r="AH10" s="17">
        <v>0.86649124328497296</v>
      </c>
      <c r="AI10" s="17">
        <v>0.86218213884694905</v>
      </c>
      <c r="AJ10" s="17"/>
      <c r="AK10" s="17">
        <v>0.51563656199258001</v>
      </c>
      <c r="AL10" s="17">
        <v>0.75856389162400595</v>
      </c>
      <c r="AM10" s="17">
        <v>0.66819651239053102</v>
      </c>
      <c r="AN10" s="17">
        <v>0.64572057823586404</v>
      </c>
      <c r="AO10" s="17">
        <v>0.76381987450987199</v>
      </c>
      <c r="AP10" s="17">
        <v>0.75264499748080305</v>
      </c>
      <c r="AQ10" s="17">
        <v>0.72570050300296096</v>
      </c>
      <c r="AR10" s="17"/>
      <c r="AS10" s="17">
        <v>0.82421107212789702</v>
      </c>
      <c r="AT10" s="17">
        <v>0.45609215508310302</v>
      </c>
      <c r="AU10" s="17"/>
      <c r="AV10" s="17">
        <v>0.80509605724108202</v>
      </c>
      <c r="AW10" s="17">
        <v>0.86623415906262602</v>
      </c>
      <c r="AX10" s="17">
        <v>0.82320023281063204</v>
      </c>
      <c r="AY10" s="17"/>
      <c r="AZ10" s="17">
        <v>0.79607696795249305</v>
      </c>
      <c r="BA10" s="17">
        <v>0.65528657126241396</v>
      </c>
      <c r="BB10" s="17"/>
      <c r="BC10" s="17">
        <v>0.68736722370391601</v>
      </c>
      <c r="BD10" s="17">
        <v>0.65010950518052002</v>
      </c>
      <c r="BE10" s="17"/>
      <c r="BF10" s="17">
        <v>0.58292279018170101</v>
      </c>
      <c r="BG10" s="17">
        <v>0.83121689706461999</v>
      </c>
      <c r="BH10" s="17"/>
      <c r="BI10" s="17">
        <v>0.74124389805415603</v>
      </c>
      <c r="BJ10" s="17">
        <v>0.59701043571134804</v>
      </c>
      <c r="BK10" s="17"/>
      <c r="BL10" s="17">
        <v>0.23133320949541</v>
      </c>
      <c r="BM10" s="17">
        <v>0.58877097728856698</v>
      </c>
      <c r="BN10" s="17">
        <v>0.81386494380556695</v>
      </c>
      <c r="BO10" s="17">
        <v>0.90784421794959203</v>
      </c>
    </row>
    <row r="11" spans="2:67" x14ac:dyDescent="0.25">
      <c r="B11" s="18" t="s">
        <v>330</v>
      </c>
      <c r="C11" s="17">
        <v>8.6611680821743003E-2</v>
      </c>
      <c r="D11" s="17">
        <v>5.6206571681539703E-2</v>
      </c>
      <c r="E11" s="17">
        <v>0.10225147195242</v>
      </c>
      <c r="F11" s="17">
        <v>9.2518254422815194E-2</v>
      </c>
      <c r="G11" s="17">
        <v>4.9764620513437399E-2</v>
      </c>
      <c r="H11" s="17">
        <v>0.14862579821202501</v>
      </c>
      <c r="I11" s="17">
        <v>6.7322213132851499E-2</v>
      </c>
      <c r="J11" s="17">
        <v>0.20649627321298</v>
      </c>
      <c r="K11" s="17">
        <v>5.7340431358335997E-2</v>
      </c>
      <c r="L11" s="17">
        <v>0.11729404831694</v>
      </c>
      <c r="M11" s="17">
        <v>0.103535983420784</v>
      </c>
      <c r="N11" s="17">
        <v>6.7408414894102597E-2</v>
      </c>
      <c r="O11" s="17">
        <v>8.2182828415717002E-2</v>
      </c>
      <c r="P11" s="17">
        <v>0.19874822680472001</v>
      </c>
      <c r="Q11" s="17">
        <v>2.6276670246468899E-2</v>
      </c>
      <c r="R11" s="17">
        <v>0.12121016217535099</v>
      </c>
      <c r="S11" s="17">
        <v>6.4489016026776397E-2</v>
      </c>
      <c r="T11" s="17">
        <v>9.1817764560475995E-2</v>
      </c>
      <c r="U11" s="17"/>
      <c r="V11" s="17">
        <v>0.180098331386745</v>
      </c>
      <c r="W11" s="17">
        <v>7.5754496436440805E-2</v>
      </c>
      <c r="X11" s="17">
        <v>2.3521504423678001E-2</v>
      </c>
      <c r="Y11" s="17">
        <v>2.7414733503878901E-2</v>
      </c>
      <c r="Z11" s="17"/>
      <c r="AA11" s="17">
        <v>0.147231123925843</v>
      </c>
      <c r="AB11" s="17">
        <v>9.0811469917040005E-2</v>
      </c>
      <c r="AC11" s="17">
        <v>3.3601115855716499E-2</v>
      </c>
      <c r="AD11" s="17">
        <v>1.9675246508092398E-2</v>
      </c>
      <c r="AE11" s="17">
        <v>4.6244279559825997E-2</v>
      </c>
      <c r="AF11" s="17">
        <v>3.7063633898598403E-2</v>
      </c>
      <c r="AG11" s="17">
        <v>5.06343498849312E-2</v>
      </c>
      <c r="AH11" s="17">
        <v>2.205997017331E-2</v>
      </c>
      <c r="AI11" s="17">
        <v>1.2577910006874299E-2</v>
      </c>
      <c r="AJ11" s="17"/>
      <c r="AK11" s="17">
        <v>0.197247440782057</v>
      </c>
      <c r="AL11" s="17">
        <v>4.2385115387753899E-2</v>
      </c>
      <c r="AM11" s="17">
        <v>3.8196172370102699E-2</v>
      </c>
      <c r="AN11" s="17">
        <v>9.7316620132367096E-2</v>
      </c>
      <c r="AO11" s="17">
        <v>4.6872638328328303E-2</v>
      </c>
      <c r="AP11" s="17">
        <v>3.9566031115627703E-2</v>
      </c>
      <c r="AQ11" s="17">
        <v>5.8370585222486199E-2</v>
      </c>
      <c r="AR11" s="17"/>
      <c r="AS11" s="17">
        <v>3.5458474662856003E-2</v>
      </c>
      <c r="AT11" s="17">
        <v>0.15361728634778701</v>
      </c>
      <c r="AU11" s="17"/>
      <c r="AV11" s="17">
        <v>2.6434189715437002E-2</v>
      </c>
      <c r="AW11" s="17">
        <v>3.9191993375558398E-2</v>
      </c>
      <c r="AX11" s="17">
        <v>4.1578024980318901E-2</v>
      </c>
      <c r="AY11" s="17"/>
      <c r="AZ11" s="17">
        <v>2.8041494622260299E-2</v>
      </c>
      <c r="BA11" s="17">
        <v>9.0877880190951305E-2</v>
      </c>
      <c r="BB11" s="17"/>
      <c r="BC11" s="17">
        <v>0.10766167752071</v>
      </c>
      <c r="BD11" s="17">
        <v>7.2838851367743193E-2</v>
      </c>
      <c r="BE11" s="17"/>
      <c r="BF11" s="17">
        <v>0.11576069494909</v>
      </c>
      <c r="BG11" s="17">
        <v>2.7414733503878901E-2</v>
      </c>
      <c r="BH11" s="17"/>
      <c r="BI11" s="17">
        <v>6.95637690975104E-2</v>
      </c>
      <c r="BJ11" s="17">
        <v>0.101748670560235</v>
      </c>
      <c r="BK11" s="17"/>
      <c r="BL11" s="17">
        <v>0.28110884206936798</v>
      </c>
      <c r="BM11" s="17">
        <v>9.4135362962633598E-2</v>
      </c>
      <c r="BN11" s="17">
        <v>2.6956964325301501E-2</v>
      </c>
      <c r="BO11" s="17">
        <v>1.5163349604844299E-2</v>
      </c>
    </row>
    <row r="12" spans="2:67" x14ac:dyDescent="0.25">
      <c r="B12" s="18" t="s">
        <v>83</v>
      </c>
      <c r="C12" s="19">
        <v>2.9843739911272101E-2</v>
      </c>
      <c r="D12" s="19">
        <v>3.0792599695636799E-2</v>
      </c>
      <c r="E12" s="19">
        <v>1.5339765274357899E-2</v>
      </c>
      <c r="F12" s="19">
        <v>1.45469126658169E-2</v>
      </c>
      <c r="G12" s="19">
        <v>1.97041862007373E-2</v>
      </c>
      <c r="H12" s="19">
        <v>4.2156336645486098E-2</v>
      </c>
      <c r="I12" s="19">
        <v>1.3464442626570299E-2</v>
      </c>
      <c r="J12" s="19">
        <v>0</v>
      </c>
      <c r="K12" s="19">
        <v>4.7922439461649598E-2</v>
      </c>
      <c r="L12" s="19">
        <v>0</v>
      </c>
      <c r="M12" s="19">
        <v>3.6011226686955403E-2</v>
      </c>
      <c r="N12" s="19">
        <v>3.91606711585714E-2</v>
      </c>
      <c r="O12" s="19">
        <v>0.119713735069819</v>
      </c>
      <c r="P12" s="19">
        <v>6.2869608088106294E-2</v>
      </c>
      <c r="Q12" s="19">
        <v>2.6276670246468899E-2</v>
      </c>
      <c r="R12" s="19">
        <v>0</v>
      </c>
      <c r="S12" s="19">
        <v>3.9138325883065303E-2</v>
      </c>
      <c r="T12" s="19">
        <v>3.0253869682415599E-2</v>
      </c>
      <c r="U12" s="19"/>
      <c r="V12" s="19">
        <v>3.7098034751872302E-2</v>
      </c>
      <c r="W12" s="19">
        <v>2.9148900495108002E-2</v>
      </c>
      <c r="X12" s="19">
        <v>4.0672579767735799E-2</v>
      </c>
      <c r="Y12" s="19">
        <v>1.7375910620773E-2</v>
      </c>
      <c r="Z12" s="19"/>
      <c r="AA12" s="19">
        <v>2.9623337326818999E-2</v>
      </c>
      <c r="AB12" s="19">
        <v>5.6593127541977102E-2</v>
      </c>
      <c r="AC12" s="19">
        <v>2.8483596274927601E-2</v>
      </c>
      <c r="AD12" s="19">
        <v>0</v>
      </c>
      <c r="AE12" s="19">
        <v>9.7672763906701595E-3</v>
      </c>
      <c r="AF12" s="19">
        <v>0</v>
      </c>
      <c r="AG12" s="19">
        <v>2.77232935650749E-2</v>
      </c>
      <c r="AH12" s="19">
        <v>0</v>
      </c>
      <c r="AI12" s="19">
        <v>5.55251153426208E-2</v>
      </c>
      <c r="AJ12" s="19"/>
      <c r="AK12" s="19">
        <v>2.47874857289987E-2</v>
      </c>
      <c r="AL12" s="19">
        <v>1.22865840270004E-2</v>
      </c>
      <c r="AM12" s="19">
        <v>4.3615110648387398E-2</v>
      </c>
      <c r="AN12" s="19">
        <v>4.2464978247033901E-2</v>
      </c>
      <c r="AO12" s="19">
        <v>0</v>
      </c>
      <c r="AP12" s="19">
        <v>0</v>
      </c>
      <c r="AQ12" s="19">
        <v>1.7209971340372901E-2</v>
      </c>
      <c r="AR12" s="19"/>
      <c r="AS12" s="19">
        <v>9.4082893532175804E-3</v>
      </c>
      <c r="AT12" s="19">
        <v>5.6612144898182198E-2</v>
      </c>
      <c r="AU12" s="19"/>
      <c r="AV12" s="19">
        <v>1.43369659332975E-2</v>
      </c>
      <c r="AW12" s="19">
        <v>0</v>
      </c>
      <c r="AX12" s="19">
        <v>1.05795162207846E-2</v>
      </c>
      <c r="AY12" s="19"/>
      <c r="AZ12" s="19">
        <v>0</v>
      </c>
      <c r="BA12" s="19">
        <v>3.20175309241717E-2</v>
      </c>
      <c r="BB12" s="19"/>
      <c r="BC12" s="19">
        <v>2.8766921075404801E-2</v>
      </c>
      <c r="BD12" s="19">
        <v>3.0548293094407999E-2</v>
      </c>
      <c r="BE12" s="19"/>
      <c r="BF12" s="19">
        <v>3.5982991149594599E-2</v>
      </c>
      <c r="BG12" s="19">
        <v>1.7375910620773E-2</v>
      </c>
      <c r="BH12" s="19"/>
      <c r="BI12" s="19">
        <v>2.00800029305712E-2</v>
      </c>
      <c r="BJ12" s="19">
        <v>3.8513047265563899E-2</v>
      </c>
      <c r="BK12" s="19"/>
      <c r="BL12" s="19">
        <v>8.7957331482087203E-2</v>
      </c>
      <c r="BM12" s="19">
        <v>2.91529244986991E-2</v>
      </c>
      <c r="BN12" s="19">
        <v>1.4723107888483499E-2</v>
      </c>
      <c r="BO12" s="19">
        <v>7.1051269720701698E-3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0.133396211137008</v>
      </c>
      <c r="D9" s="17">
        <v>0.15640101556562999</v>
      </c>
      <c r="E9" s="17">
        <v>0.11248780228352</v>
      </c>
      <c r="F9" s="17">
        <v>0.218735364269941</v>
      </c>
      <c r="G9" s="17">
        <v>7.3609599617572602E-2</v>
      </c>
      <c r="H9" s="17">
        <v>0.12646900993645799</v>
      </c>
      <c r="I9" s="17">
        <v>9.3084425235330406E-2</v>
      </c>
      <c r="J9" s="17">
        <v>0.13900929108693499</v>
      </c>
      <c r="K9" s="17">
        <v>0.114610083953272</v>
      </c>
      <c r="L9" s="17">
        <v>7.8196032211293107E-2</v>
      </c>
      <c r="M9" s="17">
        <v>0.13571155513066699</v>
      </c>
      <c r="N9" s="17">
        <v>0.149612131982722</v>
      </c>
      <c r="O9" s="17">
        <v>0.12050203638031499</v>
      </c>
      <c r="P9" s="17">
        <v>6.0121665287777501E-2</v>
      </c>
      <c r="Q9" s="17">
        <v>0.179887119925009</v>
      </c>
      <c r="R9" s="17">
        <v>0.121999720605747</v>
      </c>
      <c r="S9" s="17">
        <v>9.8025186178564996E-2</v>
      </c>
      <c r="T9" s="17">
        <v>0.21087610635405599</v>
      </c>
      <c r="U9" s="17"/>
      <c r="V9" s="17">
        <v>0.16469802686828</v>
      </c>
      <c r="W9" s="17">
        <v>0.15956220062600801</v>
      </c>
      <c r="X9" s="17">
        <v>0.14787197142282901</v>
      </c>
      <c r="Y9" s="17">
        <v>8.07815282413792E-2</v>
      </c>
      <c r="Z9" s="17"/>
      <c r="AA9" s="17">
        <v>0.15905017290786</v>
      </c>
      <c r="AB9" s="17">
        <v>0.16539747451299699</v>
      </c>
      <c r="AC9" s="17">
        <v>0.16664468016436301</v>
      </c>
      <c r="AD9" s="17">
        <v>0.145042610962655</v>
      </c>
      <c r="AE9" s="17">
        <v>0.15416372217064001</v>
      </c>
      <c r="AF9" s="17">
        <v>3.50145689733838E-2</v>
      </c>
      <c r="AG9" s="17">
        <v>0.15437420095733401</v>
      </c>
      <c r="AH9" s="17">
        <v>0.10489938263330501</v>
      </c>
      <c r="AI9" s="17">
        <v>3.6175121703095003E-2</v>
      </c>
      <c r="AJ9" s="17"/>
      <c r="AK9" s="17">
        <v>0.18271530599223401</v>
      </c>
      <c r="AL9" s="17">
        <v>0.12567917203937201</v>
      </c>
      <c r="AM9" s="17">
        <v>8.9078653681349998E-2</v>
      </c>
      <c r="AN9" s="17">
        <v>0.125072004500793</v>
      </c>
      <c r="AO9" s="17">
        <v>0.12990045529061101</v>
      </c>
      <c r="AP9" s="17">
        <v>9.9924123850440999E-2</v>
      </c>
      <c r="AQ9" s="17">
        <v>0.143636694840618</v>
      </c>
      <c r="AR9" s="17"/>
      <c r="AS9" s="17">
        <v>9.5757061198408405E-2</v>
      </c>
      <c r="AT9" s="17">
        <v>0.18269974893066601</v>
      </c>
      <c r="AU9" s="17"/>
      <c r="AV9" s="17">
        <v>8.6785927621806605E-2</v>
      </c>
      <c r="AW9" s="17">
        <v>7.1677414441260398E-2</v>
      </c>
      <c r="AX9" s="17">
        <v>0.11227218127312399</v>
      </c>
      <c r="AY9" s="17"/>
      <c r="AZ9" s="17">
        <v>5.3740555101333999E-2</v>
      </c>
      <c r="BA9" s="17">
        <v>0.13919825705121899</v>
      </c>
      <c r="BB9" s="17"/>
      <c r="BC9" s="17">
        <v>0.13359525334660799</v>
      </c>
      <c r="BD9" s="17">
        <v>0.13326597955330899</v>
      </c>
      <c r="BE9" s="17"/>
      <c r="BF9" s="17">
        <v>0.159304069641863</v>
      </c>
      <c r="BG9" s="17">
        <v>8.07815282413792E-2</v>
      </c>
      <c r="BH9" s="17"/>
      <c r="BI9" s="17">
        <v>0.11348998457025899</v>
      </c>
      <c r="BJ9" s="17">
        <v>0.151071123592395</v>
      </c>
      <c r="BK9" s="17"/>
      <c r="BL9" s="17">
        <v>0.21532577852832099</v>
      </c>
      <c r="BM9" s="17">
        <v>0.19066495539162001</v>
      </c>
      <c r="BN9" s="17">
        <v>8.6855533687330996E-2</v>
      </c>
      <c r="BO9" s="17">
        <v>4.65487129106835E-2</v>
      </c>
    </row>
    <row r="10" spans="2:67" ht="30" x14ac:dyDescent="0.25">
      <c r="B10" s="18" t="s">
        <v>329</v>
      </c>
      <c r="C10" s="17">
        <v>0.55702253464322704</v>
      </c>
      <c r="D10" s="17">
        <v>0.53139040178545205</v>
      </c>
      <c r="E10" s="17">
        <v>0.57640901754615403</v>
      </c>
      <c r="F10" s="17">
        <v>0.37963061451532398</v>
      </c>
      <c r="G10" s="17">
        <v>0.52468350921473905</v>
      </c>
      <c r="H10" s="17">
        <v>0.57874243143575599</v>
      </c>
      <c r="I10" s="17">
        <v>0.63142442282043598</v>
      </c>
      <c r="J10" s="17">
        <v>0.45728558937577302</v>
      </c>
      <c r="K10" s="17">
        <v>0.56384612776494203</v>
      </c>
      <c r="L10" s="17">
        <v>0.59556593245067302</v>
      </c>
      <c r="M10" s="17">
        <v>0.51856377160987999</v>
      </c>
      <c r="N10" s="17">
        <v>0.63390389223128096</v>
      </c>
      <c r="O10" s="17">
        <v>0.489187970477516</v>
      </c>
      <c r="P10" s="17">
        <v>0.42134986185064199</v>
      </c>
      <c r="Q10" s="17">
        <v>0.640225760149982</v>
      </c>
      <c r="R10" s="17">
        <v>0.55477318025998401</v>
      </c>
      <c r="S10" s="17">
        <v>0.67940406591923197</v>
      </c>
      <c r="T10" s="17">
        <v>0.57447866647029899</v>
      </c>
      <c r="U10" s="17"/>
      <c r="V10" s="17">
        <v>0.37302969171315897</v>
      </c>
      <c r="W10" s="17">
        <v>0.50214686121142604</v>
      </c>
      <c r="X10" s="17">
        <v>0.65252666360357803</v>
      </c>
      <c r="Y10" s="17">
        <v>0.72647197839048405</v>
      </c>
      <c r="Z10" s="17"/>
      <c r="AA10" s="17">
        <v>0.407069445386745</v>
      </c>
      <c r="AB10" s="17">
        <v>0.52614368470080997</v>
      </c>
      <c r="AC10" s="17">
        <v>0.70395604980801096</v>
      </c>
      <c r="AD10" s="17">
        <v>0.63308618046697296</v>
      </c>
      <c r="AE10" s="17">
        <v>0.602855987472946</v>
      </c>
      <c r="AF10" s="17">
        <v>0.78944043355966298</v>
      </c>
      <c r="AG10" s="17">
        <v>0.65978524181940101</v>
      </c>
      <c r="AH10" s="17">
        <v>0.74412433848082404</v>
      </c>
      <c r="AI10" s="17">
        <v>0.80931957458327297</v>
      </c>
      <c r="AJ10" s="17"/>
      <c r="AK10" s="17">
        <v>0.45336254901516598</v>
      </c>
      <c r="AL10" s="17">
        <v>0.57499799155762099</v>
      </c>
      <c r="AM10" s="17">
        <v>0.657126751156351</v>
      </c>
      <c r="AN10" s="17">
        <v>0.48370568434049599</v>
      </c>
      <c r="AO10" s="17">
        <v>0.70515926093972303</v>
      </c>
      <c r="AP10" s="17">
        <v>0.72641389024834402</v>
      </c>
      <c r="AQ10" s="17">
        <v>0.58352287838215799</v>
      </c>
      <c r="AR10" s="17"/>
      <c r="AS10" s="17">
        <v>0.73549021026352301</v>
      </c>
      <c r="AT10" s="17">
        <v>0.32324765385433202</v>
      </c>
      <c r="AU10" s="17"/>
      <c r="AV10" s="17">
        <v>0.73201951178253499</v>
      </c>
      <c r="AW10" s="17">
        <v>0.82709417035066801</v>
      </c>
      <c r="AX10" s="17">
        <v>0.709687426474781</v>
      </c>
      <c r="AY10" s="17"/>
      <c r="AZ10" s="17">
        <v>0.89827029596105301</v>
      </c>
      <c r="BA10" s="17">
        <v>0.53216635646548505</v>
      </c>
      <c r="BB10" s="17"/>
      <c r="BC10" s="17">
        <v>0.49658237593820498</v>
      </c>
      <c r="BD10" s="17">
        <v>0.59656800393338605</v>
      </c>
      <c r="BE10" s="17"/>
      <c r="BF10" s="17">
        <v>0.47358437687576899</v>
      </c>
      <c r="BG10" s="17">
        <v>0.72647197839048405</v>
      </c>
      <c r="BH10" s="17"/>
      <c r="BI10" s="17">
        <v>0.65317050228948204</v>
      </c>
      <c r="BJ10" s="17">
        <v>0.47165191428921199</v>
      </c>
      <c r="BK10" s="17"/>
      <c r="BL10" s="17">
        <v>0.156212198365591</v>
      </c>
      <c r="BM10" s="17">
        <v>0.39622501840324398</v>
      </c>
      <c r="BN10" s="17">
        <v>0.72315756878187798</v>
      </c>
      <c r="BO10" s="17">
        <v>0.89821248761047001</v>
      </c>
    </row>
    <row r="11" spans="2:67" x14ac:dyDescent="0.25">
      <c r="B11" s="18" t="s">
        <v>330</v>
      </c>
      <c r="C11" s="17">
        <v>0.20245502906825699</v>
      </c>
      <c r="D11" s="17">
        <v>0.19728584534996099</v>
      </c>
      <c r="E11" s="17">
        <v>0.22897264800651501</v>
      </c>
      <c r="F11" s="17">
        <v>0.25596059374561098</v>
      </c>
      <c r="G11" s="17">
        <v>0.26645262646275703</v>
      </c>
      <c r="H11" s="17">
        <v>0.19717816172073299</v>
      </c>
      <c r="I11" s="17">
        <v>0.14863511012463901</v>
      </c>
      <c r="J11" s="17">
        <v>0.33951674191063203</v>
      </c>
      <c r="K11" s="17">
        <v>0.220290305544312</v>
      </c>
      <c r="L11" s="17">
        <v>0.18606280302317799</v>
      </c>
      <c r="M11" s="17">
        <v>0.19424709239273899</v>
      </c>
      <c r="N11" s="17">
        <v>0.122564953394764</v>
      </c>
      <c r="O11" s="17">
        <v>0.23227705010775301</v>
      </c>
      <c r="P11" s="17">
        <v>0.36423593841031199</v>
      </c>
      <c r="Q11" s="17">
        <v>7.7057271817818601E-2</v>
      </c>
      <c r="R11" s="17">
        <v>0.323227099134269</v>
      </c>
      <c r="S11" s="17">
        <v>0.14485692025191599</v>
      </c>
      <c r="T11" s="17">
        <v>0.169792500408637</v>
      </c>
      <c r="U11" s="17"/>
      <c r="V11" s="17">
        <v>0.37533324637492399</v>
      </c>
      <c r="W11" s="17">
        <v>0.21061934793495299</v>
      </c>
      <c r="X11" s="17">
        <v>9.1183651611404903E-2</v>
      </c>
      <c r="Y11" s="17">
        <v>7.5965241739995998E-2</v>
      </c>
      <c r="Z11" s="17"/>
      <c r="AA11" s="17">
        <v>0.34478694230775597</v>
      </c>
      <c r="AB11" s="17">
        <v>0.14165763772051099</v>
      </c>
      <c r="AC11" s="17">
        <v>7.4035257397809806E-2</v>
      </c>
      <c r="AD11" s="17">
        <v>0.14029185496833901</v>
      </c>
      <c r="AE11" s="17">
        <v>0.15644726398777301</v>
      </c>
      <c r="AF11" s="17">
        <v>0.15111059534683399</v>
      </c>
      <c r="AG11" s="17">
        <v>8.6371708827032295E-2</v>
      </c>
      <c r="AH11" s="17">
        <v>6.5791447765412403E-2</v>
      </c>
      <c r="AI11" s="17">
        <v>2.86486908750372E-2</v>
      </c>
      <c r="AJ11" s="17"/>
      <c r="AK11" s="17">
        <v>0.286741208571617</v>
      </c>
      <c r="AL11" s="17">
        <v>0.17769897296079501</v>
      </c>
      <c r="AM11" s="17">
        <v>0.17578260189973199</v>
      </c>
      <c r="AN11" s="17">
        <v>0.25715934571740801</v>
      </c>
      <c r="AO11" s="17">
        <v>0.10185136438025701</v>
      </c>
      <c r="AP11" s="17">
        <v>0.112142710877946</v>
      </c>
      <c r="AQ11" s="17">
        <v>0.19334635888537899</v>
      </c>
      <c r="AR11" s="17"/>
      <c r="AS11" s="17">
        <v>9.6210776330661801E-2</v>
      </c>
      <c r="AT11" s="17">
        <v>0.34162441888582801</v>
      </c>
      <c r="AU11" s="17"/>
      <c r="AV11" s="17">
        <v>0.103507798640997</v>
      </c>
      <c r="AW11" s="17">
        <v>8.3090484338242496E-2</v>
      </c>
      <c r="AX11" s="17">
        <v>9.6655278481728196E-2</v>
      </c>
      <c r="AY11" s="17"/>
      <c r="AZ11" s="17">
        <v>2.7767987999214601E-2</v>
      </c>
      <c r="BA11" s="17">
        <v>0.215179075085106</v>
      </c>
      <c r="BB11" s="17"/>
      <c r="BC11" s="17">
        <v>0.26411027995383202</v>
      </c>
      <c r="BD11" s="17">
        <v>0.162114535550163</v>
      </c>
      <c r="BE11" s="17"/>
      <c r="BF11" s="17">
        <v>0.26473953468640299</v>
      </c>
      <c r="BG11" s="17">
        <v>7.5965241739995998E-2</v>
      </c>
      <c r="BH11" s="17"/>
      <c r="BI11" s="17">
        <v>0.153722647419752</v>
      </c>
      <c r="BJ11" s="17">
        <v>0.24572493642571799</v>
      </c>
      <c r="BK11" s="17"/>
      <c r="BL11" s="17">
        <v>0.48260645924190099</v>
      </c>
      <c r="BM11" s="17">
        <v>0.26844807506907697</v>
      </c>
      <c r="BN11" s="17">
        <v>0.102879329520396</v>
      </c>
      <c r="BO11" s="17">
        <v>1.7926194408796101E-2</v>
      </c>
    </row>
    <row r="12" spans="2:67" x14ac:dyDescent="0.25">
      <c r="B12" s="18" t="s">
        <v>83</v>
      </c>
      <c r="C12" s="19">
        <v>0.10712622515150701</v>
      </c>
      <c r="D12" s="19">
        <v>0.114922737298956</v>
      </c>
      <c r="E12" s="19">
        <v>8.2130532163811096E-2</v>
      </c>
      <c r="F12" s="19">
        <v>0.14567342746912401</v>
      </c>
      <c r="G12" s="19">
        <v>0.13525426470493099</v>
      </c>
      <c r="H12" s="19">
        <v>9.7610396907053198E-2</v>
      </c>
      <c r="I12" s="19">
        <v>0.12685604181959501</v>
      </c>
      <c r="J12" s="19">
        <v>6.4188377626659798E-2</v>
      </c>
      <c r="K12" s="19">
        <v>0.10125348273747301</v>
      </c>
      <c r="L12" s="19">
        <v>0.14017523231485499</v>
      </c>
      <c r="M12" s="19">
        <v>0.15147758086671401</v>
      </c>
      <c r="N12" s="19">
        <v>9.3919022391232704E-2</v>
      </c>
      <c r="O12" s="19">
        <v>0.15803294303441701</v>
      </c>
      <c r="P12" s="19">
        <v>0.154292534451269</v>
      </c>
      <c r="Q12" s="19">
        <v>0.10282984810718999</v>
      </c>
      <c r="R12" s="19">
        <v>0</v>
      </c>
      <c r="S12" s="19">
        <v>7.7713827650287101E-2</v>
      </c>
      <c r="T12" s="19">
        <v>4.4852726767008903E-2</v>
      </c>
      <c r="U12" s="19"/>
      <c r="V12" s="19">
        <v>8.6939035043636995E-2</v>
      </c>
      <c r="W12" s="19">
        <v>0.12767159022761301</v>
      </c>
      <c r="X12" s="19">
        <v>0.108417713362188</v>
      </c>
      <c r="Y12" s="19">
        <v>0.116781251628141</v>
      </c>
      <c r="Z12" s="19"/>
      <c r="AA12" s="19">
        <v>8.9093439397638793E-2</v>
      </c>
      <c r="AB12" s="19">
        <v>0.166801203065682</v>
      </c>
      <c r="AC12" s="19">
        <v>5.5364012629816398E-2</v>
      </c>
      <c r="AD12" s="19">
        <v>8.1579353602032403E-2</v>
      </c>
      <c r="AE12" s="19">
        <v>8.6533026368640201E-2</v>
      </c>
      <c r="AF12" s="19">
        <v>2.44344021201186E-2</v>
      </c>
      <c r="AG12" s="19">
        <v>9.9468848396232795E-2</v>
      </c>
      <c r="AH12" s="19">
        <v>8.5184831120458299E-2</v>
      </c>
      <c r="AI12" s="19">
        <v>0.12585661283859501</v>
      </c>
      <c r="AJ12" s="19"/>
      <c r="AK12" s="19">
        <v>7.7180936420983406E-2</v>
      </c>
      <c r="AL12" s="19">
        <v>0.121623863442212</v>
      </c>
      <c r="AM12" s="19">
        <v>7.8011993262567497E-2</v>
      </c>
      <c r="AN12" s="19">
        <v>0.134062965441302</v>
      </c>
      <c r="AO12" s="19">
        <v>6.3088919389409595E-2</v>
      </c>
      <c r="AP12" s="19">
        <v>6.15192750232691E-2</v>
      </c>
      <c r="AQ12" s="19">
        <v>7.9494067891845793E-2</v>
      </c>
      <c r="AR12" s="19"/>
      <c r="AS12" s="19">
        <v>7.2541952207406807E-2</v>
      </c>
      <c r="AT12" s="19">
        <v>0.15242817832917399</v>
      </c>
      <c r="AU12" s="19"/>
      <c r="AV12" s="19">
        <v>7.7686761954661204E-2</v>
      </c>
      <c r="AW12" s="19">
        <v>1.81379308698295E-2</v>
      </c>
      <c r="AX12" s="19">
        <v>8.1385113770366099E-2</v>
      </c>
      <c r="AY12" s="19"/>
      <c r="AZ12" s="19">
        <v>2.0221160938398899E-2</v>
      </c>
      <c r="BA12" s="19">
        <v>0.11345631139819</v>
      </c>
      <c r="BB12" s="19"/>
      <c r="BC12" s="19">
        <v>0.105712090761355</v>
      </c>
      <c r="BD12" s="19">
        <v>0.108051480963142</v>
      </c>
      <c r="BE12" s="19"/>
      <c r="BF12" s="19">
        <v>0.102372018795965</v>
      </c>
      <c r="BG12" s="19">
        <v>0.116781251628141</v>
      </c>
      <c r="BH12" s="19"/>
      <c r="BI12" s="19">
        <v>7.9616865720507302E-2</v>
      </c>
      <c r="BJ12" s="19">
        <v>0.13155202569267499</v>
      </c>
      <c r="BK12" s="19"/>
      <c r="BL12" s="19">
        <v>0.14585556386418699</v>
      </c>
      <c r="BM12" s="19">
        <v>0.14466195113606001</v>
      </c>
      <c r="BN12" s="19">
        <v>8.7107568010394695E-2</v>
      </c>
      <c r="BO12" s="19">
        <v>3.73126050700507E-2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0.151098533654521</v>
      </c>
      <c r="D9" s="17">
        <v>0.15134347356696701</v>
      </c>
      <c r="E9" s="17">
        <v>0.185813661258899</v>
      </c>
      <c r="F9" s="17">
        <v>0.16842717404374</v>
      </c>
      <c r="G9" s="17">
        <v>0.12129955782584299</v>
      </c>
      <c r="H9" s="17">
        <v>0.13532807459594401</v>
      </c>
      <c r="I9" s="17">
        <v>9.9792679323878697E-2</v>
      </c>
      <c r="J9" s="17">
        <v>6.4188377626659798E-2</v>
      </c>
      <c r="K9" s="17">
        <v>0.14244670887227701</v>
      </c>
      <c r="L9" s="17">
        <v>0.14960250981991</v>
      </c>
      <c r="M9" s="17">
        <v>0.138045919958243</v>
      </c>
      <c r="N9" s="17">
        <v>0.15651526166836799</v>
      </c>
      <c r="O9" s="17">
        <v>0.22396043137797</v>
      </c>
      <c r="P9" s="17">
        <v>9.9081472040570898E-2</v>
      </c>
      <c r="Q9" s="17">
        <v>0.18216395280369399</v>
      </c>
      <c r="R9" s="17">
        <v>0.16591845537765301</v>
      </c>
      <c r="S9" s="17">
        <v>0.14260860873971601</v>
      </c>
      <c r="T9" s="17">
        <v>0.188722203588127</v>
      </c>
      <c r="U9" s="17"/>
      <c r="V9" s="17">
        <v>0.19617472190124899</v>
      </c>
      <c r="W9" s="17">
        <v>0.13920946470395101</v>
      </c>
      <c r="X9" s="17">
        <v>0.15898441085929299</v>
      </c>
      <c r="Y9" s="17">
        <v>0.106935686657046</v>
      </c>
      <c r="Z9" s="17"/>
      <c r="AA9" s="17">
        <v>0.16750591245774599</v>
      </c>
      <c r="AB9" s="17">
        <v>0.25274563640520498</v>
      </c>
      <c r="AC9" s="17">
        <v>0.130634301953653</v>
      </c>
      <c r="AD9" s="17">
        <v>0.23004949268566899</v>
      </c>
      <c r="AE9" s="17">
        <v>0.141297607898558</v>
      </c>
      <c r="AF9" s="17">
        <v>7.4818974644622796E-2</v>
      </c>
      <c r="AG9" s="17">
        <v>0.135840109856327</v>
      </c>
      <c r="AH9" s="17">
        <v>0.115637032120851</v>
      </c>
      <c r="AI9" s="17">
        <v>9.1125682221897694E-2</v>
      </c>
      <c r="AJ9" s="17"/>
      <c r="AK9" s="17">
        <v>0.222551486895637</v>
      </c>
      <c r="AL9" s="17">
        <v>0.19312942816686601</v>
      </c>
      <c r="AM9" s="17">
        <v>0.149256642146571</v>
      </c>
      <c r="AN9" s="17">
        <v>0.116975152116456</v>
      </c>
      <c r="AO9" s="17">
        <v>0.140027215315464</v>
      </c>
      <c r="AP9" s="17">
        <v>0.13790394612154699</v>
      </c>
      <c r="AQ9" s="17">
        <v>0.13213865252067</v>
      </c>
      <c r="AR9" s="17"/>
      <c r="AS9" s="17">
        <v>0.106476171491542</v>
      </c>
      <c r="AT9" s="17">
        <v>0.20954938397748599</v>
      </c>
      <c r="AU9" s="17"/>
      <c r="AV9" s="17">
        <v>0.13698911749626799</v>
      </c>
      <c r="AW9" s="17">
        <v>9.6076629862185001E-2</v>
      </c>
      <c r="AX9" s="17">
        <v>8.9337901158640404E-2</v>
      </c>
      <c r="AY9" s="17"/>
      <c r="AZ9" s="17">
        <v>0.14440931220609499</v>
      </c>
      <c r="BA9" s="17">
        <v>0.15158577049250199</v>
      </c>
      <c r="BB9" s="17"/>
      <c r="BC9" s="17">
        <v>0.13516218659267301</v>
      </c>
      <c r="BD9" s="17">
        <v>0.161525546700721</v>
      </c>
      <c r="BE9" s="17"/>
      <c r="BF9" s="17">
        <v>0.17284464573224301</v>
      </c>
      <c r="BG9" s="17">
        <v>0.106935686657046</v>
      </c>
      <c r="BH9" s="17"/>
      <c r="BI9" s="17">
        <v>0.12341443998265</v>
      </c>
      <c r="BJ9" s="17">
        <v>0.17567948225451399</v>
      </c>
      <c r="BK9" s="17"/>
      <c r="BL9" s="17">
        <v>0.27563811000324401</v>
      </c>
      <c r="BM9" s="17">
        <v>0.188765147495664</v>
      </c>
      <c r="BN9" s="17">
        <v>0.101109652422176</v>
      </c>
      <c r="BO9" s="17">
        <v>6.7375578591424498E-2</v>
      </c>
    </row>
    <row r="10" spans="2:67" ht="30" x14ac:dyDescent="0.25">
      <c r="B10" s="18" t="s">
        <v>329</v>
      </c>
      <c r="C10" s="17">
        <v>0.65206780053570401</v>
      </c>
      <c r="D10" s="17">
        <v>0.69614424080305204</v>
      </c>
      <c r="E10" s="17">
        <v>0.59709660130791897</v>
      </c>
      <c r="F10" s="17">
        <v>0.60121774986589505</v>
      </c>
      <c r="G10" s="17">
        <v>0.64023358771893302</v>
      </c>
      <c r="H10" s="17">
        <v>0.71604612719202998</v>
      </c>
      <c r="I10" s="17">
        <v>0.71027051257473395</v>
      </c>
      <c r="J10" s="17">
        <v>0.59629488046270795</v>
      </c>
      <c r="K10" s="17">
        <v>0.69774705680765703</v>
      </c>
      <c r="L10" s="17">
        <v>0.58198682324532103</v>
      </c>
      <c r="M10" s="17">
        <v>0.68080145391757796</v>
      </c>
      <c r="N10" s="17">
        <v>0.61248118216653802</v>
      </c>
      <c r="O10" s="17">
        <v>0.58049042139569695</v>
      </c>
      <c r="P10" s="17">
        <v>0.63930069306660298</v>
      </c>
      <c r="Q10" s="17">
        <v>0.70815689692642902</v>
      </c>
      <c r="R10" s="17">
        <v>0.550468274449465</v>
      </c>
      <c r="S10" s="17">
        <v>0.70947698462081998</v>
      </c>
      <c r="T10" s="17">
        <v>0.62930467843210403</v>
      </c>
      <c r="U10" s="17"/>
      <c r="V10" s="17">
        <v>0.423545550764096</v>
      </c>
      <c r="W10" s="17">
        <v>0.68046554473371201</v>
      </c>
      <c r="X10" s="17">
        <v>0.76597945959547298</v>
      </c>
      <c r="Y10" s="17">
        <v>0.81582021925209103</v>
      </c>
      <c r="Z10" s="17"/>
      <c r="AA10" s="17">
        <v>0.50551356024764604</v>
      </c>
      <c r="AB10" s="17">
        <v>0.59835569644977904</v>
      </c>
      <c r="AC10" s="17">
        <v>0.74714048221835705</v>
      </c>
      <c r="AD10" s="17">
        <v>0.73532177628143003</v>
      </c>
      <c r="AE10" s="17">
        <v>0.72239330752504205</v>
      </c>
      <c r="AF10" s="17">
        <v>0.83146910575588895</v>
      </c>
      <c r="AG10" s="17">
        <v>0.82614434117895197</v>
      </c>
      <c r="AH10" s="17">
        <v>0.79552658029659595</v>
      </c>
      <c r="AI10" s="17">
        <v>0.82753256267413899</v>
      </c>
      <c r="AJ10" s="17"/>
      <c r="AK10" s="17">
        <v>0.45839658876471701</v>
      </c>
      <c r="AL10" s="17">
        <v>0.64913071963952396</v>
      </c>
      <c r="AM10" s="17">
        <v>0.76302552773770604</v>
      </c>
      <c r="AN10" s="17">
        <v>0.602318554628547</v>
      </c>
      <c r="AO10" s="17">
        <v>0.79891887014852803</v>
      </c>
      <c r="AP10" s="17">
        <v>0.762651819083766</v>
      </c>
      <c r="AQ10" s="17">
        <v>0.74763553716463005</v>
      </c>
      <c r="AR10" s="17"/>
      <c r="AS10" s="17">
        <v>0.810103446983786</v>
      </c>
      <c r="AT10" s="17">
        <v>0.44505684305901599</v>
      </c>
      <c r="AU10" s="17"/>
      <c r="AV10" s="17">
        <v>0.78354284548943498</v>
      </c>
      <c r="AW10" s="17">
        <v>0.87211097248609504</v>
      </c>
      <c r="AX10" s="17">
        <v>0.79764204390331295</v>
      </c>
      <c r="AY10" s="17"/>
      <c r="AZ10" s="17">
        <v>0.81275868772001003</v>
      </c>
      <c r="BA10" s="17">
        <v>0.64036322170427695</v>
      </c>
      <c r="BB10" s="17"/>
      <c r="BC10" s="17">
        <v>0.60818324672899804</v>
      </c>
      <c r="BD10" s="17">
        <v>0.68078108177219399</v>
      </c>
      <c r="BE10" s="17"/>
      <c r="BF10" s="17">
        <v>0.57143489997546304</v>
      </c>
      <c r="BG10" s="17">
        <v>0.81582021925209103</v>
      </c>
      <c r="BH10" s="17"/>
      <c r="BI10" s="17">
        <v>0.75486927236291901</v>
      </c>
      <c r="BJ10" s="17">
        <v>0.56078947569908899</v>
      </c>
      <c r="BK10" s="17"/>
      <c r="BL10" s="17">
        <v>0.18560400531736601</v>
      </c>
      <c r="BM10" s="17">
        <v>0.58073634568304999</v>
      </c>
      <c r="BN10" s="17">
        <v>0.80698152257209099</v>
      </c>
      <c r="BO10" s="17">
        <v>0.90617593102532201</v>
      </c>
    </row>
    <row r="11" spans="2:67" x14ac:dyDescent="0.25">
      <c r="B11" s="18" t="s">
        <v>330</v>
      </c>
      <c r="C11" s="17">
        <v>0.15530906706052999</v>
      </c>
      <c r="D11" s="17">
        <v>9.8748500042846604E-2</v>
      </c>
      <c r="E11" s="17">
        <v>0.177280268057148</v>
      </c>
      <c r="F11" s="17">
        <v>0.20332846115532599</v>
      </c>
      <c r="G11" s="17">
        <v>0.21876266825448701</v>
      </c>
      <c r="H11" s="17">
        <v>0.106469461566539</v>
      </c>
      <c r="I11" s="17">
        <v>0.150451850318714</v>
      </c>
      <c r="J11" s="17">
        <v>0.275328364283973</v>
      </c>
      <c r="K11" s="17">
        <v>0.12681221600716999</v>
      </c>
      <c r="L11" s="17">
        <v>0.23195037373150099</v>
      </c>
      <c r="M11" s="17">
        <v>0.114791964899935</v>
      </c>
      <c r="N11" s="17">
        <v>0.18823127453712901</v>
      </c>
      <c r="O11" s="17">
        <v>8.2182828415717002E-2</v>
      </c>
      <c r="P11" s="17">
        <v>0.22265074124981499</v>
      </c>
      <c r="Q11" s="17">
        <v>5.4839575134938201E-2</v>
      </c>
      <c r="R11" s="17">
        <v>0.28361327017288201</v>
      </c>
      <c r="S11" s="17">
        <v>0.124012437687345</v>
      </c>
      <c r="T11" s="17">
        <v>0.12252153412816599</v>
      </c>
      <c r="U11" s="17"/>
      <c r="V11" s="17">
        <v>0.34239303208599298</v>
      </c>
      <c r="W11" s="17">
        <v>0.132393668436182</v>
      </c>
      <c r="X11" s="17">
        <v>3.4209185289652298E-2</v>
      </c>
      <c r="Y11" s="17">
        <v>3.48916318071507E-2</v>
      </c>
      <c r="Z11" s="17"/>
      <c r="AA11" s="17">
        <v>0.30177743825189302</v>
      </c>
      <c r="AB11" s="17">
        <v>9.83235264985097E-2</v>
      </c>
      <c r="AC11" s="17">
        <v>6.4383632726890502E-2</v>
      </c>
      <c r="AD11" s="17">
        <v>2.7220634079989599E-2</v>
      </c>
      <c r="AE11" s="17">
        <v>0.105798485512548</v>
      </c>
      <c r="AF11" s="17">
        <v>5.6841064307248598E-2</v>
      </c>
      <c r="AG11" s="17">
        <v>2.54324011992948E-2</v>
      </c>
      <c r="AH11" s="17">
        <v>6.6793993357796094E-2</v>
      </c>
      <c r="AI11" s="17">
        <v>1.19270543533613E-2</v>
      </c>
      <c r="AJ11" s="17"/>
      <c r="AK11" s="17">
        <v>0.27478737065662001</v>
      </c>
      <c r="AL11" s="17">
        <v>0.115724313547227</v>
      </c>
      <c r="AM11" s="17">
        <v>8.7717830115722997E-2</v>
      </c>
      <c r="AN11" s="17">
        <v>0.22837630374478701</v>
      </c>
      <c r="AO11" s="17">
        <v>4.4238169790985202E-2</v>
      </c>
      <c r="AP11" s="17">
        <v>8.5929681886860704E-2</v>
      </c>
      <c r="AQ11" s="17">
        <v>8.2757344251267004E-2</v>
      </c>
      <c r="AR11" s="17"/>
      <c r="AS11" s="17">
        <v>6.6485494605545703E-2</v>
      </c>
      <c r="AT11" s="17">
        <v>0.27165910069959898</v>
      </c>
      <c r="AU11" s="17"/>
      <c r="AV11" s="17">
        <v>5.6151417544570002E-2</v>
      </c>
      <c r="AW11" s="17">
        <v>2.28508845086744E-2</v>
      </c>
      <c r="AX11" s="17">
        <v>9.6285201623027797E-2</v>
      </c>
      <c r="AY11" s="17"/>
      <c r="AZ11" s="17">
        <v>2.7397341137496398E-2</v>
      </c>
      <c r="BA11" s="17">
        <v>0.16462604144385601</v>
      </c>
      <c r="BB11" s="17"/>
      <c r="BC11" s="17">
        <v>0.20899067075404501</v>
      </c>
      <c r="BD11" s="17">
        <v>0.120185661434331</v>
      </c>
      <c r="BE11" s="17"/>
      <c r="BF11" s="17">
        <v>0.214603501662572</v>
      </c>
      <c r="BG11" s="17">
        <v>3.48916318071507E-2</v>
      </c>
      <c r="BH11" s="17"/>
      <c r="BI11" s="17">
        <v>8.4952131665232994E-2</v>
      </c>
      <c r="BJ11" s="17">
        <v>0.21777960458663401</v>
      </c>
      <c r="BK11" s="17"/>
      <c r="BL11" s="17">
        <v>0.44917636124348498</v>
      </c>
      <c r="BM11" s="17">
        <v>0.18815060465083999</v>
      </c>
      <c r="BN11" s="17">
        <v>6.0904932482026303E-2</v>
      </c>
      <c r="BO11" s="17">
        <v>1.25530379904665E-2</v>
      </c>
    </row>
    <row r="12" spans="2:67" x14ac:dyDescent="0.25">
      <c r="B12" s="18" t="s">
        <v>83</v>
      </c>
      <c r="C12" s="19">
        <v>4.1524598749244301E-2</v>
      </c>
      <c r="D12" s="19">
        <v>5.3763785587133801E-2</v>
      </c>
      <c r="E12" s="19">
        <v>3.9809469376033198E-2</v>
      </c>
      <c r="F12" s="19">
        <v>2.7026614935039401E-2</v>
      </c>
      <c r="G12" s="19">
        <v>1.97041862007373E-2</v>
      </c>
      <c r="H12" s="19">
        <v>4.2156336645486098E-2</v>
      </c>
      <c r="I12" s="19">
        <v>3.9484957782673302E-2</v>
      </c>
      <c r="J12" s="19">
        <v>6.4188377626659798E-2</v>
      </c>
      <c r="K12" s="19">
        <v>3.29940183128958E-2</v>
      </c>
      <c r="L12" s="19">
        <v>3.6460293203268199E-2</v>
      </c>
      <c r="M12" s="19">
        <v>6.6360661224244305E-2</v>
      </c>
      <c r="N12" s="19">
        <v>4.2772281627965703E-2</v>
      </c>
      <c r="O12" s="19">
        <v>0.113366318810616</v>
      </c>
      <c r="P12" s="19">
        <v>3.8967093643011097E-2</v>
      </c>
      <c r="Q12" s="19">
        <v>5.4839575134938201E-2</v>
      </c>
      <c r="R12" s="19">
        <v>0</v>
      </c>
      <c r="S12" s="19">
        <v>2.39019689521194E-2</v>
      </c>
      <c r="T12" s="19">
        <v>5.9451583851602201E-2</v>
      </c>
      <c r="U12" s="19"/>
      <c r="V12" s="19">
        <v>3.7886695248661499E-2</v>
      </c>
      <c r="W12" s="19">
        <v>4.7931322126155702E-2</v>
      </c>
      <c r="X12" s="19">
        <v>4.0826944255581497E-2</v>
      </c>
      <c r="Y12" s="19">
        <v>4.2352462283712602E-2</v>
      </c>
      <c r="Z12" s="19"/>
      <c r="AA12" s="19">
        <v>2.5203089042715201E-2</v>
      </c>
      <c r="AB12" s="19">
        <v>5.0575140646507102E-2</v>
      </c>
      <c r="AC12" s="19">
        <v>5.7841583101099797E-2</v>
      </c>
      <c r="AD12" s="19">
        <v>7.4080969529115998E-3</v>
      </c>
      <c r="AE12" s="19">
        <v>3.0510599063852301E-2</v>
      </c>
      <c r="AF12" s="19">
        <v>3.6870855292239997E-2</v>
      </c>
      <c r="AG12" s="19">
        <v>1.25831477654264E-2</v>
      </c>
      <c r="AH12" s="19">
        <v>2.2042394224757501E-2</v>
      </c>
      <c r="AI12" s="19">
        <v>6.9414700750601799E-2</v>
      </c>
      <c r="AJ12" s="19"/>
      <c r="AK12" s="19">
        <v>4.4264553683025801E-2</v>
      </c>
      <c r="AL12" s="19">
        <v>4.2015538646383299E-2</v>
      </c>
      <c r="AM12" s="19">
        <v>0</v>
      </c>
      <c r="AN12" s="19">
        <v>5.2329989510210499E-2</v>
      </c>
      <c r="AO12" s="19">
        <v>1.68157447450221E-2</v>
      </c>
      <c r="AP12" s="19">
        <v>1.35145529078261E-2</v>
      </c>
      <c r="AQ12" s="19">
        <v>3.7468466063432702E-2</v>
      </c>
      <c r="AR12" s="19"/>
      <c r="AS12" s="19">
        <v>1.6934886919126101E-2</v>
      </c>
      <c r="AT12" s="19">
        <v>7.3734672263898404E-2</v>
      </c>
      <c r="AU12" s="19"/>
      <c r="AV12" s="19">
        <v>2.3316619469726602E-2</v>
      </c>
      <c r="AW12" s="19">
        <v>8.9615131430460307E-3</v>
      </c>
      <c r="AX12" s="19">
        <v>1.67348533150187E-2</v>
      </c>
      <c r="AY12" s="19"/>
      <c r="AZ12" s="19">
        <v>1.54346589363984E-2</v>
      </c>
      <c r="BA12" s="19">
        <v>4.3424966359365103E-2</v>
      </c>
      <c r="BB12" s="19"/>
      <c r="BC12" s="19">
        <v>4.7663895924283599E-2</v>
      </c>
      <c r="BD12" s="19">
        <v>3.7507710092753901E-2</v>
      </c>
      <c r="BE12" s="19"/>
      <c r="BF12" s="19">
        <v>4.1116952629721301E-2</v>
      </c>
      <c r="BG12" s="19">
        <v>4.2352462283712602E-2</v>
      </c>
      <c r="BH12" s="19"/>
      <c r="BI12" s="19">
        <v>3.67641559891973E-2</v>
      </c>
      <c r="BJ12" s="19">
        <v>4.5751437459763997E-2</v>
      </c>
      <c r="BK12" s="19"/>
      <c r="BL12" s="19">
        <v>8.9581523435905405E-2</v>
      </c>
      <c r="BM12" s="19">
        <v>4.23479021704464E-2</v>
      </c>
      <c r="BN12" s="19">
        <v>3.1003892523707E-2</v>
      </c>
      <c r="BO12" s="19">
        <v>1.3895452392787199E-2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0.12087430266596701</v>
      </c>
      <c r="D9" s="17">
        <v>0.115665301682519</v>
      </c>
      <c r="E9" s="17">
        <v>0.11772547099875</v>
      </c>
      <c r="F9" s="17">
        <v>0.10551620888754</v>
      </c>
      <c r="G9" s="17">
        <v>9.1239123513142895E-2</v>
      </c>
      <c r="H9" s="17">
        <v>0.19176081881082499</v>
      </c>
      <c r="I9" s="17">
        <v>6.0307721541205402E-2</v>
      </c>
      <c r="J9" s="17">
        <v>0</v>
      </c>
      <c r="K9" s="17">
        <v>8.8762629738276796E-2</v>
      </c>
      <c r="L9" s="17">
        <v>0.229312650829123</v>
      </c>
      <c r="M9" s="17">
        <v>0.121121972521019</v>
      </c>
      <c r="N9" s="17">
        <v>8.2469523877364795E-2</v>
      </c>
      <c r="O9" s="17">
        <v>0.113366318810616</v>
      </c>
      <c r="P9" s="17">
        <v>0.119845342792153</v>
      </c>
      <c r="Q9" s="17">
        <v>0.24157599722263301</v>
      </c>
      <c r="R9" s="17">
        <v>8.4322122163689395E-2</v>
      </c>
      <c r="S9" s="17">
        <v>0.14700477938651299</v>
      </c>
      <c r="T9" s="17">
        <v>0.171460512895872</v>
      </c>
      <c r="U9" s="17"/>
      <c r="V9" s="17">
        <v>0.16560820275243901</v>
      </c>
      <c r="W9" s="17">
        <v>0.10277763040957801</v>
      </c>
      <c r="X9" s="17">
        <v>0.109266582247529</v>
      </c>
      <c r="Y9" s="17">
        <v>8.9884685259616404E-2</v>
      </c>
      <c r="Z9" s="17"/>
      <c r="AA9" s="17">
        <v>0.139658470191379</v>
      </c>
      <c r="AB9" s="17">
        <v>8.8636411662720294E-2</v>
      </c>
      <c r="AC9" s="17">
        <v>0.131174495861798</v>
      </c>
      <c r="AD9" s="17">
        <v>0.104598813761777</v>
      </c>
      <c r="AE9" s="17">
        <v>0.13748958397966199</v>
      </c>
      <c r="AF9" s="17">
        <v>8.6339010681942094E-2</v>
      </c>
      <c r="AG9" s="17">
        <v>0.165500409676483</v>
      </c>
      <c r="AH9" s="17">
        <v>0.110707453873565</v>
      </c>
      <c r="AI9" s="17">
        <v>8.4229505515763303E-2</v>
      </c>
      <c r="AJ9" s="17"/>
      <c r="AK9" s="17">
        <v>0.16752525403652399</v>
      </c>
      <c r="AL9" s="17">
        <v>0.147394657909799</v>
      </c>
      <c r="AM9" s="17">
        <v>0.122913320007384</v>
      </c>
      <c r="AN9" s="17">
        <v>0.108478995295375</v>
      </c>
      <c r="AO9" s="17">
        <v>0.15361691978108399</v>
      </c>
      <c r="AP9" s="17">
        <v>8.2976731013426605E-2</v>
      </c>
      <c r="AQ9" s="17">
        <v>8.9710562156141205E-2</v>
      </c>
      <c r="AR9" s="17"/>
      <c r="AS9" s="17">
        <v>0.100731737312433</v>
      </c>
      <c r="AT9" s="17">
        <v>0.147259057204505</v>
      </c>
      <c r="AU9" s="17"/>
      <c r="AV9" s="17">
        <v>0.116976733870693</v>
      </c>
      <c r="AW9" s="17">
        <v>0.109528048223551</v>
      </c>
      <c r="AX9" s="17">
        <v>8.9363275208808393E-2</v>
      </c>
      <c r="AY9" s="17"/>
      <c r="AZ9" s="17">
        <v>0.14457674009334701</v>
      </c>
      <c r="BA9" s="17">
        <v>0.119147838569421</v>
      </c>
      <c r="BB9" s="17"/>
      <c r="BC9" s="17">
        <v>0.10765093395860199</v>
      </c>
      <c r="BD9" s="17">
        <v>0.12952623761011001</v>
      </c>
      <c r="BE9" s="17"/>
      <c r="BF9" s="17">
        <v>0.136133819186782</v>
      </c>
      <c r="BG9" s="17">
        <v>8.9884685259616404E-2</v>
      </c>
      <c r="BH9" s="17"/>
      <c r="BI9" s="17">
        <v>0.11841611383309</v>
      </c>
      <c r="BJ9" s="17">
        <v>0.123056950003684</v>
      </c>
      <c r="BK9" s="17"/>
      <c r="BL9" s="17">
        <v>0.190059424755152</v>
      </c>
      <c r="BM9" s="17">
        <v>0.152060876685291</v>
      </c>
      <c r="BN9" s="17">
        <v>9.2618670784033102E-2</v>
      </c>
      <c r="BO9" s="17">
        <v>5.3214134589271801E-2</v>
      </c>
    </row>
    <row r="10" spans="2:67" ht="30" x14ac:dyDescent="0.25">
      <c r="B10" s="18" t="s">
        <v>329</v>
      </c>
      <c r="C10" s="17">
        <v>0.67646395123285497</v>
      </c>
      <c r="D10" s="17">
        <v>0.66599298173058596</v>
      </c>
      <c r="E10" s="17">
        <v>0.61867909989160597</v>
      </c>
      <c r="F10" s="17">
        <v>0.65655362944853302</v>
      </c>
      <c r="G10" s="17">
        <v>0.62214661964338203</v>
      </c>
      <c r="H10" s="17">
        <v>0.64631565936106905</v>
      </c>
      <c r="I10" s="17">
        <v>0.697714440045201</v>
      </c>
      <c r="J10" s="17">
        <v>0.66048325808936803</v>
      </c>
      <c r="K10" s="17">
        <v>0.75299649202409003</v>
      </c>
      <c r="L10" s="17">
        <v>0.61429528474829098</v>
      </c>
      <c r="M10" s="17">
        <v>0.77917152522686295</v>
      </c>
      <c r="N10" s="17">
        <v>0.67387189878276199</v>
      </c>
      <c r="O10" s="17">
        <v>0.72582853191170704</v>
      </c>
      <c r="P10" s="17">
        <v>0.69686171049422796</v>
      </c>
      <c r="Q10" s="17">
        <v>0.62931748442370705</v>
      </c>
      <c r="R10" s="17">
        <v>0.70663024611714798</v>
      </c>
      <c r="S10" s="17">
        <v>0.73155715234941998</v>
      </c>
      <c r="T10" s="17">
        <v>0.58575270127252499</v>
      </c>
      <c r="U10" s="17"/>
      <c r="V10" s="17">
        <v>0.472841320812593</v>
      </c>
      <c r="W10" s="17">
        <v>0.68813208026027595</v>
      </c>
      <c r="X10" s="17">
        <v>0.78995593520868801</v>
      </c>
      <c r="Y10" s="17">
        <v>0.82335153665488603</v>
      </c>
      <c r="Z10" s="17"/>
      <c r="AA10" s="17">
        <v>0.56723038587163299</v>
      </c>
      <c r="AB10" s="17">
        <v>0.72182691120264098</v>
      </c>
      <c r="AC10" s="17">
        <v>0.69539496683878599</v>
      </c>
      <c r="AD10" s="17">
        <v>0.80953712903559105</v>
      </c>
      <c r="AE10" s="17">
        <v>0.68205381787655806</v>
      </c>
      <c r="AF10" s="17">
        <v>0.78953562359051199</v>
      </c>
      <c r="AG10" s="17">
        <v>0.80295682661579004</v>
      </c>
      <c r="AH10" s="17">
        <v>0.80326520153610304</v>
      </c>
      <c r="AI10" s="17">
        <v>0.83305709509433601</v>
      </c>
      <c r="AJ10" s="17"/>
      <c r="AK10" s="17">
        <v>0.515689951978062</v>
      </c>
      <c r="AL10" s="17">
        <v>0.68248306835709804</v>
      </c>
      <c r="AM10" s="17">
        <v>0.75171759580916997</v>
      </c>
      <c r="AN10" s="17">
        <v>0.63611674229182802</v>
      </c>
      <c r="AO10" s="17">
        <v>0.75261404156771095</v>
      </c>
      <c r="AP10" s="17">
        <v>0.80828241690869995</v>
      </c>
      <c r="AQ10" s="17">
        <v>0.75896385222477203</v>
      </c>
      <c r="AR10" s="17"/>
      <c r="AS10" s="17">
        <v>0.81638344337545599</v>
      </c>
      <c r="AT10" s="17">
        <v>0.49318335163972998</v>
      </c>
      <c r="AU10" s="17"/>
      <c r="AV10" s="17">
        <v>0.812117028695725</v>
      </c>
      <c r="AW10" s="17">
        <v>0.84336516323797495</v>
      </c>
      <c r="AX10" s="17">
        <v>0.80589942013139204</v>
      </c>
      <c r="AY10" s="17"/>
      <c r="AZ10" s="17">
        <v>0.85542325990665302</v>
      </c>
      <c r="BA10" s="17">
        <v>0.66342871710916995</v>
      </c>
      <c r="BB10" s="17"/>
      <c r="BC10" s="17">
        <v>0.66461562895367099</v>
      </c>
      <c r="BD10" s="17">
        <v>0.68421620527835003</v>
      </c>
      <c r="BE10" s="17"/>
      <c r="BF10" s="17">
        <v>0.60413541916163205</v>
      </c>
      <c r="BG10" s="17">
        <v>0.82335153665488603</v>
      </c>
      <c r="BH10" s="17"/>
      <c r="BI10" s="17">
        <v>0.74507918911258897</v>
      </c>
      <c r="BJ10" s="17">
        <v>0.61553988214506306</v>
      </c>
      <c r="BK10" s="17"/>
      <c r="BL10" s="17">
        <v>0.29545012345286098</v>
      </c>
      <c r="BM10" s="17">
        <v>0.58965507540205997</v>
      </c>
      <c r="BN10" s="17">
        <v>0.80989643932144895</v>
      </c>
      <c r="BO10" s="17">
        <v>0.92674593433213803</v>
      </c>
    </row>
    <row r="11" spans="2:67" x14ac:dyDescent="0.25">
      <c r="B11" s="18" t="s">
        <v>330</v>
      </c>
      <c r="C11" s="17">
        <v>0.17000556251437501</v>
      </c>
      <c r="D11" s="17">
        <v>0.16457793099976201</v>
      </c>
      <c r="E11" s="17">
        <v>0.23985650440550699</v>
      </c>
      <c r="F11" s="17">
        <v>0.19635663406307099</v>
      </c>
      <c r="G11" s="17">
        <v>0.26691007064273697</v>
      </c>
      <c r="H11" s="17">
        <v>0.16192352182810599</v>
      </c>
      <c r="I11" s="17">
        <v>0.21686569335452799</v>
      </c>
      <c r="J11" s="17">
        <v>0.33951674191063203</v>
      </c>
      <c r="K11" s="17">
        <v>0.125246859924737</v>
      </c>
      <c r="L11" s="17">
        <v>0.15639206442258599</v>
      </c>
      <c r="M11" s="17">
        <v>6.4859371074747901E-2</v>
      </c>
      <c r="N11" s="17">
        <v>0.18703070938955499</v>
      </c>
      <c r="O11" s="17">
        <v>0.126849452639518</v>
      </c>
      <c r="P11" s="17">
        <v>0.16292706374544</v>
      </c>
      <c r="Q11" s="17">
        <v>0.10282984810718999</v>
      </c>
      <c r="R11" s="17">
        <v>0.20904763171916199</v>
      </c>
      <c r="S11" s="17">
        <v>8.9756384366521502E-2</v>
      </c>
      <c r="T11" s="17">
        <v>0.183335201980001</v>
      </c>
      <c r="U11" s="17"/>
      <c r="V11" s="17">
        <v>0.33092952198339398</v>
      </c>
      <c r="W11" s="17">
        <v>0.17022062248893</v>
      </c>
      <c r="X11" s="17">
        <v>8.0956026236617906E-2</v>
      </c>
      <c r="Y11" s="17">
        <v>4.8807430317500101E-2</v>
      </c>
      <c r="Z11" s="17"/>
      <c r="AA11" s="17">
        <v>0.26593383716524199</v>
      </c>
      <c r="AB11" s="17">
        <v>0.138961536488132</v>
      </c>
      <c r="AC11" s="17">
        <v>0.159269788379514</v>
      </c>
      <c r="AD11" s="17">
        <v>8.5864057202632293E-2</v>
      </c>
      <c r="AE11" s="17">
        <v>0.14213688894398899</v>
      </c>
      <c r="AF11" s="17">
        <v>0.10752783668519</v>
      </c>
      <c r="AG11" s="17">
        <v>1.44730329700818E-2</v>
      </c>
      <c r="AH11" s="17">
        <v>6.39849503655745E-2</v>
      </c>
      <c r="AI11" s="17">
        <v>1.19270543533613E-2</v>
      </c>
      <c r="AJ11" s="17"/>
      <c r="AK11" s="17">
        <v>0.28425825306865599</v>
      </c>
      <c r="AL11" s="17">
        <v>0.15783568970610301</v>
      </c>
      <c r="AM11" s="17">
        <v>0.115126030017263</v>
      </c>
      <c r="AN11" s="17">
        <v>0.21610236583571699</v>
      </c>
      <c r="AO11" s="17">
        <v>8.5001822805832405E-2</v>
      </c>
      <c r="AP11" s="17">
        <v>9.6652305106990896E-2</v>
      </c>
      <c r="AQ11" s="17">
        <v>0.11233750387138899</v>
      </c>
      <c r="AR11" s="17"/>
      <c r="AS11" s="17">
        <v>6.2706037959443406E-2</v>
      </c>
      <c r="AT11" s="17">
        <v>0.31055725331412698</v>
      </c>
      <c r="AU11" s="17"/>
      <c r="AV11" s="17">
        <v>5.5863131793478897E-2</v>
      </c>
      <c r="AW11" s="17">
        <v>4.71067885384737E-2</v>
      </c>
      <c r="AX11" s="17">
        <v>7.7165309825083905E-2</v>
      </c>
      <c r="AY11" s="17"/>
      <c r="AZ11" s="17">
        <v>0</v>
      </c>
      <c r="BA11" s="17">
        <v>0.18238861386904401</v>
      </c>
      <c r="BB11" s="17"/>
      <c r="BC11" s="17">
        <v>0.20179681682193201</v>
      </c>
      <c r="BD11" s="17">
        <v>0.14920482178417799</v>
      </c>
      <c r="BE11" s="17"/>
      <c r="BF11" s="17">
        <v>0.22968441805814099</v>
      </c>
      <c r="BG11" s="17">
        <v>4.8807430317500101E-2</v>
      </c>
      <c r="BH11" s="17"/>
      <c r="BI11" s="17">
        <v>0.107828355272231</v>
      </c>
      <c r="BJ11" s="17">
        <v>0.22521324796095199</v>
      </c>
      <c r="BK11" s="17"/>
      <c r="BL11" s="17">
        <v>0.44195835414380802</v>
      </c>
      <c r="BM11" s="17">
        <v>0.22542935109759901</v>
      </c>
      <c r="BN11" s="17">
        <v>7.4856599532771198E-2</v>
      </c>
      <c r="BO11" s="17">
        <v>5.47391071783194E-3</v>
      </c>
    </row>
    <row r="12" spans="2:67" x14ac:dyDescent="0.25">
      <c r="B12" s="18" t="s">
        <v>83</v>
      </c>
      <c r="C12" s="19">
        <v>3.2656183586802903E-2</v>
      </c>
      <c r="D12" s="19">
        <v>5.3763785587133801E-2</v>
      </c>
      <c r="E12" s="19">
        <v>2.37389247041364E-2</v>
      </c>
      <c r="F12" s="19">
        <v>4.1573527600856301E-2</v>
      </c>
      <c r="G12" s="19">
        <v>1.97041862007373E-2</v>
      </c>
      <c r="H12" s="19">
        <v>0</v>
      </c>
      <c r="I12" s="19">
        <v>2.5112145059065401E-2</v>
      </c>
      <c r="J12" s="19">
        <v>0</v>
      </c>
      <c r="K12" s="19">
        <v>3.29940183128958E-2</v>
      </c>
      <c r="L12" s="19">
        <v>0</v>
      </c>
      <c r="M12" s="19">
        <v>3.4847131177371003E-2</v>
      </c>
      <c r="N12" s="19">
        <v>5.66278679503174E-2</v>
      </c>
      <c r="O12" s="19">
        <v>3.3955696638159401E-2</v>
      </c>
      <c r="P12" s="19">
        <v>2.0365882968179899E-2</v>
      </c>
      <c r="Q12" s="19">
        <v>2.6276670246468899E-2</v>
      </c>
      <c r="R12" s="19">
        <v>0</v>
      </c>
      <c r="S12" s="19">
        <v>3.16816838975447E-2</v>
      </c>
      <c r="T12" s="19">
        <v>5.9451583851602201E-2</v>
      </c>
      <c r="U12" s="19"/>
      <c r="V12" s="19">
        <v>3.06209544515742E-2</v>
      </c>
      <c r="W12" s="19">
        <v>3.8869666841216302E-2</v>
      </c>
      <c r="X12" s="19">
        <v>1.9821456307164899E-2</v>
      </c>
      <c r="Y12" s="19">
        <v>3.79563477679975E-2</v>
      </c>
      <c r="Z12" s="19"/>
      <c r="AA12" s="19">
        <v>2.7177306771745499E-2</v>
      </c>
      <c r="AB12" s="19">
        <v>5.0575140646507102E-2</v>
      </c>
      <c r="AC12" s="19">
        <v>1.41607489199024E-2</v>
      </c>
      <c r="AD12" s="19">
        <v>0</v>
      </c>
      <c r="AE12" s="19">
        <v>3.8319709199790698E-2</v>
      </c>
      <c r="AF12" s="19">
        <v>1.6597529042356101E-2</v>
      </c>
      <c r="AG12" s="19">
        <v>1.7069730737645901E-2</v>
      </c>
      <c r="AH12" s="19">
        <v>2.2042394224757501E-2</v>
      </c>
      <c r="AI12" s="19">
        <v>7.0786345036539605E-2</v>
      </c>
      <c r="AJ12" s="19"/>
      <c r="AK12" s="19">
        <v>3.2526540916758398E-2</v>
      </c>
      <c r="AL12" s="19">
        <v>1.22865840270004E-2</v>
      </c>
      <c r="AM12" s="19">
        <v>1.02430541661825E-2</v>
      </c>
      <c r="AN12" s="19">
        <v>3.9301896577079901E-2</v>
      </c>
      <c r="AO12" s="19">
        <v>8.7672158453728603E-3</v>
      </c>
      <c r="AP12" s="19">
        <v>1.20885469708829E-2</v>
      </c>
      <c r="AQ12" s="19">
        <v>3.8988081747697502E-2</v>
      </c>
      <c r="AR12" s="19"/>
      <c r="AS12" s="19">
        <v>2.0178781352667902E-2</v>
      </c>
      <c r="AT12" s="19">
        <v>4.9000337841638E-2</v>
      </c>
      <c r="AU12" s="19"/>
      <c r="AV12" s="19">
        <v>1.50431056401028E-2</v>
      </c>
      <c r="AW12" s="19">
        <v>0</v>
      </c>
      <c r="AX12" s="19">
        <v>2.7571994834715299E-2</v>
      </c>
      <c r="AY12" s="19"/>
      <c r="AZ12" s="19">
        <v>0</v>
      </c>
      <c r="BA12" s="19">
        <v>3.50348304523646E-2</v>
      </c>
      <c r="BB12" s="19"/>
      <c r="BC12" s="19">
        <v>2.59366202657948E-2</v>
      </c>
      <c r="BD12" s="19">
        <v>3.7052735327361398E-2</v>
      </c>
      <c r="BE12" s="19"/>
      <c r="BF12" s="19">
        <v>3.00463435934443E-2</v>
      </c>
      <c r="BG12" s="19">
        <v>3.79563477679975E-2</v>
      </c>
      <c r="BH12" s="19"/>
      <c r="BI12" s="19">
        <v>2.86763417820909E-2</v>
      </c>
      <c r="BJ12" s="19">
        <v>3.6189919890300702E-2</v>
      </c>
      <c r="BK12" s="19"/>
      <c r="BL12" s="19">
        <v>7.2532097648179097E-2</v>
      </c>
      <c r="BM12" s="19">
        <v>3.28546968150501E-2</v>
      </c>
      <c r="BN12" s="19">
        <v>2.26282903617465E-2</v>
      </c>
      <c r="BO12" s="19">
        <v>1.45660203607579E-2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0.20686658195254701</v>
      </c>
      <c r="D9" s="17">
        <v>0.225314573240121</v>
      </c>
      <c r="E9" s="17">
        <v>0.20147869217214301</v>
      </c>
      <c r="F9" s="17">
        <v>0.206512393968209</v>
      </c>
      <c r="G9" s="17">
        <v>0.27257466000809399</v>
      </c>
      <c r="H9" s="17">
        <v>0.19522079381410601</v>
      </c>
      <c r="I9" s="17">
        <v>0.20569629770492501</v>
      </c>
      <c r="J9" s="17">
        <v>0.143653004531268</v>
      </c>
      <c r="K9" s="17">
        <v>0.26804660465519098</v>
      </c>
      <c r="L9" s="17">
        <v>0.224410759343149</v>
      </c>
      <c r="M9" s="17">
        <v>0.13387924414966601</v>
      </c>
      <c r="N9" s="17">
        <v>0.16729580861215301</v>
      </c>
      <c r="O9" s="17">
        <v>0.20071566232545299</v>
      </c>
      <c r="P9" s="17">
        <v>5.4813074627295698E-2</v>
      </c>
      <c r="Q9" s="17">
        <v>0.25922122462151298</v>
      </c>
      <c r="R9" s="17">
        <v>0.16512889694725699</v>
      </c>
      <c r="S9" s="17">
        <v>0.22781176340624801</v>
      </c>
      <c r="T9" s="17">
        <v>0.28431469031624501</v>
      </c>
      <c r="U9" s="17"/>
      <c r="V9" s="17">
        <v>0.25763911164617598</v>
      </c>
      <c r="W9" s="17">
        <v>0.23516335183895901</v>
      </c>
      <c r="X9" s="17">
        <v>0.20138520446175401</v>
      </c>
      <c r="Y9" s="17">
        <v>0.14307335170428401</v>
      </c>
      <c r="Z9" s="17"/>
      <c r="AA9" s="17">
        <v>0.22468642650193199</v>
      </c>
      <c r="AB9" s="17">
        <v>0.21999774234734901</v>
      </c>
      <c r="AC9" s="17">
        <v>0.29611571489240801</v>
      </c>
      <c r="AD9" s="17">
        <v>0.191058543072778</v>
      </c>
      <c r="AE9" s="17">
        <v>0.19320042998703299</v>
      </c>
      <c r="AF9" s="17">
        <v>0.21243662736366301</v>
      </c>
      <c r="AG9" s="17">
        <v>0.21046206732100101</v>
      </c>
      <c r="AH9" s="17">
        <v>0.17408964057134499</v>
      </c>
      <c r="AI9" s="17">
        <v>0.14588154842698001</v>
      </c>
      <c r="AJ9" s="17"/>
      <c r="AK9" s="17">
        <v>0.26523814787462502</v>
      </c>
      <c r="AL9" s="17">
        <v>0.173380053976502</v>
      </c>
      <c r="AM9" s="17">
        <v>0.24371464589185499</v>
      </c>
      <c r="AN9" s="17">
        <v>0.16051866832344799</v>
      </c>
      <c r="AO9" s="17">
        <v>0.23981770146817699</v>
      </c>
      <c r="AP9" s="17">
        <v>0.19889726234758801</v>
      </c>
      <c r="AQ9" s="17">
        <v>0.21617395302310599</v>
      </c>
      <c r="AR9" s="17"/>
      <c r="AS9" s="17">
        <v>0.16037259571519</v>
      </c>
      <c r="AT9" s="17">
        <v>0.26776907341079598</v>
      </c>
      <c r="AU9" s="17"/>
      <c r="AV9" s="17">
        <v>0.18483258296507299</v>
      </c>
      <c r="AW9" s="17">
        <v>0.123630443197993</v>
      </c>
      <c r="AX9" s="17">
        <v>0.158135749193206</v>
      </c>
      <c r="AY9" s="17"/>
      <c r="AZ9" s="17">
        <v>9.5899500550820305E-2</v>
      </c>
      <c r="BA9" s="17">
        <v>0.21494932376024001</v>
      </c>
      <c r="BB9" s="17"/>
      <c r="BC9" s="17">
        <v>0.18537635653999601</v>
      </c>
      <c r="BD9" s="17">
        <v>0.220927449218602</v>
      </c>
      <c r="BE9" s="17"/>
      <c r="BF9" s="17">
        <v>0.23827883974602501</v>
      </c>
      <c r="BG9" s="17">
        <v>0.14307335170428401</v>
      </c>
      <c r="BH9" s="17"/>
      <c r="BI9" s="17">
        <v>0.18880660336274999</v>
      </c>
      <c r="BJ9" s="17">
        <v>0.22290219470167599</v>
      </c>
      <c r="BK9" s="17"/>
      <c r="BL9" s="17">
        <v>0.28344397561858697</v>
      </c>
      <c r="BM9" s="17">
        <v>0.25190915323235102</v>
      </c>
      <c r="BN9" s="17">
        <v>0.17568521441186999</v>
      </c>
      <c r="BO9" s="17">
        <v>0.10857043142898599</v>
      </c>
    </row>
    <row r="10" spans="2:67" ht="30" x14ac:dyDescent="0.25">
      <c r="B10" s="18" t="s">
        <v>329</v>
      </c>
      <c r="C10" s="17">
        <v>0.50784998589698205</v>
      </c>
      <c r="D10" s="17">
        <v>0.53411508866504798</v>
      </c>
      <c r="E10" s="17">
        <v>0.45552142185788802</v>
      </c>
      <c r="F10" s="17">
        <v>0.52349835181586601</v>
      </c>
      <c r="G10" s="17">
        <v>0.442419769566683</v>
      </c>
      <c r="H10" s="17">
        <v>0.50654892580852995</v>
      </c>
      <c r="I10" s="17">
        <v>0.46638457361140501</v>
      </c>
      <c r="J10" s="17">
        <v>0.52878327029122696</v>
      </c>
      <c r="K10" s="17">
        <v>0.46566550612997898</v>
      </c>
      <c r="L10" s="17">
        <v>0.61579540431964297</v>
      </c>
      <c r="M10" s="17">
        <v>0.56017536143472701</v>
      </c>
      <c r="N10" s="17">
        <v>0.54600752563126298</v>
      </c>
      <c r="O10" s="17">
        <v>0.40461083320593999</v>
      </c>
      <c r="P10" s="17">
        <v>0.61539089173129002</v>
      </c>
      <c r="Q10" s="17">
        <v>0.481548148993659</v>
      </c>
      <c r="R10" s="17">
        <v>0.42653232332438901</v>
      </c>
      <c r="S10" s="17">
        <v>0.52225226828922899</v>
      </c>
      <c r="T10" s="17">
        <v>0.49998392699488098</v>
      </c>
      <c r="U10" s="17"/>
      <c r="V10" s="17">
        <v>0.24612355440116199</v>
      </c>
      <c r="W10" s="17">
        <v>0.45637880501547401</v>
      </c>
      <c r="X10" s="17">
        <v>0.66388348351254001</v>
      </c>
      <c r="Y10" s="17">
        <v>0.72537456300583802</v>
      </c>
      <c r="Z10" s="17"/>
      <c r="AA10" s="17">
        <v>0.32750546079692899</v>
      </c>
      <c r="AB10" s="17">
        <v>0.48655978962762197</v>
      </c>
      <c r="AC10" s="17">
        <v>0.56342627964072201</v>
      </c>
      <c r="AD10" s="17">
        <v>0.68694279291617599</v>
      </c>
      <c r="AE10" s="17">
        <v>0.60123326179343595</v>
      </c>
      <c r="AF10" s="17">
        <v>0.65166719208690105</v>
      </c>
      <c r="AG10" s="17">
        <v>0.67405986298104303</v>
      </c>
      <c r="AH10" s="17">
        <v>0.739503052139729</v>
      </c>
      <c r="AI10" s="17">
        <v>0.71015307506458203</v>
      </c>
      <c r="AJ10" s="17"/>
      <c r="AK10" s="17">
        <v>0.34790953270941599</v>
      </c>
      <c r="AL10" s="17">
        <v>0.58284606309648901</v>
      </c>
      <c r="AM10" s="17">
        <v>0.47961886271293203</v>
      </c>
      <c r="AN10" s="17">
        <v>0.46486671093097498</v>
      </c>
      <c r="AO10" s="17">
        <v>0.682698655068813</v>
      </c>
      <c r="AP10" s="17">
        <v>0.61849491060608697</v>
      </c>
      <c r="AQ10" s="17">
        <v>0.58558882972586601</v>
      </c>
      <c r="AR10" s="17"/>
      <c r="AS10" s="17">
        <v>0.66744952096147603</v>
      </c>
      <c r="AT10" s="17">
        <v>0.29879049008640202</v>
      </c>
      <c r="AU10" s="17"/>
      <c r="AV10" s="17">
        <v>0.671719148313633</v>
      </c>
      <c r="AW10" s="17">
        <v>0.75123371108255399</v>
      </c>
      <c r="AX10" s="17">
        <v>0.63364209337114996</v>
      </c>
      <c r="AY10" s="17"/>
      <c r="AZ10" s="17">
        <v>0.84652268651976303</v>
      </c>
      <c r="BA10" s="17">
        <v>0.48318137281038498</v>
      </c>
      <c r="BB10" s="17"/>
      <c r="BC10" s="17">
        <v>0.48252887449956</v>
      </c>
      <c r="BD10" s="17">
        <v>0.52441736848852105</v>
      </c>
      <c r="BE10" s="17"/>
      <c r="BF10" s="17">
        <v>0.40073927734735798</v>
      </c>
      <c r="BG10" s="17">
        <v>0.72537456300583802</v>
      </c>
      <c r="BH10" s="17"/>
      <c r="BI10" s="17">
        <v>0.59961515430967005</v>
      </c>
      <c r="BJ10" s="17">
        <v>0.426370891267496</v>
      </c>
      <c r="BK10" s="17"/>
      <c r="BL10" s="17">
        <v>8.9888947123478405E-2</v>
      </c>
      <c r="BM10" s="17">
        <v>0.39448045124147801</v>
      </c>
      <c r="BN10" s="17">
        <v>0.64288634395685895</v>
      </c>
      <c r="BO10" s="17">
        <v>0.85520593327582894</v>
      </c>
    </row>
    <row r="11" spans="2:67" x14ac:dyDescent="0.25">
      <c r="B11" s="18" t="s">
        <v>330</v>
      </c>
      <c r="C11" s="17">
        <v>0.232962438773896</v>
      </c>
      <c r="D11" s="17">
        <v>0.15187094500681</v>
      </c>
      <c r="E11" s="17">
        <v>0.30302928637943299</v>
      </c>
      <c r="F11" s="17">
        <v>0.240895428884292</v>
      </c>
      <c r="G11" s="17">
        <v>0.24306509153860201</v>
      </c>
      <c r="H11" s="17">
        <v>0.25607394373187797</v>
      </c>
      <c r="I11" s="17">
        <v>0.25167432340943702</v>
      </c>
      <c r="J11" s="17">
        <v>0.270684650839639</v>
      </c>
      <c r="K11" s="17">
        <v>0.23329387090193501</v>
      </c>
      <c r="L11" s="17">
        <v>0.15979383633720801</v>
      </c>
      <c r="M11" s="17">
        <v>0.237752422210362</v>
      </c>
      <c r="N11" s="17">
        <v>0.20596427811762</v>
      </c>
      <c r="O11" s="17">
        <v>0.27853497941473099</v>
      </c>
      <c r="P11" s="17">
        <v>0.26830039695347202</v>
      </c>
      <c r="Q11" s="17">
        <v>0.20845002481347799</v>
      </c>
      <c r="R11" s="17">
        <v>0.36793539233657102</v>
      </c>
      <c r="S11" s="17">
        <v>0.21079764242145799</v>
      </c>
      <c r="T11" s="17">
        <v>0.18544751300645901</v>
      </c>
      <c r="U11" s="17"/>
      <c r="V11" s="17">
        <v>0.44392430999864702</v>
      </c>
      <c r="W11" s="17">
        <v>0.244755964581133</v>
      </c>
      <c r="X11" s="17">
        <v>8.6588197763674601E-2</v>
      </c>
      <c r="Y11" s="17">
        <v>8.2931149677402893E-2</v>
      </c>
      <c r="Z11" s="17"/>
      <c r="AA11" s="17">
        <v>0.40555963924534799</v>
      </c>
      <c r="AB11" s="17">
        <v>0.23684934048305101</v>
      </c>
      <c r="AC11" s="17">
        <v>0.11381571958440199</v>
      </c>
      <c r="AD11" s="17">
        <v>0.100269845250635</v>
      </c>
      <c r="AE11" s="17">
        <v>0.161016320795004</v>
      </c>
      <c r="AF11" s="17">
        <v>0.135896180549437</v>
      </c>
      <c r="AG11" s="17">
        <v>7.4847944879474895E-2</v>
      </c>
      <c r="AH11" s="17">
        <v>5.5838835100571603E-2</v>
      </c>
      <c r="AI11" s="17">
        <v>7.3251100424785595E-2</v>
      </c>
      <c r="AJ11" s="17"/>
      <c r="AK11" s="17">
        <v>0.32845325939594699</v>
      </c>
      <c r="AL11" s="17">
        <v>0.21920071487300799</v>
      </c>
      <c r="AM11" s="17">
        <v>0.20569018242408499</v>
      </c>
      <c r="AN11" s="17">
        <v>0.33104860382835699</v>
      </c>
      <c r="AO11" s="17">
        <v>6.8716427617637604E-2</v>
      </c>
      <c r="AP11" s="17">
        <v>0.167592232023003</v>
      </c>
      <c r="AQ11" s="17">
        <v>0.15734713212277401</v>
      </c>
      <c r="AR11" s="17"/>
      <c r="AS11" s="17">
        <v>0.13889274002865201</v>
      </c>
      <c r="AT11" s="17">
        <v>0.35618437537156</v>
      </c>
      <c r="AU11" s="17"/>
      <c r="AV11" s="17">
        <v>0.11273589536706299</v>
      </c>
      <c r="AW11" s="17">
        <v>0.108607621730354</v>
      </c>
      <c r="AX11" s="17">
        <v>0.16778530227788499</v>
      </c>
      <c r="AY11" s="17"/>
      <c r="AZ11" s="17">
        <v>5.75778129294168E-2</v>
      </c>
      <c r="BA11" s="17">
        <v>0.24573729623462101</v>
      </c>
      <c r="BB11" s="17"/>
      <c r="BC11" s="17">
        <v>0.27317217563136598</v>
      </c>
      <c r="BD11" s="17">
        <v>0.20665355825253601</v>
      </c>
      <c r="BE11" s="17"/>
      <c r="BF11" s="17">
        <v>0.30683895375591003</v>
      </c>
      <c r="BG11" s="17">
        <v>8.2931149677402893E-2</v>
      </c>
      <c r="BH11" s="17"/>
      <c r="BI11" s="17">
        <v>0.16851653729188301</v>
      </c>
      <c r="BJ11" s="17">
        <v>0.29018451765376602</v>
      </c>
      <c r="BK11" s="17"/>
      <c r="BL11" s="17">
        <v>0.51479174652599802</v>
      </c>
      <c r="BM11" s="17">
        <v>0.29318721681331</v>
      </c>
      <c r="BN11" s="17">
        <v>0.14918677456513099</v>
      </c>
      <c r="BO11" s="17">
        <v>1.32613711957496E-2</v>
      </c>
    </row>
    <row r="12" spans="2:67" x14ac:dyDescent="0.25">
      <c r="B12" s="18" t="s">
        <v>83</v>
      </c>
      <c r="C12" s="19">
        <v>5.2320993376575503E-2</v>
      </c>
      <c r="D12" s="19">
        <v>8.8699393088020106E-2</v>
      </c>
      <c r="E12" s="19">
        <v>3.9970599590536497E-2</v>
      </c>
      <c r="F12" s="19">
        <v>2.9093825331633801E-2</v>
      </c>
      <c r="G12" s="19">
        <v>4.1940478886621502E-2</v>
      </c>
      <c r="H12" s="19">
        <v>4.2156336645486098E-2</v>
      </c>
      <c r="I12" s="19">
        <v>7.6244805274233704E-2</v>
      </c>
      <c r="J12" s="19">
        <v>5.6879074337865397E-2</v>
      </c>
      <c r="K12" s="19">
        <v>3.29940183128958E-2</v>
      </c>
      <c r="L12" s="19">
        <v>0</v>
      </c>
      <c r="M12" s="19">
        <v>6.8192972205245603E-2</v>
      </c>
      <c r="N12" s="19">
        <v>8.0732387638963607E-2</v>
      </c>
      <c r="O12" s="19">
        <v>0.11613852505387599</v>
      </c>
      <c r="P12" s="19">
        <v>6.1495636687941897E-2</v>
      </c>
      <c r="Q12" s="19">
        <v>5.0780601571349698E-2</v>
      </c>
      <c r="R12" s="19">
        <v>4.0403387391783598E-2</v>
      </c>
      <c r="S12" s="19">
        <v>3.9138325883065303E-2</v>
      </c>
      <c r="T12" s="19">
        <v>3.0253869682415599E-2</v>
      </c>
      <c r="U12" s="19"/>
      <c r="V12" s="19">
        <v>5.23130239540157E-2</v>
      </c>
      <c r="W12" s="19">
        <v>6.3701878564434294E-2</v>
      </c>
      <c r="X12" s="19">
        <v>4.8143114262032098E-2</v>
      </c>
      <c r="Y12" s="19">
        <v>4.8620935612475401E-2</v>
      </c>
      <c r="Z12" s="19"/>
      <c r="AA12" s="19">
        <v>4.22484734557904E-2</v>
      </c>
      <c r="AB12" s="19">
        <v>5.6593127541977102E-2</v>
      </c>
      <c r="AC12" s="19">
        <v>2.66422858824675E-2</v>
      </c>
      <c r="AD12" s="19">
        <v>2.1728818760411699E-2</v>
      </c>
      <c r="AE12" s="19">
        <v>4.45499874245276E-2</v>
      </c>
      <c r="AF12" s="19">
        <v>0</v>
      </c>
      <c r="AG12" s="19">
        <v>4.0630124818480301E-2</v>
      </c>
      <c r="AH12" s="19">
        <v>3.0568472188354699E-2</v>
      </c>
      <c r="AI12" s="19">
        <v>7.0714276083652605E-2</v>
      </c>
      <c r="AJ12" s="19"/>
      <c r="AK12" s="19">
        <v>5.8399060020011502E-2</v>
      </c>
      <c r="AL12" s="19">
        <v>2.45731680540008E-2</v>
      </c>
      <c r="AM12" s="19">
        <v>7.0976308971128305E-2</v>
      </c>
      <c r="AN12" s="19">
        <v>4.3566016917220299E-2</v>
      </c>
      <c r="AO12" s="19">
        <v>8.7672158453728603E-3</v>
      </c>
      <c r="AP12" s="19">
        <v>1.5015595023322101E-2</v>
      </c>
      <c r="AQ12" s="19">
        <v>4.0890085128253602E-2</v>
      </c>
      <c r="AR12" s="19"/>
      <c r="AS12" s="19">
        <v>3.3285143294682601E-2</v>
      </c>
      <c r="AT12" s="19">
        <v>7.7256061131241505E-2</v>
      </c>
      <c r="AU12" s="19"/>
      <c r="AV12" s="19">
        <v>3.0712373354230601E-2</v>
      </c>
      <c r="AW12" s="19">
        <v>1.6528223989098801E-2</v>
      </c>
      <c r="AX12" s="19">
        <v>4.0436855157758703E-2</v>
      </c>
      <c r="AY12" s="19"/>
      <c r="AZ12" s="19">
        <v>0</v>
      </c>
      <c r="BA12" s="19">
        <v>5.6132007194753801E-2</v>
      </c>
      <c r="BB12" s="19"/>
      <c r="BC12" s="19">
        <v>5.8922593329078801E-2</v>
      </c>
      <c r="BD12" s="19">
        <v>4.80016240403408E-2</v>
      </c>
      <c r="BE12" s="19"/>
      <c r="BF12" s="19">
        <v>5.4142929150706398E-2</v>
      </c>
      <c r="BG12" s="19">
        <v>4.8620935612475401E-2</v>
      </c>
      <c r="BH12" s="19"/>
      <c r="BI12" s="19">
        <v>4.3061705035697097E-2</v>
      </c>
      <c r="BJ12" s="19">
        <v>6.0542396377060902E-2</v>
      </c>
      <c r="BK12" s="19"/>
      <c r="BL12" s="19">
        <v>0.11187533073193601</v>
      </c>
      <c r="BM12" s="19">
        <v>6.0423178712861098E-2</v>
      </c>
      <c r="BN12" s="19">
        <v>3.22416670661392E-2</v>
      </c>
      <c r="BO12" s="19">
        <v>2.29622640994347E-2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0.19182253841324101</v>
      </c>
      <c r="D9" s="17">
        <v>0.22761301244026599</v>
      </c>
      <c r="E9" s="17">
        <v>0.20609873647189</v>
      </c>
      <c r="F9" s="17">
        <v>0.16752432895944899</v>
      </c>
      <c r="G9" s="17">
        <v>0.39963222886252198</v>
      </c>
      <c r="H9" s="17">
        <v>0.14074541750585201</v>
      </c>
      <c r="I9" s="17">
        <v>0.19859627962658699</v>
      </c>
      <c r="J9" s="17">
        <v>0.20053207886913399</v>
      </c>
      <c r="K9" s="17">
        <v>0.20843474549806901</v>
      </c>
      <c r="L9" s="17">
        <v>0.153754341520208</v>
      </c>
      <c r="M9" s="17">
        <v>0.204069386542575</v>
      </c>
      <c r="N9" s="17">
        <v>0.173313506890031</v>
      </c>
      <c r="O9" s="17">
        <v>0.15803294303441701</v>
      </c>
      <c r="P9" s="17">
        <v>0.10085343122413699</v>
      </c>
      <c r="Q9" s="17">
        <v>0.25973472034192502</v>
      </c>
      <c r="R9" s="17">
        <v>0.16864424432737901</v>
      </c>
      <c r="S9" s="17">
        <v>0.15816505367939199</v>
      </c>
      <c r="T9" s="17">
        <v>0.13440182455834701</v>
      </c>
      <c r="U9" s="17"/>
      <c r="V9" s="17">
        <v>0.26558020405353999</v>
      </c>
      <c r="W9" s="17">
        <v>0.18686994634472401</v>
      </c>
      <c r="X9" s="17">
        <v>0.16135794713740101</v>
      </c>
      <c r="Y9" s="17">
        <v>0.13370456989631099</v>
      </c>
      <c r="Z9" s="17"/>
      <c r="AA9" s="17">
        <v>0.23979510731088899</v>
      </c>
      <c r="AB9" s="17">
        <v>0.36022296456206798</v>
      </c>
      <c r="AC9" s="17">
        <v>0.216267997104968</v>
      </c>
      <c r="AD9" s="17">
        <v>0.142226449505296</v>
      </c>
      <c r="AE9" s="17">
        <v>0.17533656573759601</v>
      </c>
      <c r="AF9" s="17">
        <v>9.6421168057486503E-2</v>
      </c>
      <c r="AG9" s="17">
        <v>0.183203399130277</v>
      </c>
      <c r="AH9" s="17">
        <v>0.114920120585941</v>
      </c>
      <c r="AI9" s="17">
        <v>0.107714157576553</v>
      </c>
      <c r="AJ9" s="17"/>
      <c r="AK9" s="17">
        <v>0.267346029789929</v>
      </c>
      <c r="AL9" s="17">
        <v>0.200918516241608</v>
      </c>
      <c r="AM9" s="17">
        <v>0.21254480282850899</v>
      </c>
      <c r="AN9" s="17">
        <v>0.17783633399412799</v>
      </c>
      <c r="AO9" s="17">
        <v>0.17410832239863899</v>
      </c>
      <c r="AP9" s="17">
        <v>0.16148839621136599</v>
      </c>
      <c r="AQ9" s="17">
        <v>0.16037269554523301</v>
      </c>
      <c r="AR9" s="17"/>
      <c r="AS9" s="17">
        <v>0.15904137698982099</v>
      </c>
      <c r="AT9" s="17">
        <v>0.23476259507754099</v>
      </c>
      <c r="AU9" s="17"/>
      <c r="AV9" s="17">
        <v>0.169025580647508</v>
      </c>
      <c r="AW9" s="17">
        <v>0.13571331416475099</v>
      </c>
      <c r="AX9" s="17">
        <v>0.16019655014445999</v>
      </c>
      <c r="AY9" s="17"/>
      <c r="AZ9" s="17">
        <v>0.14485534442309</v>
      </c>
      <c r="BA9" s="17">
        <v>0.195243586328161</v>
      </c>
      <c r="BB9" s="17"/>
      <c r="BC9" s="17">
        <v>0.17667495900834099</v>
      </c>
      <c r="BD9" s="17">
        <v>0.201733467653189</v>
      </c>
      <c r="BE9" s="17"/>
      <c r="BF9" s="17">
        <v>0.22044025540895201</v>
      </c>
      <c r="BG9" s="17">
        <v>0.13370456989631099</v>
      </c>
      <c r="BH9" s="17"/>
      <c r="BI9" s="17">
        <v>0.17606248569312699</v>
      </c>
      <c r="BJ9" s="17">
        <v>0.20581602689214601</v>
      </c>
      <c r="BK9" s="17"/>
      <c r="BL9" s="17">
        <v>0.30983743032373301</v>
      </c>
      <c r="BM9" s="17">
        <v>0.239609256923139</v>
      </c>
      <c r="BN9" s="17">
        <v>0.14814964296927</v>
      </c>
      <c r="BO9" s="17">
        <v>7.5162739218328306E-2</v>
      </c>
    </row>
    <row r="10" spans="2:67" ht="30" x14ac:dyDescent="0.25">
      <c r="B10" s="18" t="s">
        <v>329</v>
      </c>
      <c r="C10" s="17">
        <v>0.57398138506369101</v>
      </c>
      <c r="D10" s="17">
        <v>0.53660099789332305</v>
      </c>
      <c r="E10" s="17">
        <v>0.53063410526722998</v>
      </c>
      <c r="F10" s="17">
        <v>0.55788617499246995</v>
      </c>
      <c r="G10" s="17">
        <v>0.46303884412738</v>
      </c>
      <c r="H10" s="17">
        <v>0.60859798167217805</v>
      </c>
      <c r="I10" s="17">
        <v>0.57964651312441196</v>
      </c>
      <c r="J10" s="17">
        <v>0.39576280159357402</v>
      </c>
      <c r="K10" s="17">
        <v>0.57720919283126304</v>
      </c>
      <c r="L10" s="17">
        <v>0.54627658982772798</v>
      </c>
      <c r="M10" s="17">
        <v>0.60067811095335699</v>
      </c>
      <c r="N10" s="17">
        <v>0.56917232944774498</v>
      </c>
      <c r="O10" s="17">
        <v>0.69464504151680795</v>
      </c>
      <c r="P10" s="17">
        <v>0.53707329044230101</v>
      </c>
      <c r="Q10" s="17">
        <v>0.61115876130441504</v>
      </c>
      <c r="R10" s="17">
        <v>0.55125783287986196</v>
      </c>
      <c r="S10" s="17">
        <v>0.65598521393138298</v>
      </c>
      <c r="T10" s="17">
        <v>0.63393585166795297</v>
      </c>
      <c r="U10" s="17"/>
      <c r="V10" s="17">
        <v>0.32880857194394802</v>
      </c>
      <c r="W10" s="17">
        <v>0.62545877855681098</v>
      </c>
      <c r="X10" s="17">
        <v>0.65363793053646102</v>
      </c>
      <c r="Y10" s="17">
        <v>0.76010088118594599</v>
      </c>
      <c r="Z10" s="17"/>
      <c r="AA10" s="17">
        <v>0.39758981077805</v>
      </c>
      <c r="AB10" s="17">
        <v>0.48777819085965901</v>
      </c>
      <c r="AC10" s="17">
        <v>0.59805386778670699</v>
      </c>
      <c r="AD10" s="17">
        <v>0.72235211362348795</v>
      </c>
      <c r="AE10" s="17">
        <v>0.644023255255042</v>
      </c>
      <c r="AF10" s="17">
        <v>0.74509169545753895</v>
      </c>
      <c r="AG10" s="17">
        <v>0.72341222256511395</v>
      </c>
      <c r="AH10" s="17">
        <v>0.79040443895509305</v>
      </c>
      <c r="AI10" s="17">
        <v>0.79637910757057695</v>
      </c>
      <c r="AJ10" s="17"/>
      <c r="AK10" s="17">
        <v>0.38781570128017601</v>
      </c>
      <c r="AL10" s="17">
        <v>0.56077563642844397</v>
      </c>
      <c r="AM10" s="17">
        <v>0.55063259897686501</v>
      </c>
      <c r="AN10" s="17">
        <v>0.56008509638724602</v>
      </c>
      <c r="AO10" s="17">
        <v>0.69177795815314602</v>
      </c>
      <c r="AP10" s="17">
        <v>0.69023322562089295</v>
      </c>
      <c r="AQ10" s="17">
        <v>0.69136699909306298</v>
      </c>
      <c r="AR10" s="17"/>
      <c r="AS10" s="17">
        <v>0.72636328179551202</v>
      </c>
      <c r="AT10" s="17">
        <v>0.37437627663689599</v>
      </c>
      <c r="AU10" s="17"/>
      <c r="AV10" s="17">
        <v>0.73307124419606096</v>
      </c>
      <c r="AW10" s="17">
        <v>0.80966059250868105</v>
      </c>
      <c r="AX10" s="17">
        <v>0.68618957519161095</v>
      </c>
      <c r="AY10" s="17"/>
      <c r="AZ10" s="17">
        <v>0.80770841091194101</v>
      </c>
      <c r="BA10" s="17">
        <v>0.55695691997415397</v>
      </c>
      <c r="BB10" s="17"/>
      <c r="BC10" s="17">
        <v>0.57273455473450996</v>
      </c>
      <c r="BD10" s="17">
        <v>0.57479717528577301</v>
      </c>
      <c r="BE10" s="17"/>
      <c r="BF10" s="17">
        <v>0.482334770370688</v>
      </c>
      <c r="BG10" s="17">
        <v>0.76010088118594599</v>
      </c>
      <c r="BH10" s="17"/>
      <c r="BI10" s="17">
        <v>0.67409624742215402</v>
      </c>
      <c r="BJ10" s="17">
        <v>0.48508852424270799</v>
      </c>
      <c r="BK10" s="17"/>
      <c r="BL10" s="17">
        <v>7.6220018076558899E-2</v>
      </c>
      <c r="BM10" s="17">
        <v>0.48212337531134802</v>
      </c>
      <c r="BN10" s="17">
        <v>0.73344200375809399</v>
      </c>
      <c r="BO10" s="17">
        <v>0.89672389952584497</v>
      </c>
    </row>
    <row r="11" spans="2:67" x14ac:dyDescent="0.25">
      <c r="B11" s="18" t="s">
        <v>330</v>
      </c>
      <c r="C11" s="17">
        <v>0.174687442810673</v>
      </c>
      <c r="D11" s="17">
        <v>0.15452488583694801</v>
      </c>
      <c r="E11" s="17">
        <v>0.20739014942282799</v>
      </c>
      <c r="F11" s="17">
        <v>0.23560143103932099</v>
      </c>
      <c r="G11" s="17">
        <v>6.9468806714174602E-2</v>
      </c>
      <c r="H11" s="17">
        <v>0.20850026417648301</v>
      </c>
      <c r="I11" s="17">
        <v>0.169716176936795</v>
      </c>
      <c r="J11" s="17">
        <v>0.33951674191063203</v>
      </c>
      <c r="K11" s="17">
        <v>0.147668417179046</v>
      </c>
      <c r="L11" s="17">
        <v>0.26766060714909301</v>
      </c>
      <c r="M11" s="17">
        <v>0.115797375011264</v>
      </c>
      <c r="N11" s="17">
        <v>0.15027612603946799</v>
      </c>
      <c r="O11" s="17">
        <v>0.113366318810616</v>
      </c>
      <c r="P11" s="17">
        <v>0.319569553213635</v>
      </c>
      <c r="Q11" s="17">
        <v>0.10282984810718999</v>
      </c>
      <c r="R11" s="17">
        <v>0.23969453540097599</v>
      </c>
      <c r="S11" s="17">
        <v>0.123855378634154</v>
      </c>
      <c r="T11" s="17">
        <v>0.17221073992209801</v>
      </c>
      <c r="U11" s="17"/>
      <c r="V11" s="17">
        <v>0.34194656779242499</v>
      </c>
      <c r="W11" s="17">
        <v>0.14620486418012901</v>
      </c>
      <c r="X11" s="17">
        <v>9.3334844082357898E-2</v>
      </c>
      <c r="Y11" s="17">
        <v>5.7741693806872801E-2</v>
      </c>
      <c r="Z11" s="17"/>
      <c r="AA11" s="17">
        <v>0.30799356279790102</v>
      </c>
      <c r="AB11" s="17">
        <v>0.101423703931766</v>
      </c>
      <c r="AC11" s="17">
        <v>0.14263808040345299</v>
      </c>
      <c r="AD11" s="17">
        <v>0.106222452858102</v>
      </c>
      <c r="AE11" s="17">
        <v>0.11573212230196001</v>
      </c>
      <c r="AF11" s="17">
        <v>0.114756209936517</v>
      </c>
      <c r="AG11" s="17">
        <v>6.5661084739533804E-2</v>
      </c>
      <c r="AH11" s="17">
        <v>6.2609409977079894E-2</v>
      </c>
      <c r="AI11" s="17">
        <v>4.0381619510249302E-2</v>
      </c>
      <c r="AJ11" s="17"/>
      <c r="AK11" s="17">
        <v>0.28447636051290198</v>
      </c>
      <c r="AL11" s="17">
        <v>0.18094298005573101</v>
      </c>
      <c r="AM11" s="17">
        <v>0.20094859265537299</v>
      </c>
      <c r="AN11" s="17">
        <v>0.19579217664721499</v>
      </c>
      <c r="AO11" s="17">
        <v>9.2392274483674305E-2</v>
      </c>
      <c r="AP11" s="17">
        <v>0.12272114015578001</v>
      </c>
      <c r="AQ11" s="17">
        <v>0.106859744347406</v>
      </c>
      <c r="AR11" s="17"/>
      <c r="AS11" s="17">
        <v>7.7443694739102495E-2</v>
      </c>
      <c r="AT11" s="17">
        <v>0.302067067910197</v>
      </c>
      <c r="AU11" s="17"/>
      <c r="AV11" s="17">
        <v>6.6758738166461398E-2</v>
      </c>
      <c r="AW11" s="17">
        <v>4.7772439160263198E-2</v>
      </c>
      <c r="AX11" s="17">
        <v>9.6961948636249795E-2</v>
      </c>
      <c r="AY11" s="17"/>
      <c r="AZ11" s="17">
        <v>4.7436244664968798E-2</v>
      </c>
      <c r="BA11" s="17">
        <v>0.18395630494833501</v>
      </c>
      <c r="BB11" s="17"/>
      <c r="BC11" s="17">
        <v>0.190144840038352</v>
      </c>
      <c r="BD11" s="17">
        <v>0.16457380246839201</v>
      </c>
      <c r="BE11" s="17"/>
      <c r="BF11" s="17">
        <v>0.232272393459238</v>
      </c>
      <c r="BG11" s="17">
        <v>5.7741693806872801E-2</v>
      </c>
      <c r="BH11" s="17"/>
      <c r="BI11" s="17">
        <v>0.10570006955923</v>
      </c>
      <c r="BJ11" s="17">
        <v>0.23594193414571801</v>
      </c>
      <c r="BK11" s="17"/>
      <c r="BL11" s="17">
        <v>0.49953083071273802</v>
      </c>
      <c r="BM11" s="17">
        <v>0.19291881913867101</v>
      </c>
      <c r="BN11" s="17">
        <v>8.5587195881352496E-2</v>
      </c>
      <c r="BO11" s="17">
        <v>1.2311475162997699E-2</v>
      </c>
    </row>
    <row r="12" spans="2:67" x14ac:dyDescent="0.25">
      <c r="B12" s="18" t="s">
        <v>83</v>
      </c>
      <c r="C12" s="19">
        <v>5.9508633712395599E-2</v>
      </c>
      <c r="D12" s="19">
        <v>8.1261103829462999E-2</v>
      </c>
      <c r="E12" s="19">
        <v>5.5877008838051197E-2</v>
      </c>
      <c r="F12" s="19">
        <v>3.8988065008759801E-2</v>
      </c>
      <c r="G12" s="19">
        <v>6.7860120295923698E-2</v>
      </c>
      <c r="H12" s="19">
        <v>4.2156336645486098E-2</v>
      </c>
      <c r="I12" s="19">
        <v>5.2041030312205999E-2</v>
      </c>
      <c r="J12" s="19">
        <v>6.4188377626659798E-2</v>
      </c>
      <c r="K12" s="19">
        <v>6.6687644491622594E-2</v>
      </c>
      <c r="L12" s="19">
        <v>3.2308461502970301E-2</v>
      </c>
      <c r="M12" s="19">
        <v>7.9455127492803701E-2</v>
      </c>
      <c r="N12" s="19">
        <v>0.10723803762275699</v>
      </c>
      <c r="O12" s="19">
        <v>3.3955696638159401E-2</v>
      </c>
      <c r="P12" s="19">
        <v>4.2503725119926401E-2</v>
      </c>
      <c r="Q12" s="19">
        <v>2.6276670246468899E-2</v>
      </c>
      <c r="R12" s="19">
        <v>4.0403387391783598E-2</v>
      </c>
      <c r="S12" s="19">
        <v>6.1994353755071098E-2</v>
      </c>
      <c r="T12" s="19">
        <v>5.9451583851602201E-2</v>
      </c>
      <c r="U12" s="19"/>
      <c r="V12" s="19">
        <v>6.3664656210087503E-2</v>
      </c>
      <c r="W12" s="19">
        <v>4.1466410918336603E-2</v>
      </c>
      <c r="X12" s="19">
        <v>9.1669278243780197E-2</v>
      </c>
      <c r="Y12" s="19">
        <v>4.84528551108706E-2</v>
      </c>
      <c r="Z12" s="19"/>
      <c r="AA12" s="19">
        <v>5.46215191131601E-2</v>
      </c>
      <c r="AB12" s="19">
        <v>5.0575140646507102E-2</v>
      </c>
      <c r="AC12" s="19">
        <v>4.3040054704872599E-2</v>
      </c>
      <c r="AD12" s="19">
        <v>2.91989840131146E-2</v>
      </c>
      <c r="AE12" s="19">
        <v>6.4908056705402895E-2</v>
      </c>
      <c r="AF12" s="19">
        <v>4.3730926548457699E-2</v>
      </c>
      <c r="AG12" s="19">
        <v>2.77232935650749E-2</v>
      </c>
      <c r="AH12" s="19">
        <v>3.2066030481886602E-2</v>
      </c>
      <c r="AI12" s="19">
        <v>5.55251153426208E-2</v>
      </c>
      <c r="AJ12" s="19"/>
      <c r="AK12" s="19">
        <v>6.03619084169933E-2</v>
      </c>
      <c r="AL12" s="19">
        <v>5.7362867274217501E-2</v>
      </c>
      <c r="AM12" s="19">
        <v>3.5874005539252497E-2</v>
      </c>
      <c r="AN12" s="19">
        <v>6.6286392971411701E-2</v>
      </c>
      <c r="AO12" s="19">
        <v>4.1721444964540999E-2</v>
      </c>
      <c r="AP12" s="19">
        <v>2.5557238011961102E-2</v>
      </c>
      <c r="AQ12" s="19">
        <v>4.1400561014298801E-2</v>
      </c>
      <c r="AR12" s="19"/>
      <c r="AS12" s="19">
        <v>3.7151646475564903E-2</v>
      </c>
      <c r="AT12" s="19">
        <v>8.8794060375365996E-2</v>
      </c>
      <c r="AU12" s="19"/>
      <c r="AV12" s="19">
        <v>3.1144436989969201E-2</v>
      </c>
      <c r="AW12" s="19">
        <v>6.85365416630481E-3</v>
      </c>
      <c r="AX12" s="19">
        <v>5.66519260276801E-2</v>
      </c>
      <c r="AY12" s="19"/>
      <c r="AZ12" s="19">
        <v>0</v>
      </c>
      <c r="BA12" s="19">
        <v>6.3843188749349106E-2</v>
      </c>
      <c r="BB12" s="19"/>
      <c r="BC12" s="19">
        <v>6.04456462187965E-2</v>
      </c>
      <c r="BD12" s="19">
        <v>5.8895554592646497E-2</v>
      </c>
      <c r="BE12" s="19"/>
      <c r="BF12" s="19">
        <v>6.4952580761121606E-2</v>
      </c>
      <c r="BG12" s="19">
        <v>4.84528551108706E-2</v>
      </c>
      <c r="BH12" s="19"/>
      <c r="BI12" s="19">
        <v>4.4141197325488699E-2</v>
      </c>
      <c r="BJ12" s="19">
        <v>7.3153514719427701E-2</v>
      </c>
      <c r="BK12" s="19"/>
      <c r="BL12" s="19">
        <v>0.11441172088697101</v>
      </c>
      <c r="BM12" s="19">
        <v>8.5348548626842505E-2</v>
      </c>
      <c r="BN12" s="19">
        <v>3.2821157391282899E-2</v>
      </c>
      <c r="BO12" s="19">
        <v>1.5801886092828701E-2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0.24053146961492</v>
      </c>
      <c r="D9" s="17">
        <v>0.248141412237358</v>
      </c>
      <c r="E9" s="17">
        <v>0.22692055400562799</v>
      </c>
      <c r="F9" s="17">
        <v>0.29580864920316902</v>
      </c>
      <c r="G9" s="17">
        <v>0.31866446350504901</v>
      </c>
      <c r="H9" s="17">
        <v>0.28839253176456497</v>
      </c>
      <c r="I9" s="17">
        <v>0.223841885621818</v>
      </c>
      <c r="J9" s="17">
        <v>0.13169998779814099</v>
      </c>
      <c r="K9" s="17">
        <v>0.21349677730458799</v>
      </c>
      <c r="L9" s="17">
        <v>0.188700525925557</v>
      </c>
      <c r="M9" s="17">
        <v>0.181820841595596</v>
      </c>
      <c r="N9" s="17">
        <v>0.247762389462371</v>
      </c>
      <c r="O9" s="17">
        <v>0.19635215099901401</v>
      </c>
      <c r="P9" s="17">
        <v>0.157438465035</v>
      </c>
      <c r="Q9" s="17">
        <v>0.35216978844325297</v>
      </c>
      <c r="R9" s="17">
        <v>0.20632184276943699</v>
      </c>
      <c r="S9" s="17">
        <v>0.25074812813104602</v>
      </c>
      <c r="T9" s="17">
        <v>0.22607561772055201</v>
      </c>
      <c r="U9" s="17"/>
      <c r="V9" s="17">
        <v>0.23449883425870299</v>
      </c>
      <c r="W9" s="17">
        <v>0.316576032703482</v>
      </c>
      <c r="X9" s="17">
        <v>0.27388873185560297</v>
      </c>
      <c r="Y9" s="17">
        <v>0.19155754925416199</v>
      </c>
      <c r="Z9" s="17"/>
      <c r="AA9" s="17">
        <v>0.224013207464932</v>
      </c>
      <c r="AB9" s="17">
        <v>0.33912177215877598</v>
      </c>
      <c r="AC9" s="17">
        <v>0.26973874925104702</v>
      </c>
      <c r="AD9" s="17">
        <v>0.20521326198824799</v>
      </c>
      <c r="AE9" s="17">
        <v>0.27734259983373899</v>
      </c>
      <c r="AF9" s="17">
        <v>0.25074060331968001</v>
      </c>
      <c r="AG9" s="17">
        <v>0.29113164466488201</v>
      </c>
      <c r="AH9" s="17">
        <v>0.240809585981514</v>
      </c>
      <c r="AI9" s="17">
        <v>0.24020180420295001</v>
      </c>
      <c r="AJ9" s="17"/>
      <c r="AK9" s="17">
        <v>0.256627485147221</v>
      </c>
      <c r="AL9" s="17">
        <v>0.260719435591245</v>
      </c>
      <c r="AM9" s="17">
        <v>0.27039580425524601</v>
      </c>
      <c r="AN9" s="17">
        <v>0.202153678053443</v>
      </c>
      <c r="AO9" s="17">
        <v>0.27123012126898899</v>
      </c>
      <c r="AP9" s="17">
        <v>0.24499627939239599</v>
      </c>
      <c r="AQ9" s="17">
        <v>0.222641485252108</v>
      </c>
      <c r="AR9" s="17"/>
      <c r="AS9" s="17">
        <v>0.22614051740115901</v>
      </c>
      <c r="AT9" s="17">
        <v>0.25938218376535399</v>
      </c>
      <c r="AU9" s="17"/>
      <c r="AV9" s="17">
        <v>0.24339211698937999</v>
      </c>
      <c r="AW9" s="17">
        <v>0.20441587400691799</v>
      </c>
      <c r="AX9" s="17">
        <v>0.22209675522963801</v>
      </c>
      <c r="AY9" s="17"/>
      <c r="AZ9" s="17">
        <v>0.188850803884996</v>
      </c>
      <c r="BA9" s="17">
        <v>0.244295842546676</v>
      </c>
      <c r="BB9" s="17"/>
      <c r="BC9" s="17">
        <v>0.223991075314212</v>
      </c>
      <c r="BD9" s="17">
        <v>0.25135370550708702</v>
      </c>
      <c r="BE9" s="17"/>
      <c r="BF9" s="17">
        <v>0.26464658975451</v>
      </c>
      <c r="BG9" s="17">
        <v>0.19155754925416199</v>
      </c>
      <c r="BH9" s="17"/>
      <c r="BI9" s="17">
        <v>0.21779975297999399</v>
      </c>
      <c r="BJ9" s="17">
        <v>0.26071515938333101</v>
      </c>
      <c r="BK9" s="17"/>
      <c r="BL9" s="17">
        <v>0.28795991220593498</v>
      </c>
      <c r="BM9" s="17">
        <v>0.267232327259879</v>
      </c>
      <c r="BN9" s="17">
        <v>0.238258400592151</v>
      </c>
      <c r="BO9" s="17">
        <v>0.132797858968046</v>
      </c>
    </row>
    <row r="10" spans="2:67" ht="30" x14ac:dyDescent="0.25">
      <c r="B10" s="18" t="s">
        <v>329</v>
      </c>
      <c r="C10" s="17">
        <v>0.39817025786391502</v>
      </c>
      <c r="D10" s="17">
        <v>0.339455561229634</v>
      </c>
      <c r="E10" s="17">
        <v>0.367097809917389</v>
      </c>
      <c r="F10" s="17">
        <v>0.33798165714970502</v>
      </c>
      <c r="G10" s="17">
        <v>0.42317302754592501</v>
      </c>
      <c r="H10" s="17">
        <v>0.56742032898000505</v>
      </c>
      <c r="I10" s="17">
        <v>0.39788605220277401</v>
      </c>
      <c r="J10" s="17">
        <v>0.45995117922023399</v>
      </c>
      <c r="K10" s="17">
        <v>0.46688429020475802</v>
      </c>
      <c r="L10" s="17">
        <v>0.46467878570181298</v>
      </c>
      <c r="M10" s="17">
        <v>0.37041979187366297</v>
      </c>
      <c r="N10" s="17">
        <v>0.37683228527478102</v>
      </c>
      <c r="O10" s="17">
        <v>0.405399134516435</v>
      </c>
      <c r="P10" s="17">
        <v>0.46287031646358801</v>
      </c>
      <c r="Q10" s="17">
        <v>0.385809256572821</v>
      </c>
      <c r="R10" s="17">
        <v>0.36248381443711902</v>
      </c>
      <c r="S10" s="17">
        <v>0.45006025951742601</v>
      </c>
      <c r="T10" s="17">
        <v>0.37624428026475298</v>
      </c>
      <c r="U10" s="17"/>
      <c r="V10" s="17">
        <v>0.22241511707484299</v>
      </c>
      <c r="W10" s="17">
        <v>0.318935809315253</v>
      </c>
      <c r="X10" s="17">
        <v>0.45467995312359299</v>
      </c>
      <c r="Y10" s="17">
        <v>0.59087346781229699</v>
      </c>
      <c r="Z10" s="17"/>
      <c r="AA10" s="17">
        <v>0.29251590417825102</v>
      </c>
      <c r="AB10" s="17">
        <v>0.32845000037913002</v>
      </c>
      <c r="AC10" s="17">
        <v>0.40010541672635003</v>
      </c>
      <c r="AD10" s="17">
        <v>0.51133645849333498</v>
      </c>
      <c r="AE10" s="17">
        <v>0.41945368018439799</v>
      </c>
      <c r="AF10" s="17">
        <v>0.54130031098284903</v>
      </c>
      <c r="AG10" s="17">
        <v>0.49314054097838</v>
      </c>
      <c r="AH10" s="17">
        <v>0.56552794643371695</v>
      </c>
      <c r="AI10" s="17">
        <v>0.58972131439877595</v>
      </c>
      <c r="AJ10" s="17"/>
      <c r="AK10" s="17">
        <v>0.314320674249566</v>
      </c>
      <c r="AL10" s="17">
        <v>0.40577058937388</v>
      </c>
      <c r="AM10" s="17">
        <v>0.40331471615633202</v>
      </c>
      <c r="AN10" s="17">
        <v>0.33103127960655099</v>
      </c>
      <c r="AO10" s="17">
        <v>0.522739793189966</v>
      </c>
      <c r="AP10" s="17">
        <v>0.48852940026007002</v>
      </c>
      <c r="AQ10" s="17">
        <v>0.47007383064445901</v>
      </c>
      <c r="AR10" s="17"/>
      <c r="AS10" s="17">
        <v>0.53734864257518999</v>
      </c>
      <c r="AT10" s="17">
        <v>0.215860435196123</v>
      </c>
      <c r="AU10" s="17"/>
      <c r="AV10" s="17">
        <v>0.54267137027759105</v>
      </c>
      <c r="AW10" s="17">
        <v>0.64951378396759696</v>
      </c>
      <c r="AX10" s="17">
        <v>0.48463112991741902</v>
      </c>
      <c r="AY10" s="17"/>
      <c r="AZ10" s="17">
        <v>0.721806423956034</v>
      </c>
      <c r="BA10" s="17">
        <v>0.37459689234766602</v>
      </c>
      <c r="BB10" s="17"/>
      <c r="BC10" s="17">
        <v>0.38164536378527097</v>
      </c>
      <c r="BD10" s="17">
        <v>0.40898235209582301</v>
      </c>
      <c r="BE10" s="17"/>
      <c r="BF10" s="17">
        <v>0.303281773851238</v>
      </c>
      <c r="BG10" s="17">
        <v>0.59087346781229699</v>
      </c>
      <c r="BH10" s="17"/>
      <c r="BI10" s="17">
        <v>0.50005605762842698</v>
      </c>
      <c r="BJ10" s="17">
        <v>0.30770496625044003</v>
      </c>
      <c r="BK10" s="17"/>
      <c r="BL10" s="17">
        <v>8.2873775792715099E-2</v>
      </c>
      <c r="BM10" s="17">
        <v>0.27544583623265501</v>
      </c>
      <c r="BN10" s="17">
        <v>0.48575493521381902</v>
      </c>
      <c r="BO10" s="17">
        <v>0.78346794222841798</v>
      </c>
    </row>
    <row r="11" spans="2:67" x14ac:dyDescent="0.25">
      <c r="B11" s="18" t="s">
        <v>330</v>
      </c>
      <c r="C11" s="17">
        <v>0.28286151694367601</v>
      </c>
      <c r="D11" s="17">
        <v>0.25801854938233298</v>
      </c>
      <c r="E11" s="17">
        <v>0.366902946098488</v>
      </c>
      <c r="F11" s="17">
        <v>0.31008925338045301</v>
      </c>
      <c r="G11" s="17">
        <v>0.21461334364415299</v>
      </c>
      <c r="H11" s="17">
        <v>0.102030802609944</v>
      </c>
      <c r="I11" s="17">
        <v>0.314841632484331</v>
      </c>
      <c r="J11" s="17">
        <v>0.408348832981626</v>
      </c>
      <c r="K11" s="17">
        <v>0.28662491417775798</v>
      </c>
      <c r="L11" s="17">
        <v>0.235352145646123</v>
      </c>
      <c r="M11" s="17">
        <v>0.315038044082252</v>
      </c>
      <c r="N11" s="17">
        <v>0.26495386443869801</v>
      </c>
      <c r="O11" s="17">
        <v>0.23744356520687299</v>
      </c>
      <c r="P11" s="17">
        <v>0.31819558181347002</v>
      </c>
      <c r="Q11" s="17">
        <v>0.182677448524107</v>
      </c>
      <c r="R11" s="17">
        <v>0.43119434279344399</v>
      </c>
      <c r="S11" s="17">
        <v>0.221154711741336</v>
      </c>
      <c r="T11" s="17">
        <v>0.30555640896721598</v>
      </c>
      <c r="U11" s="17"/>
      <c r="V11" s="17">
        <v>0.48190231959965801</v>
      </c>
      <c r="W11" s="17">
        <v>0.26465090109383999</v>
      </c>
      <c r="X11" s="17">
        <v>0.19711244839217901</v>
      </c>
      <c r="Y11" s="17">
        <v>0.13024166095049999</v>
      </c>
      <c r="Z11" s="17"/>
      <c r="AA11" s="17">
        <v>0.44006587933069702</v>
      </c>
      <c r="AB11" s="17">
        <v>0.20859694461377101</v>
      </c>
      <c r="AC11" s="17">
        <v>0.25163292031796602</v>
      </c>
      <c r="AD11" s="17">
        <v>0.236583618859386</v>
      </c>
      <c r="AE11" s="17">
        <v>0.228439724192806</v>
      </c>
      <c r="AF11" s="17">
        <v>0.16148276572513801</v>
      </c>
      <c r="AG11" s="17">
        <v>0.183451137244559</v>
      </c>
      <c r="AH11" s="17">
        <v>9.6297467505145701E-2</v>
      </c>
      <c r="AI11" s="17">
        <v>4.1728725108774102E-2</v>
      </c>
      <c r="AJ11" s="17"/>
      <c r="AK11" s="17">
        <v>0.40288139097350101</v>
      </c>
      <c r="AL11" s="17">
        <v>0.23979569778079701</v>
      </c>
      <c r="AM11" s="17">
        <v>0.23670200334783401</v>
      </c>
      <c r="AN11" s="17">
        <v>0.38343803944953198</v>
      </c>
      <c r="AO11" s="17">
        <v>0.130864924427394</v>
      </c>
      <c r="AP11" s="17">
        <v>0.213359501879859</v>
      </c>
      <c r="AQ11" s="17">
        <v>0.21611190534522601</v>
      </c>
      <c r="AR11" s="17"/>
      <c r="AS11" s="17">
        <v>0.182300368701689</v>
      </c>
      <c r="AT11" s="17">
        <v>0.41458660587396201</v>
      </c>
      <c r="AU11" s="17"/>
      <c r="AV11" s="17">
        <v>0.15765519172513601</v>
      </c>
      <c r="AW11" s="17">
        <v>0.12172170705539199</v>
      </c>
      <c r="AX11" s="17">
        <v>0.23098017183119801</v>
      </c>
      <c r="AY11" s="17"/>
      <c r="AZ11" s="17">
        <v>4.5470989829518402E-2</v>
      </c>
      <c r="BA11" s="17">
        <v>0.30015282815073202</v>
      </c>
      <c r="BB11" s="17"/>
      <c r="BC11" s="17">
        <v>0.33040737762373501</v>
      </c>
      <c r="BD11" s="17">
        <v>0.251752674517006</v>
      </c>
      <c r="BE11" s="17"/>
      <c r="BF11" s="17">
        <v>0.35801266138649501</v>
      </c>
      <c r="BG11" s="17">
        <v>0.13024166095049999</v>
      </c>
      <c r="BH11" s="17"/>
      <c r="BI11" s="17">
        <v>0.21454972328803201</v>
      </c>
      <c r="BJ11" s="17">
        <v>0.34351615525422402</v>
      </c>
      <c r="BK11" s="17"/>
      <c r="BL11" s="17">
        <v>0.50408391690076104</v>
      </c>
      <c r="BM11" s="17">
        <v>0.36848839151965002</v>
      </c>
      <c r="BN11" s="17">
        <v>0.209786682232104</v>
      </c>
      <c r="BO11" s="17">
        <v>4.7333735325496201E-2</v>
      </c>
    </row>
    <row r="12" spans="2:67" x14ac:dyDescent="0.25">
      <c r="B12" s="18" t="s">
        <v>83</v>
      </c>
      <c r="C12" s="19">
        <v>7.8436755577489303E-2</v>
      </c>
      <c r="D12" s="19">
        <v>0.15438447715067499</v>
      </c>
      <c r="E12" s="19">
        <v>3.9078689978494202E-2</v>
      </c>
      <c r="F12" s="19">
        <v>5.6120440266673198E-2</v>
      </c>
      <c r="G12" s="19">
        <v>4.3549165304872503E-2</v>
      </c>
      <c r="H12" s="19">
        <v>4.2156336645486098E-2</v>
      </c>
      <c r="I12" s="19">
        <v>6.3430429691076998E-2</v>
      </c>
      <c r="J12" s="19">
        <v>0</v>
      </c>
      <c r="K12" s="19">
        <v>3.29940183128958E-2</v>
      </c>
      <c r="L12" s="19">
        <v>0.11126854272650701</v>
      </c>
      <c r="M12" s="19">
        <v>0.132721322448489</v>
      </c>
      <c r="N12" s="19">
        <v>0.110451460824151</v>
      </c>
      <c r="O12" s="19">
        <v>0.160805149277677</v>
      </c>
      <c r="P12" s="19">
        <v>6.1495636687941897E-2</v>
      </c>
      <c r="Q12" s="19">
        <v>7.9343506459819094E-2</v>
      </c>
      <c r="R12" s="19">
        <v>0</v>
      </c>
      <c r="S12" s="19">
        <v>7.8036900610191806E-2</v>
      </c>
      <c r="T12" s="19">
        <v>9.2123693047479194E-2</v>
      </c>
      <c r="U12" s="19"/>
      <c r="V12" s="19">
        <v>6.11837290667957E-2</v>
      </c>
      <c r="W12" s="19">
        <v>9.9837256887425396E-2</v>
      </c>
      <c r="X12" s="19">
        <v>7.4318866628625399E-2</v>
      </c>
      <c r="Y12" s="19">
        <v>8.7327321983041606E-2</v>
      </c>
      <c r="Z12" s="19"/>
      <c r="AA12" s="19">
        <v>4.3405009026119303E-2</v>
      </c>
      <c r="AB12" s="19">
        <v>0.123831282848324</v>
      </c>
      <c r="AC12" s="19">
        <v>7.8522913704637903E-2</v>
      </c>
      <c r="AD12" s="19">
        <v>4.6866660659030702E-2</v>
      </c>
      <c r="AE12" s="19">
        <v>7.4763995789057694E-2</v>
      </c>
      <c r="AF12" s="19">
        <v>4.6476319972333403E-2</v>
      </c>
      <c r="AG12" s="19">
        <v>3.2276677112178499E-2</v>
      </c>
      <c r="AH12" s="19">
        <v>9.7365000079623204E-2</v>
      </c>
      <c r="AI12" s="19">
        <v>0.1283481562895</v>
      </c>
      <c r="AJ12" s="19"/>
      <c r="AK12" s="19">
        <v>2.6170449629711701E-2</v>
      </c>
      <c r="AL12" s="19">
        <v>9.3714277254077799E-2</v>
      </c>
      <c r="AM12" s="19">
        <v>8.9587476240587396E-2</v>
      </c>
      <c r="AN12" s="19">
        <v>8.3377002890473104E-2</v>
      </c>
      <c r="AO12" s="19">
        <v>7.5165161113651902E-2</v>
      </c>
      <c r="AP12" s="19">
        <v>5.3114818467675101E-2</v>
      </c>
      <c r="AQ12" s="19">
        <v>9.1172778758208103E-2</v>
      </c>
      <c r="AR12" s="19"/>
      <c r="AS12" s="19">
        <v>5.4210471321962203E-2</v>
      </c>
      <c r="AT12" s="19">
        <v>0.110170775164562</v>
      </c>
      <c r="AU12" s="19"/>
      <c r="AV12" s="19">
        <v>5.6281321007892501E-2</v>
      </c>
      <c r="AW12" s="19">
        <v>2.4348634970093201E-2</v>
      </c>
      <c r="AX12" s="19">
        <v>6.2291943021745601E-2</v>
      </c>
      <c r="AY12" s="19"/>
      <c r="AZ12" s="19">
        <v>4.3871782329451603E-2</v>
      </c>
      <c r="BA12" s="19">
        <v>8.0954436954926795E-2</v>
      </c>
      <c r="BB12" s="19"/>
      <c r="BC12" s="19">
        <v>6.3956183276781695E-2</v>
      </c>
      <c r="BD12" s="19">
        <v>8.7911267880084798E-2</v>
      </c>
      <c r="BE12" s="19"/>
      <c r="BF12" s="19">
        <v>7.4058975007758002E-2</v>
      </c>
      <c r="BG12" s="19">
        <v>8.7327321983041606E-2</v>
      </c>
      <c r="BH12" s="19"/>
      <c r="BI12" s="19">
        <v>6.7594466103546802E-2</v>
      </c>
      <c r="BJ12" s="19">
        <v>8.8063719112005001E-2</v>
      </c>
      <c r="BK12" s="19"/>
      <c r="BL12" s="19">
        <v>0.12508239510058899</v>
      </c>
      <c r="BM12" s="19">
        <v>8.8833444987816604E-2</v>
      </c>
      <c r="BN12" s="19">
        <v>6.6199981961925794E-2</v>
      </c>
      <c r="BO12" s="19">
        <v>3.6400463478040102E-2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0.28137951846961301</v>
      </c>
      <c r="D9" s="17">
        <v>0.24372044185490499</v>
      </c>
      <c r="E9" s="17">
        <v>0.33530460949519902</v>
      </c>
      <c r="F9" s="17">
        <v>0.30415393067920299</v>
      </c>
      <c r="G9" s="17">
        <v>0.31658126949294602</v>
      </c>
      <c r="H9" s="17">
        <v>0.29823028037736399</v>
      </c>
      <c r="I9" s="17">
        <v>0.273023328400335</v>
      </c>
      <c r="J9" s="17">
        <v>6.8832091070993195E-2</v>
      </c>
      <c r="K9" s="17">
        <v>0.300694050960432</v>
      </c>
      <c r="L9" s="17">
        <v>0.34509259034814299</v>
      </c>
      <c r="M9" s="17">
        <v>0.26609851275157997</v>
      </c>
      <c r="N9" s="17">
        <v>0.269057676561196</v>
      </c>
      <c r="O9" s="17">
        <v>0.23467135896361199</v>
      </c>
      <c r="P9" s="17">
        <v>0.19856093186454399</v>
      </c>
      <c r="Q9" s="17">
        <v>0.25744848569992501</v>
      </c>
      <c r="R9" s="17">
        <v>0.32753200494478701</v>
      </c>
      <c r="S9" s="17">
        <v>0.30831299650737598</v>
      </c>
      <c r="T9" s="17">
        <v>0.244292841230107</v>
      </c>
      <c r="U9" s="17"/>
      <c r="V9" s="17">
        <v>0.34939407336993</v>
      </c>
      <c r="W9" s="17">
        <v>0.28669474303373499</v>
      </c>
      <c r="X9" s="17">
        <v>0.30024797217370502</v>
      </c>
      <c r="Y9" s="17">
        <v>0.19947501066069001</v>
      </c>
      <c r="Z9" s="17"/>
      <c r="AA9" s="17">
        <v>0.32302695951159399</v>
      </c>
      <c r="AB9" s="17">
        <v>0.36974325609623598</v>
      </c>
      <c r="AC9" s="17">
        <v>0.373997869029142</v>
      </c>
      <c r="AD9" s="17">
        <v>0.27813681648638799</v>
      </c>
      <c r="AE9" s="17">
        <v>0.26881041476838602</v>
      </c>
      <c r="AF9" s="17">
        <v>0.25470294689116801</v>
      </c>
      <c r="AG9" s="17">
        <v>0.286360046429943</v>
      </c>
      <c r="AH9" s="17">
        <v>0.19267621330259699</v>
      </c>
      <c r="AI9" s="17">
        <v>0.21686422292215701</v>
      </c>
      <c r="AJ9" s="17"/>
      <c r="AK9" s="17">
        <v>0.32872763780543401</v>
      </c>
      <c r="AL9" s="17">
        <v>0.26987493749768499</v>
      </c>
      <c r="AM9" s="17">
        <v>0.28188062380717799</v>
      </c>
      <c r="AN9" s="17">
        <v>0.26715111287430998</v>
      </c>
      <c r="AO9" s="17">
        <v>0.29232787946394301</v>
      </c>
      <c r="AP9" s="17">
        <v>0.26642561186986202</v>
      </c>
      <c r="AQ9" s="17">
        <v>0.32337410209817902</v>
      </c>
      <c r="AR9" s="17"/>
      <c r="AS9" s="17">
        <v>0.24342014564696099</v>
      </c>
      <c r="AT9" s="17">
        <v>0.33110251634916599</v>
      </c>
      <c r="AU9" s="17"/>
      <c r="AV9" s="17">
        <v>0.24335269290903</v>
      </c>
      <c r="AW9" s="17">
        <v>0.177543912770218</v>
      </c>
      <c r="AX9" s="17">
        <v>0.27053250111633098</v>
      </c>
      <c r="AY9" s="17"/>
      <c r="AZ9" s="17">
        <v>0.21802584365212099</v>
      </c>
      <c r="BA9" s="17">
        <v>0.28599414282171698</v>
      </c>
      <c r="BB9" s="17"/>
      <c r="BC9" s="17">
        <v>0.24381332902424899</v>
      </c>
      <c r="BD9" s="17">
        <v>0.30595874894963598</v>
      </c>
      <c r="BE9" s="17"/>
      <c r="BF9" s="17">
        <v>0.32170990311590397</v>
      </c>
      <c r="BG9" s="17">
        <v>0.19947501066069001</v>
      </c>
      <c r="BH9" s="17"/>
      <c r="BI9" s="17">
        <v>0.267192730834726</v>
      </c>
      <c r="BJ9" s="17">
        <v>0.29397609113641099</v>
      </c>
      <c r="BK9" s="17"/>
      <c r="BL9" s="17">
        <v>0.34668990435132402</v>
      </c>
      <c r="BM9" s="17">
        <v>0.34806738676686</v>
      </c>
      <c r="BN9" s="17">
        <v>0.25900050474948599</v>
      </c>
      <c r="BO9" s="17">
        <v>0.1231515785786</v>
      </c>
    </row>
    <row r="10" spans="2:67" ht="30" x14ac:dyDescent="0.25">
      <c r="B10" s="18" t="s">
        <v>329</v>
      </c>
      <c r="C10" s="17">
        <v>0.51743712280683196</v>
      </c>
      <c r="D10" s="17">
        <v>0.59297560117672599</v>
      </c>
      <c r="E10" s="17">
        <v>0.46732708952133201</v>
      </c>
      <c r="F10" s="17">
        <v>0.42882687058575703</v>
      </c>
      <c r="G10" s="17">
        <v>0.46879685515596498</v>
      </c>
      <c r="H10" s="17">
        <v>0.55314392141061097</v>
      </c>
      <c r="I10" s="17">
        <v>0.54093646450261101</v>
      </c>
      <c r="J10" s="17">
        <v>0.66048325808936803</v>
      </c>
      <c r="K10" s="17">
        <v>0.469155718003544</v>
      </c>
      <c r="L10" s="17">
        <v>0.576711377440564</v>
      </c>
      <c r="M10" s="17">
        <v>0.481890503259914</v>
      </c>
      <c r="N10" s="17">
        <v>0.490895356568325</v>
      </c>
      <c r="O10" s="17">
        <v>0.52511286958625403</v>
      </c>
      <c r="P10" s="17">
        <v>0.457959713586508</v>
      </c>
      <c r="Q10" s="17">
        <v>0.61065466734731799</v>
      </c>
      <c r="R10" s="17">
        <v>0.43198390122384001</v>
      </c>
      <c r="S10" s="17">
        <v>0.56246922028313195</v>
      </c>
      <c r="T10" s="17">
        <v>0.58802696938771504</v>
      </c>
      <c r="U10" s="17"/>
      <c r="V10" s="17">
        <v>0.28229050668655598</v>
      </c>
      <c r="W10" s="17">
        <v>0.53697888362000901</v>
      </c>
      <c r="X10" s="17">
        <v>0.59080325106370901</v>
      </c>
      <c r="Y10" s="17">
        <v>0.71260090988441904</v>
      </c>
      <c r="Z10" s="17"/>
      <c r="AA10" s="17">
        <v>0.37113886398748203</v>
      </c>
      <c r="AB10" s="17">
        <v>0.51605023488401602</v>
      </c>
      <c r="AC10" s="17">
        <v>0.47492362140297001</v>
      </c>
      <c r="AD10" s="17">
        <v>0.64640491590288796</v>
      </c>
      <c r="AE10" s="17">
        <v>0.60604029403281001</v>
      </c>
      <c r="AF10" s="17">
        <v>0.64349407750838605</v>
      </c>
      <c r="AG10" s="17">
        <v>0.61402601879248497</v>
      </c>
      <c r="AH10" s="17">
        <v>0.7298257000874</v>
      </c>
      <c r="AI10" s="17">
        <v>0.70067927469844404</v>
      </c>
      <c r="AJ10" s="17"/>
      <c r="AK10" s="17">
        <v>0.39381996621216397</v>
      </c>
      <c r="AL10" s="17">
        <v>0.47131078253880698</v>
      </c>
      <c r="AM10" s="17">
        <v>0.52037146502065301</v>
      </c>
      <c r="AN10" s="17">
        <v>0.50605371306755098</v>
      </c>
      <c r="AO10" s="17">
        <v>0.68196141029998403</v>
      </c>
      <c r="AP10" s="17">
        <v>0.64259949130026595</v>
      </c>
      <c r="AQ10" s="17">
        <v>0.52029372519825401</v>
      </c>
      <c r="AR10" s="17"/>
      <c r="AS10" s="17">
        <v>0.67011945556069896</v>
      </c>
      <c r="AT10" s="17">
        <v>0.317438473112721</v>
      </c>
      <c r="AU10" s="17"/>
      <c r="AV10" s="17">
        <v>0.68146167179450501</v>
      </c>
      <c r="AW10" s="17">
        <v>0.76103053548376498</v>
      </c>
      <c r="AX10" s="17">
        <v>0.62379289886718403</v>
      </c>
      <c r="AY10" s="17"/>
      <c r="AZ10" s="17">
        <v>0.78197415634787903</v>
      </c>
      <c r="BA10" s="17">
        <v>0.49816848463345698</v>
      </c>
      <c r="BB10" s="17"/>
      <c r="BC10" s="17">
        <v>0.52650091311316405</v>
      </c>
      <c r="BD10" s="17">
        <v>0.51150676377252102</v>
      </c>
      <c r="BE10" s="17"/>
      <c r="BF10" s="17">
        <v>0.42133703244027498</v>
      </c>
      <c r="BG10" s="17">
        <v>0.71260090988441904</v>
      </c>
      <c r="BH10" s="17"/>
      <c r="BI10" s="17">
        <v>0.60693452793411895</v>
      </c>
      <c r="BJ10" s="17">
        <v>0.43797159500803601</v>
      </c>
      <c r="BK10" s="17"/>
      <c r="BL10" s="17">
        <v>8.0220534283752906E-2</v>
      </c>
      <c r="BM10" s="17">
        <v>0.40932921955915202</v>
      </c>
      <c r="BN10" s="17">
        <v>0.658802935075262</v>
      </c>
      <c r="BO10" s="17">
        <v>0.85743181928633205</v>
      </c>
    </row>
    <row r="11" spans="2:67" x14ac:dyDescent="0.25">
      <c r="B11" s="18" t="s">
        <v>330</v>
      </c>
      <c r="C11" s="17">
        <v>0.13791730914648101</v>
      </c>
      <c r="D11" s="17">
        <v>0.10954017138123499</v>
      </c>
      <c r="E11" s="17">
        <v>0.14059938253337501</v>
      </c>
      <c r="F11" s="17">
        <v>0.18387214353332701</v>
      </c>
      <c r="G11" s="17">
        <v>0.151368523845479</v>
      </c>
      <c r="H11" s="17">
        <v>0.106469461566539</v>
      </c>
      <c r="I11" s="17">
        <v>0.12027161354209499</v>
      </c>
      <c r="J11" s="17">
        <v>0.20649627321298</v>
      </c>
      <c r="K11" s="17">
        <v>0.179090615558987</v>
      </c>
      <c r="L11" s="17">
        <v>7.8196032211293107E-2</v>
      </c>
      <c r="M11" s="17">
        <v>0.116293255049431</v>
      </c>
      <c r="N11" s="17">
        <v>0.15147669118704099</v>
      </c>
      <c r="O11" s="17">
        <v>0.123274242623576</v>
      </c>
      <c r="P11" s="17">
        <v>0.28414637793775699</v>
      </c>
      <c r="Q11" s="17">
        <v>0.105620176706288</v>
      </c>
      <c r="R11" s="17">
        <v>0.24048409383137201</v>
      </c>
      <c r="S11" s="17">
        <v>9.0642281442269795E-2</v>
      </c>
      <c r="T11" s="17">
        <v>9.0155353419292497E-2</v>
      </c>
      <c r="U11" s="17"/>
      <c r="V11" s="17">
        <v>0.311254701046975</v>
      </c>
      <c r="W11" s="17">
        <v>8.7033261350361393E-2</v>
      </c>
      <c r="X11" s="17">
        <v>4.4169684685654201E-2</v>
      </c>
      <c r="Y11" s="17">
        <v>3.2255478410874699E-2</v>
      </c>
      <c r="Z11" s="17"/>
      <c r="AA11" s="17">
        <v>0.258684994883356</v>
      </c>
      <c r="AB11" s="17">
        <v>3.4758648184259403E-2</v>
      </c>
      <c r="AC11" s="17">
        <v>0.10597613957118</v>
      </c>
      <c r="AD11" s="17">
        <v>5.0714054404407398E-2</v>
      </c>
      <c r="AE11" s="17">
        <v>7.3490540924398995E-2</v>
      </c>
      <c r="AF11" s="17">
        <v>5.4097651737113901E-2</v>
      </c>
      <c r="AG11" s="17">
        <v>3.3803501575288102E-2</v>
      </c>
      <c r="AH11" s="17">
        <v>7.7498086610003306E-2</v>
      </c>
      <c r="AI11" s="17">
        <v>1.1670157342859399E-2</v>
      </c>
      <c r="AJ11" s="17"/>
      <c r="AK11" s="17">
        <v>0.241502110528686</v>
      </c>
      <c r="AL11" s="17">
        <v>0.14330809457782401</v>
      </c>
      <c r="AM11" s="17">
        <v>0.12794710317955599</v>
      </c>
      <c r="AN11" s="17">
        <v>0.17467571838711399</v>
      </c>
      <c r="AO11" s="17">
        <v>8.8609530520276092E-3</v>
      </c>
      <c r="AP11" s="17">
        <v>7.3070238684222105E-2</v>
      </c>
      <c r="AQ11" s="17">
        <v>8.3324574854699796E-2</v>
      </c>
      <c r="AR11" s="17"/>
      <c r="AS11" s="17">
        <v>4.9249366202945399E-2</v>
      </c>
      <c r="AT11" s="17">
        <v>0.25406348362528602</v>
      </c>
      <c r="AU11" s="17"/>
      <c r="AV11" s="17">
        <v>3.7536268342133097E-2</v>
      </c>
      <c r="AW11" s="17">
        <v>5.5020928431434399E-2</v>
      </c>
      <c r="AX11" s="17">
        <v>5.6903355118601402E-2</v>
      </c>
      <c r="AY11" s="17"/>
      <c r="AZ11" s="17">
        <v>0</v>
      </c>
      <c r="BA11" s="17">
        <v>0.14796308115887799</v>
      </c>
      <c r="BB11" s="17"/>
      <c r="BC11" s="17">
        <v>0.184322362369991</v>
      </c>
      <c r="BD11" s="17">
        <v>0.107554887099995</v>
      </c>
      <c r="BE11" s="17"/>
      <c r="BF11" s="17">
        <v>0.189945975089262</v>
      </c>
      <c r="BG11" s="17">
        <v>3.2255478410874699E-2</v>
      </c>
      <c r="BH11" s="17"/>
      <c r="BI11" s="17">
        <v>8.0601765901482006E-2</v>
      </c>
      <c r="BJ11" s="17">
        <v>0.18880828066192101</v>
      </c>
      <c r="BK11" s="17"/>
      <c r="BL11" s="17">
        <v>0.45458494689823797</v>
      </c>
      <c r="BM11" s="17">
        <v>0.157729548171404</v>
      </c>
      <c r="BN11" s="17">
        <v>4.0830392026886098E-2</v>
      </c>
      <c r="BO11" s="17">
        <v>4.8505817743099604E-3</v>
      </c>
    </row>
    <row r="12" spans="2:67" x14ac:dyDescent="0.25">
      <c r="B12" s="18" t="s">
        <v>83</v>
      </c>
      <c r="C12" s="19">
        <v>6.3266049577073893E-2</v>
      </c>
      <c r="D12" s="19">
        <v>5.3763785587133801E-2</v>
      </c>
      <c r="E12" s="19">
        <v>5.6768918450093499E-2</v>
      </c>
      <c r="F12" s="19">
        <v>8.31470552017127E-2</v>
      </c>
      <c r="G12" s="19">
        <v>6.3253351505609803E-2</v>
      </c>
      <c r="H12" s="19">
        <v>4.2156336645486098E-2</v>
      </c>
      <c r="I12" s="19">
        <v>6.5768593554958996E-2</v>
      </c>
      <c r="J12" s="19">
        <v>6.4188377626659798E-2</v>
      </c>
      <c r="K12" s="19">
        <v>5.1059615477037801E-2</v>
      </c>
      <c r="L12" s="19">
        <v>0</v>
      </c>
      <c r="M12" s="19">
        <v>0.13571772893907399</v>
      </c>
      <c r="N12" s="19">
        <v>8.8570275683437297E-2</v>
      </c>
      <c r="O12" s="19">
        <v>0.11694152882655801</v>
      </c>
      <c r="P12" s="19">
        <v>5.9332976611191003E-2</v>
      </c>
      <c r="Q12" s="19">
        <v>2.6276670246468899E-2</v>
      </c>
      <c r="R12" s="19">
        <v>0</v>
      </c>
      <c r="S12" s="19">
        <v>3.8575501767221798E-2</v>
      </c>
      <c r="T12" s="19">
        <v>7.7524835962885896E-2</v>
      </c>
      <c r="U12" s="19"/>
      <c r="V12" s="19">
        <v>5.7060718896539998E-2</v>
      </c>
      <c r="W12" s="19">
        <v>8.9293111995895097E-2</v>
      </c>
      <c r="X12" s="19">
        <v>6.4779092076932707E-2</v>
      </c>
      <c r="Y12" s="19">
        <v>5.5668601044016698E-2</v>
      </c>
      <c r="Z12" s="19"/>
      <c r="AA12" s="19">
        <v>4.7149181617568703E-2</v>
      </c>
      <c r="AB12" s="19">
        <v>7.9447860835489104E-2</v>
      </c>
      <c r="AC12" s="19">
        <v>4.5102369996707102E-2</v>
      </c>
      <c r="AD12" s="19">
        <v>2.4744213206315799E-2</v>
      </c>
      <c r="AE12" s="19">
        <v>5.1658750274404898E-2</v>
      </c>
      <c r="AF12" s="19">
        <v>4.7705323863332101E-2</v>
      </c>
      <c r="AG12" s="19">
        <v>6.5810433202283705E-2</v>
      </c>
      <c r="AH12" s="19">
        <v>0</v>
      </c>
      <c r="AI12" s="19">
        <v>7.0786345036539605E-2</v>
      </c>
      <c r="AJ12" s="19"/>
      <c r="AK12" s="19">
        <v>3.5950285453715897E-2</v>
      </c>
      <c r="AL12" s="19">
        <v>0.115506185385683</v>
      </c>
      <c r="AM12" s="19">
        <v>6.9800807992612998E-2</v>
      </c>
      <c r="AN12" s="19">
        <v>5.21194556710253E-2</v>
      </c>
      <c r="AO12" s="19">
        <v>1.6849757184045699E-2</v>
      </c>
      <c r="AP12" s="19">
        <v>1.7904658145649999E-2</v>
      </c>
      <c r="AQ12" s="19">
        <v>7.3007597848868205E-2</v>
      </c>
      <c r="AR12" s="19"/>
      <c r="AS12" s="19">
        <v>3.7211032589394899E-2</v>
      </c>
      <c r="AT12" s="19">
        <v>9.7395526912826394E-2</v>
      </c>
      <c r="AU12" s="19"/>
      <c r="AV12" s="19">
        <v>3.7649366954332103E-2</v>
      </c>
      <c r="AW12" s="19">
        <v>6.4046233145823904E-3</v>
      </c>
      <c r="AX12" s="19">
        <v>4.8771244897883703E-2</v>
      </c>
      <c r="AY12" s="19"/>
      <c r="AZ12" s="19">
        <v>0</v>
      </c>
      <c r="BA12" s="19">
        <v>6.7874291385948304E-2</v>
      </c>
      <c r="BB12" s="19"/>
      <c r="BC12" s="19">
        <v>4.5363395492595597E-2</v>
      </c>
      <c r="BD12" s="19">
        <v>7.4979600177847605E-2</v>
      </c>
      <c r="BE12" s="19"/>
      <c r="BF12" s="19">
        <v>6.7007089354559901E-2</v>
      </c>
      <c r="BG12" s="19">
        <v>5.5668601044016698E-2</v>
      </c>
      <c r="BH12" s="19"/>
      <c r="BI12" s="19">
        <v>4.5270975329673002E-2</v>
      </c>
      <c r="BJ12" s="19">
        <v>7.9244033193631602E-2</v>
      </c>
      <c r="BK12" s="19"/>
      <c r="BL12" s="19">
        <v>0.118504614466685</v>
      </c>
      <c r="BM12" s="19">
        <v>8.4873845502584797E-2</v>
      </c>
      <c r="BN12" s="19">
        <v>4.1366168148365197E-2</v>
      </c>
      <c r="BO12" s="19">
        <v>1.45660203607579E-2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0.22432660224183401</v>
      </c>
      <c r="D9" s="17">
        <v>0.24276278452762401</v>
      </c>
      <c r="E9" s="17">
        <v>0.21957443440239499</v>
      </c>
      <c r="F9" s="17">
        <v>0.23263616381895699</v>
      </c>
      <c r="G9" s="17">
        <v>0.23938174281518401</v>
      </c>
      <c r="H9" s="17">
        <v>0.23835581441290599</v>
      </c>
      <c r="I9" s="17">
        <v>0.310170122319126</v>
      </c>
      <c r="J9" s="17">
        <v>0.143653004531268</v>
      </c>
      <c r="K9" s="17">
        <v>0.22964398252812099</v>
      </c>
      <c r="L9" s="17">
        <v>0.22779854203120301</v>
      </c>
      <c r="M9" s="17">
        <v>0.167899474457365</v>
      </c>
      <c r="N9" s="17">
        <v>0.195006981256856</v>
      </c>
      <c r="O9" s="17">
        <v>0.113366318810616</v>
      </c>
      <c r="P9" s="17">
        <v>6.1495636687941897E-2</v>
      </c>
      <c r="Q9" s="17">
        <v>0.28322106198929697</v>
      </c>
      <c r="R9" s="17">
        <v>0.249451019110946</v>
      </c>
      <c r="S9" s="17">
        <v>0.26780628628551101</v>
      </c>
      <c r="T9" s="17">
        <v>0.19113484175553599</v>
      </c>
      <c r="U9" s="17"/>
      <c r="V9" s="17">
        <v>0.26222040212736197</v>
      </c>
      <c r="W9" s="17">
        <v>0.25470471053805699</v>
      </c>
      <c r="X9" s="17">
        <v>0.23467368290007901</v>
      </c>
      <c r="Y9" s="17">
        <v>0.16485086656267101</v>
      </c>
      <c r="Z9" s="17"/>
      <c r="AA9" s="17">
        <v>0.24503473271586099</v>
      </c>
      <c r="AB9" s="17">
        <v>0.28159716273235103</v>
      </c>
      <c r="AC9" s="17">
        <v>0.29243792403468799</v>
      </c>
      <c r="AD9" s="17">
        <v>0.21766587171058699</v>
      </c>
      <c r="AE9" s="17">
        <v>0.2535023001333</v>
      </c>
      <c r="AF9" s="17">
        <v>0.18243057958032699</v>
      </c>
      <c r="AG9" s="17">
        <v>0.20244146128183499</v>
      </c>
      <c r="AH9" s="17">
        <v>0.14777525813287301</v>
      </c>
      <c r="AI9" s="17">
        <v>0.13823621280663601</v>
      </c>
      <c r="AJ9" s="17"/>
      <c r="AK9" s="17">
        <v>0.28729040357156999</v>
      </c>
      <c r="AL9" s="17">
        <v>0.21022279780018299</v>
      </c>
      <c r="AM9" s="17">
        <v>0.185494730229852</v>
      </c>
      <c r="AN9" s="17">
        <v>0.20820774434758299</v>
      </c>
      <c r="AO9" s="17">
        <v>0.23017953326596099</v>
      </c>
      <c r="AP9" s="17">
        <v>0.200536585934976</v>
      </c>
      <c r="AQ9" s="17">
        <v>0.26633726148635001</v>
      </c>
      <c r="AR9" s="17"/>
      <c r="AS9" s="17">
        <v>0.18623714448265699</v>
      </c>
      <c r="AT9" s="17">
        <v>0.27421999843258099</v>
      </c>
      <c r="AU9" s="17"/>
      <c r="AV9" s="17">
        <v>0.182040913607072</v>
      </c>
      <c r="AW9" s="17">
        <v>0.15359956574984601</v>
      </c>
      <c r="AX9" s="17">
        <v>0.19997969298027701</v>
      </c>
      <c r="AY9" s="17"/>
      <c r="AZ9" s="17">
        <v>0.121918977047627</v>
      </c>
      <c r="BA9" s="17">
        <v>0.231785881003859</v>
      </c>
      <c r="BB9" s="17"/>
      <c r="BC9" s="17">
        <v>0.200041881442863</v>
      </c>
      <c r="BD9" s="17">
        <v>0.24021588349377099</v>
      </c>
      <c r="BE9" s="17"/>
      <c r="BF9" s="17">
        <v>0.25361289381760099</v>
      </c>
      <c r="BG9" s="17">
        <v>0.16485086656267101</v>
      </c>
      <c r="BH9" s="17"/>
      <c r="BI9" s="17">
        <v>0.21555505200970701</v>
      </c>
      <c r="BJ9" s="17">
        <v>0.232114938315023</v>
      </c>
      <c r="BK9" s="17"/>
      <c r="BL9" s="17">
        <v>0.25464285688448901</v>
      </c>
      <c r="BM9" s="17">
        <v>0.29377896406948001</v>
      </c>
      <c r="BN9" s="17">
        <v>0.22372802564682301</v>
      </c>
      <c r="BO9" s="17">
        <v>3.7817691278715197E-2</v>
      </c>
    </row>
    <row r="10" spans="2:67" ht="30" x14ac:dyDescent="0.25">
      <c r="B10" s="18" t="s">
        <v>329</v>
      </c>
      <c r="C10" s="17">
        <v>0.42730859210403299</v>
      </c>
      <c r="D10" s="17">
        <v>0.45950658657671201</v>
      </c>
      <c r="E10" s="17">
        <v>0.37663326250335999</v>
      </c>
      <c r="F10" s="17">
        <v>0.39443904740915298</v>
      </c>
      <c r="G10" s="17">
        <v>0.36052005243537799</v>
      </c>
      <c r="H10" s="17">
        <v>0.370242167259272</v>
      </c>
      <c r="I10" s="17">
        <v>0.37212865766285402</v>
      </c>
      <c r="J10" s="17">
        <v>0.45264187593144001</v>
      </c>
      <c r="K10" s="17">
        <v>0.48443071115995201</v>
      </c>
      <c r="L10" s="17">
        <v>0.31092444418160498</v>
      </c>
      <c r="M10" s="17">
        <v>0.41286445637658897</v>
      </c>
      <c r="N10" s="17">
        <v>0.48301309908612799</v>
      </c>
      <c r="O10" s="17">
        <v>0.44371834248103298</v>
      </c>
      <c r="P10" s="17">
        <v>0.49652881944611699</v>
      </c>
      <c r="Q10" s="17">
        <v>0.50832891319722495</v>
      </c>
      <c r="R10" s="17">
        <v>0.47317684704601998</v>
      </c>
      <c r="S10" s="17">
        <v>0.45690705526625502</v>
      </c>
      <c r="T10" s="17">
        <v>0.44083267028423001</v>
      </c>
      <c r="U10" s="17"/>
      <c r="V10" s="17">
        <v>0.16130189890690999</v>
      </c>
      <c r="W10" s="17">
        <v>0.38385069942852201</v>
      </c>
      <c r="X10" s="17">
        <v>0.568247585108002</v>
      </c>
      <c r="Y10" s="17">
        <v>0.65264553136572501</v>
      </c>
      <c r="Z10" s="17"/>
      <c r="AA10" s="17">
        <v>0.235710408701372</v>
      </c>
      <c r="AB10" s="17">
        <v>0.43969011701483202</v>
      </c>
      <c r="AC10" s="17">
        <v>0.43918804905648001</v>
      </c>
      <c r="AD10" s="17">
        <v>0.59067229660223997</v>
      </c>
      <c r="AE10" s="17">
        <v>0.51775990419754103</v>
      </c>
      <c r="AF10" s="17">
        <v>0.68628954262184605</v>
      </c>
      <c r="AG10" s="17">
        <v>0.60327104270517495</v>
      </c>
      <c r="AH10" s="17">
        <v>0.69009818574977999</v>
      </c>
      <c r="AI10" s="17">
        <v>0.72080697453666398</v>
      </c>
      <c r="AJ10" s="17"/>
      <c r="AK10" s="17">
        <v>0.25956686907739401</v>
      </c>
      <c r="AL10" s="17">
        <v>0.41358775779060702</v>
      </c>
      <c r="AM10" s="17">
        <v>0.50120441963760198</v>
      </c>
      <c r="AN10" s="17">
        <v>0.369281173291648</v>
      </c>
      <c r="AO10" s="17">
        <v>0.60630226247841501</v>
      </c>
      <c r="AP10" s="17">
        <v>0.60772242256904196</v>
      </c>
      <c r="AQ10" s="17">
        <v>0.47548132972208701</v>
      </c>
      <c r="AR10" s="17"/>
      <c r="AS10" s="17">
        <v>0.60904121553303003</v>
      </c>
      <c r="AT10" s="17">
        <v>0.189256954854292</v>
      </c>
      <c r="AU10" s="17"/>
      <c r="AV10" s="17">
        <v>0.63417934050800495</v>
      </c>
      <c r="AW10" s="17">
        <v>0.74098225150444597</v>
      </c>
      <c r="AX10" s="17">
        <v>0.54586591115354899</v>
      </c>
      <c r="AY10" s="17"/>
      <c r="AZ10" s="17">
        <v>0.80115684832877598</v>
      </c>
      <c r="BA10" s="17">
        <v>0.400077823373786</v>
      </c>
      <c r="BB10" s="17"/>
      <c r="BC10" s="17">
        <v>0.405275703972305</v>
      </c>
      <c r="BD10" s="17">
        <v>0.44172451885960501</v>
      </c>
      <c r="BE10" s="17"/>
      <c r="BF10" s="17">
        <v>0.31635101872304899</v>
      </c>
      <c r="BG10" s="17">
        <v>0.65264553136572501</v>
      </c>
      <c r="BH10" s="17"/>
      <c r="BI10" s="17">
        <v>0.53994973150306902</v>
      </c>
      <c r="BJ10" s="17">
        <v>0.32729354047799403</v>
      </c>
      <c r="BK10" s="17"/>
      <c r="BL10" s="17">
        <v>2.07727458615951E-2</v>
      </c>
      <c r="BM10" s="17">
        <v>0.238520679684005</v>
      </c>
      <c r="BN10" s="17">
        <v>0.57530006929131905</v>
      </c>
      <c r="BO10" s="17">
        <v>0.88944023695104601</v>
      </c>
    </row>
    <row r="11" spans="2:67" x14ac:dyDescent="0.25">
      <c r="B11" s="18" t="s">
        <v>330</v>
      </c>
      <c r="C11" s="17">
        <v>0.25715212008098598</v>
      </c>
      <c r="D11" s="17">
        <v>0.18946049333783399</v>
      </c>
      <c r="E11" s="17">
        <v>0.33991864337518901</v>
      </c>
      <c r="F11" s="17">
        <v>0.28220743625713601</v>
      </c>
      <c r="G11" s="17">
        <v>0.29122102563378799</v>
      </c>
      <c r="H11" s="17">
        <v>0.30167200212694201</v>
      </c>
      <c r="I11" s="17">
        <v>0.22708360202017799</v>
      </c>
      <c r="J11" s="17">
        <v>0.40370511953729199</v>
      </c>
      <c r="K11" s="17">
        <v>0.23800286685027799</v>
      </c>
      <c r="L11" s="17">
        <v>0.350008471060684</v>
      </c>
      <c r="M11" s="17">
        <v>0.22432076130189099</v>
      </c>
      <c r="N11" s="17">
        <v>0.242453054678962</v>
      </c>
      <c r="O11" s="17">
        <v>0.19912435724227501</v>
      </c>
      <c r="P11" s="17">
        <v>0.34387005544213201</v>
      </c>
      <c r="Q11" s="17">
        <v>0.15361044967854001</v>
      </c>
      <c r="R11" s="17">
        <v>0.277372133843034</v>
      </c>
      <c r="S11" s="17">
        <v>0.20317797148039801</v>
      </c>
      <c r="T11" s="17">
        <v>0.275908794912755</v>
      </c>
      <c r="U11" s="17"/>
      <c r="V11" s="17">
        <v>0.49916914255076</v>
      </c>
      <c r="W11" s="17">
        <v>0.24726353411226101</v>
      </c>
      <c r="X11" s="17">
        <v>9.9767027933763505E-2</v>
      </c>
      <c r="Y11" s="17">
        <v>9.1703348924257994E-2</v>
      </c>
      <c r="Z11" s="17"/>
      <c r="AA11" s="17">
        <v>0.46097112332907397</v>
      </c>
      <c r="AB11" s="17">
        <v>0.15037639618383999</v>
      </c>
      <c r="AC11" s="17">
        <v>0.16531720467312799</v>
      </c>
      <c r="AD11" s="17">
        <v>0.14732264869470801</v>
      </c>
      <c r="AE11" s="17">
        <v>0.13191711838914499</v>
      </c>
      <c r="AF11" s="17">
        <v>9.9320751091829307E-2</v>
      </c>
      <c r="AG11" s="17">
        <v>0.10507120328306099</v>
      </c>
      <c r="AH11" s="17">
        <v>6.4440289583795898E-2</v>
      </c>
      <c r="AI11" s="17">
        <v>4.04477960679928E-2</v>
      </c>
      <c r="AJ11" s="17"/>
      <c r="AK11" s="17">
        <v>0.39576476225069601</v>
      </c>
      <c r="AL11" s="17">
        <v>0.28417692119677301</v>
      </c>
      <c r="AM11" s="17">
        <v>0.22835918921946199</v>
      </c>
      <c r="AN11" s="17">
        <v>0.303072261224196</v>
      </c>
      <c r="AO11" s="17">
        <v>0.103888691311933</v>
      </c>
      <c r="AP11" s="17">
        <v>0.15416287022529099</v>
      </c>
      <c r="AQ11" s="17">
        <v>0.19049108329292</v>
      </c>
      <c r="AR11" s="17"/>
      <c r="AS11" s="17">
        <v>0.14042578073131001</v>
      </c>
      <c r="AT11" s="17">
        <v>0.410051999409562</v>
      </c>
      <c r="AU11" s="17"/>
      <c r="AV11" s="17">
        <v>0.116996849272939</v>
      </c>
      <c r="AW11" s="17">
        <v>8.2333769667443296E-2</v>
      </c>
      <c r="AX11" s="17">
        <v>0.184771143741114</v>
      </c>
      <c r="AY11" s="17"/>
      <c r="AZ11" s="17">
        <v>6.2540322252772201E-2</v>
      </c>
      <c r="BA11" s="17">
        <v>0.27132746735250601</v>
      </c>
      <c r="BB11" s="17"/>
      <c r="BC11" s="17">
        <v>0.315008985235537</v>
      </c>
      <c r="BD11" s="17">
        <v>0.21929687725542399</v>
      </c>
      <c r="BE11" s="17"/>
      <c r="BF11" s="17">
        <v>0.33862031711323898</v>
      </c>
      <c r="BG11" s="17">
        <v>9.1703348924257994E-2</v>
      </c>
      <c r="BH11" s="17"/>
      <c r="BI11" s="17">
        <v>0.160076998328718</v>
      </c>
      <c r="BJ11" s="17">
        <v>0.34334596866469602</v>
      </c>
      <c r="BK11" s="17"/>
      <c r="BL11" s="17">
        <v>0.61685059896093897</v>
      </c>
      <c r="BM11" s="17">
        <v>0.32994464223796799</v>
      </c>
      <c r="BN11" s="17">
        <v>0.127775933262542</v>
      </c>
      <c r="BO11" s="17">
        <v>5.0907628652956297E-2</v>
      </c>
    </row>
    <row r="12" spans="2:67" x14ac:dyDescent="0.25">
      <c r="B12" s="18" t="s">
        <v>83</v>
      </c>
      <c r="C12" s="19">
        <v>9.1212685573147004E-2</v>
      </c>
      <c r="D12" s="19">
        <v>0.10827013555782999</v>
      </c>
      <c r="E12" s="19">
        <v>6.3873659719054995E-2</v>
      </c>
      <c r="F12" s="19">
        <v>9.0717352514753796E-2</v>
      </c>
      <c r="G12" s="19">
        <v>0.10887717911564899</v>
      </c>
      <c r="H12" s="19">
        <v>8.9730016200880405E-2</v>
      </c>
      <c r="I12" s="19">
        <v>9.0617617997841599E-2</v>
      </c>
      <c r="J12" s="19">
        <v>0</v>
      </c>
      <c r="K12" s="19">
        <v>4.7922439461649598E-2</v>
      </c>
      <c r="L12" s="19">
        <v>0.11126854272650701</v>
      </c>
      <c r="M12" s="19">
        <v>0.19491530786415601</v>
      </c>
      <c r="N12" s="19">
        <v>7.9526864978053197E-2</v>
      </c>
      <c r="O12" s="19">
        <v>0.243790981466076</v>
      </c>
      <c r="P12" s="19">
        <v>9.8105488423808507E-2</v>
      </c>
      <c r="Q12" s="19">
        <v>5.4839575134938201E-2</v>
      </c>
      <c r="R12" s="19">
        <v>0</v>
      </c>
      <c r="S12" s="19">
        <v>7.21086869678364E-2</v>
      </c>
      <c r="T12" s="19">
        <v>9.2123693047479194E-2</v>
      </c>
      <c r="U12" s="19"/>
      <c r="V12" s="19">
        <v>7.7308556414967894E-2</v>
      </c>
      <c r="W12" s="19">
        <v>0.11418105592116</v>
      </c>
      <c r="X12" s="19">
        <v>9.7311704058155798E-2</v>
      </c>
      <c r="Y12" s="19">
        <v>9.0800253147346896E-2</v>
      </c>
      <c r="Z12" s="19"/>
      <c r="AA12" s="19">
        <v>5.82837352536918E-2</v>
      </c>
      <c r="AB12" s="19">
        <v>0.12833632406897699</v>
      </c>
      <c r="AC12" s="19">
        <v>0.103056822235704</v>
      </c>
      <c r="AD12" s="19">
        <v>4.43391829924649E-2</v>
      </c>
      <c r="AE12" s="19">
        <v>9.6820677280013798E-2</v>
      </c>
      <c r="AF12" s="19">
        <v>3.1959126705997501E-2</v>
      </c>
      <c r="AG12" s="19">
        <v>8.9216292729928495E-2</v>
      </c>
      <c r="AH12" s="19">
        <v>9.7686266533551502E-2</v>
      </c>
      <c r="AI12" s="19">
        <v>0.10050901658870701</v>
      </c>
      <c r="AJ12" s="19"/>
      <c r="AK12" s="19">
        <v>5.7377965100339601E-2</v>
      </c>
      <c r="AL12" s="19">
        <v>9.2012523212437303E-2</v>
      </c>
      <c r="AM12" s="19">
        <v>8.4941660913083902E-2</v>
      </c>
      <c r="AN12" s="19">
        <v>0.119438821136574</v>
      </c>
      <c r="AO12" s="19">
        <v>5.96295129436911E-2</v>
      </c>
      <c r="AP12" s="19">
        <v>3.7578121270690698E-2</v>
      </c>
      <c r="AQ12" s="19">
        <v>6.7690325498642803E-2</v>
      </c>
      <c r="AR12" s="19"/>
      <c r="AS12" s="19">
        <v>6.4295859253002394E-2</v>
      </c>
      <c r="AT12" s="19">
        <v>0.12647104730356501</v>
      </c>
      <c r="AU12" s="19"/>
      <c r="AV12" s="19">
        <v>6.6782896611984596E-2</v>
      </c>
      <c r="AW12" s="19">
        <v>2.30844130782656E-2</v>
      </c>
      <c r="AX12" s="19">
        <v>6.9383252125060094E-2</v>
      </c>
      <c r="AY12" s="19"/>
      <c r="AZ12" s="19">
        <v>1.43838523708241E-2</v>
      </c>
      <c r="BA12" s="19">
        <v>9.6808828269849906E-2</v>
      </c>
      <c r="BB12" s="19"/>
      <c r="BC12" s="19">
        <v>7.9673429349296096E-2</v>
      </c>
      <c r="BD12" s="19">
        <v>9.8762720391200098E-2</v>
      </c>
      <c r="BE12" s="19"/>
      <c r="BF12" s="19">
        <v>9.14157703461113E-2</v>
      </c>
      <c r="BG12" s="19">
        <v>9.0800253147346896E-2</v>
      </c>
      <c r="BH12" s="19"/>
      <c r="BI12" s="19">
        <v>8.4418218158506503E-2</v>
      </c>
      <c r="BJ12" s="19">
        <v>9.7245552542286798E-2</v>
      </c>
      <c r="BK12" s="19"/>
      <c r="BL12" s="19">
        <v>0.107733798292977</v>
      </c>
      <c r="BM12" s="19">
        <v>0.137755714008547</v>
      </c>
      <c r="BN12" s="19">
        <v>7.3195971799315807E-2</v>
      </c>
      <c r="BO12" s="19">
        <v>2.18344431172822E-2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0.21790801859776401</v>
      </c>
      <c r="D9" s="17">
        <v>0.16953424923803201</v>
      </c>
      <c r="E9" s="17">
        <v>0.24838989760725799</v>
      </c>
      <c r="F9" s="17">
        <v>0.16171207891897599</v>
      </c>
      <c r="G9" s="17">
        <v>0.27004255352294698</v>
      </c>
      <c r="H9" s="17">
        <v>0.14862579821202501</v>
      </c>
      <c r="I9" s="17">
        <v>0.205174874035118</v>
      </c>
      <c r="J9" s="17">
        <v>0.12106745196452499</v>
      </c>
      <c r="K9" s="17">
        <v>0.23208155067767799</v>
      </c>
      <c r="L9" s="17">
        <v>0.27029833005147202</v>
      </c>
      <c r="M9" s="17">
        <v>0.261269795279993</v>
      </c>
      <c r="N9" s="17">
        <v>0.24495315687255001</v>
      </c>
      <c r="O9" s="17">
        <v>0.113366318810616</v>
      </c>
      <c r="P9" s="17">
        <v>0.121219314192317</v>
      </c>
      <c r="Q9" s="17">
        <v>0.36306866240621299</v>
      </c>
      <c r="R9" s="17">
        <v>0.158887760617409</v>
      </c>
      <c r="S9" s="17">
        <v>0.247930392899436</v>
      </c>
      <c r="T9" s="17">
        <v>0.24037414766419399</v>
      </c>
      <c r="U9" s="17"/>
      <c r="V9" s="17">
        <v>0.26930594091105298</v>
      </c>
      <c r="W9" s="17">
        <v>0.190231925002986</v>
      </c>
      <c r="X9" s="17">
        <v>0.257112108887736</v>
      </c>
      <c r="Y9" s="17">
        <v>0.15973776889903099</v>
      </c>
      <c r="Z9" s="17"/>
      <c r="AA9" s="17">
        <v>0.237714416524751</v>
      </c>
      <c r="AB9" s="17">
        <v>0.250470999138593</v>
      </c>
      <c r="AC9" s="17">
        <v>0.20257572570784299</v>
      </c>
      <c r="AD9" s="17">
        <v>0.18573611979433999</v>
      </c>
      <c r="AE9" s="17">
        <v>0.22990390143429301</v>
      </c>
      <c r="AF9" s="17">
        <v>0.27220654003854899</v>
      </c>
      <c r="AG9" s="17">
        <v>0.32299810562350501</v>
      </c>
      <c r="AH9" s="17">
        <v>0.12898855431407999</v>
      </c>
      <c r="AI9" s="17">
        <v>0.17803667738810899</v>
      </c>
      <c r="AJ9" s="17"/>
      <c r="AK9" s="17">
        <v>0.27554522001070197</v>
      </c>
      <c r="AL9" s="17">
        <v>0.217242849260154</v>
      </c>
      <c r="AM9" s="17">
        <v>0.27878361920510902</v>
      </c>
      <c r="AN9" s="17">
        <v>0.21357745339467701</v>
      </c>
      <c r="AO9" s="17">
        <v>0.249448352574729</v>
      </c>
      <c r="AP9" s="17">
        <v>0.17487362450258501</v>
      </c>
      <c r="AQ9" s="17">
        <v>0.168164593359028</v>
      </c>
      <c r="AR9" s="17"/>
      <c r="AS9" s="17">
        <v>0.18000105551065601</v>
      </c>
      <c r="AT9" s="17">
        <v>0.26756236494343899</v>
      </c>
      <c r="AU9" s="17"/>
      <c r="AV9" s="17">
        <v>0.19130929912910599</v>
      </c>
      <c r="AW9" s="17">
        <v>0.15591148592931001</v>
      </c>
      <c r="AX9" s="17">
        <v>0.182868852079484</v>
      </c>
      <c r="AY9" s="17"/>
      <c r="AZ9" s="17">
        <v>0.13084801304972901</v>
      </c>
      <c r="BA9" s="17">
        <v>0.224249390631094</v>
      </c>
      <c r="BB9" s="17"/>
      <c r="BC9" s="17">
        <v>0.169459535986312</v>
      </c>
      <c r="BD9" s="17">
        <v>0.24960743869056401</v>
      </c>
      <c r="BE9" s="17"/>
      <c r="BF9" s="17">
        <v>0.24655147923357901</v>
      </c>
      <c r="BG9" s="17">
        <v>0.15973776889903099</v>
      </c>
      <c r="BH9" s="17"/>
      <c r="BI9" s="17">
        <v>0.19234141769288099</v>
      </c>
      <c r="BJ9" s="17">
        <v>0.24060882687302301</v>
      </c>
      <c r="BK9" s="17"/>
      <c r="BL9" s="17">
        <v>0.24586267192714401</v>
      </c>
      <c r="BM9" s="17">
        <v>0.27862109770315802</v>
      </c>
      <c r="BN9" s="17">
        <v>0.19276062814396899</v>
      </c>
      <c r="BO9" s="17">
        <v>0.12467444085615299</v>
      </c>
    </row>
    <row r="10" spans="2:67" ht="30" x14ac:dyDescent="0.25">
      <c r="B10" s="18" t="s">
        <v>329</v>
      </c>
      <c r="C10" s="17">
        <v>0.524791823739437</v>
      </c>
      <c r="D10" s="17">
        <v>0.57963121276859197</v>
      </c>
      <c r="E10" s="17">
        <v>0.49528054476656302</v>
      </c>
      <c r="F10" s="17">
        <v>0.51515307033983204</v>
      </c>
      <c r="G10" s="17">
        <v>0.46718816873771402</v>
      </c>
      <c r="H10" s="17">
        <v>0.56200298607009702</v>
      </c>
      <c r="I10" s="17">
        <v>0.567220100274897</v>
      </c>
      <c r="J10" s="17">
        <v>0.34220695980053001</v>
      </c>
      <c r="K10" s="17">
        <v>0.48478374701812799</v>
      </c>
      <c r="L10" s="17">
        <v>0.61919717623426496</v>
      </c>
      <c r="M10" s="17">
        <v>0.48305459876949902</v>
      </c>
      <c r="N10" s="17">
        <v>0.498467437824054</v>
      </c>
      <c r="O10" s="17">
        <v>0.53383989223913098</v>
      </c>
      <c r="P10" s="17">
        <v>0.53628460176571502</v>
      </c>
      <c r="Q10" s="17">
        <v>0.55581509221238001</v>
      </c>
      <c r="R10" s="17">
        <v>0.435499248603963</v>
      </c>
      <c r="S10" s="17">
        <v>0.58258784977632005</v>
      </c>
      <c r="T10" s="17">
        <v>0.47078061147964201</v>
      </c>
      <c r="U10" s="17"/>
      <c r="V10" s="17">
        <v>0.28388523924422798</v>
      </c>
      <c r="W10" s="17">
        <v>0.55502799706707295</v>
      </c>
      <c r="X10" s="17">
        <v>0.61478585912038497</v>
      </c>
      <c r="Y10" s="17">
        <v>0.71219144913575505</v>
      </c>
      <c r="Z10" s="17"/>
      <c r="AA10" s="17">
        <v>0.35213332174177298</v>
      </c>
      <c r="AB10" s="17">
        <v>0.54230178320547295</v>
      </c>
      <c r="AC10" s="17">
        <v>0.61791527318047901</v>
      </c>
      <c r="AD10" s="17">
        <v>0.72937951074124296</v>
      </c>
      <c r="AE10" s="17">
        <v>0.61727012259530001</v>
      </c>
      <c r="AF10" s="17">
        <v>0.62231329871377195</v>
      </c>
      <c r="AG10" s="17">
        <v>0.56723711684989797</v>
      </c>
      <c r="AH10" s="17">
        <v>0.74558878845129295</v>
      </c>
      <c r="AI10" s="17">
        <v>0.71079535806510197</v>
      </c>
      <c r="AJ10" s="17"/>
      <c r="AK10" s="17">
        <v>0.35968651144209002</v>
      </c>
      <c r="AL10" s="17">
        <v>0.54872479375111105</v>
      </c>
      <c r="AM10" s="17">
        <v>0.50450943152218997</v>
      </c>
      <c r="AN10" s="17">
        <v>0.46911782704803801</v>
      </c>
      <c r="AO10" s="17">
        <v>0.64875497928832604</v>
      </c>
      <c r="AP10" s="17">
        <v>0.67063261025021204</v>
      </c>
      <c r="AQ10" s="17">
        <v>0.70018121701059</v>
      </c>
      <c r="AR10" s="17"/>
      <c r="AS10" s="17">
        <v>0.72265864689759096</v>
      </c>
      <c r="AT10" s="17">
        <v>0.26560599171073501</v>
      </c>
      <c r="AU10" s="17"/>
      <c r="AV10" s="17">
        <v>0.71363205376721695</v>
      </c>
      <c r="AW10" s="17">
        <v>0.80215503208399497</v>
      </c>
      <c r="AX10" s="17">
        <v>0.69270304785718495</v>
      </c>
      <c r="AY10" s="17"/>
      <c r="AZ10" s="17">
        <v>0.85053453685009095</v>
      </c>
      <c r="BA10" s="17">
        <v>0.501065019244334</v>
      </c>
      <c r="BB10" s="17"/>
      <c r="BC10" s="17">
        <v>0.52490616309576499</v>
      </c>
      <c r="BD10" s="17">
        <v>0.52471701249470803</v>
      </c>
      <c r="BE10" s="17"/>
      <c r="BF10" s="17">
        <v>0.43251486393599903</v>
      </c>
      <c r="BG10" s="17">
        <v>0.71219144913575505</v>
      </c>
      <c r="BH10" s="17"/>
      <c r="BI10" s="17">
        <v>0.62978782848235304</v>
      </c>
      <c r="BJ10" s="17">
        <v>0.431564953957077</v>
      </c>
      <c r="BK10" s="17"/>
      <c r="BL10" s="17">
        <v>6.7691761595726999E-2</v>
      </c>
      <c r="BM10" s="17">
        <v>0.38860180061766098</v>
      </c>
      <c r="BN10" s="17">
        <v>0.69593502586800204</v>
      </c>
      <c r="BO10" s="17">
        <v>0.86336985039746705</v>
      </c>
    </row>
    <row r="11" spans="2:67" x14ac:dyDescent="0.25">
      <c r="B11" s="18" t="s">
        <v>330</v>
      </c>
      <c r="C11" s="17">
        <v>0.19591542899648501</v>
      </c>
      <c r="D11" s="17">
        <v>0.18797536457071001</v>
      </c>
      <c r="E11" s="17">
        <v>0.200288413363746</v>
      </c>
      <c r="F11" s="17">
        <v>0.254534708205296</v>
      </c>
      <c r="G11" s="17">
        <v>0.220828798852718</v>
      </c>
      <c r="H11" s="17">
        <v>0.24721487907239201</v>
      </c>
      <c r="I11" s="17">
        <v>0.20158451053388199</v>
      </c>
      <c r="J11" s="17">
        <v>0.47253721060828502</v>
      </c>
      <c r="K11" s="17">
        <v>0.19908106851426</v>
      </c>
      <c r="L11" s="17">
        <v>7.8196032211293107E-2</v>
      </c>
      <c r="M11" s="17">
        <v>0.171391760986118</v>
      </c>
      <c r="N11" s="17">
        <v>0.14907060337855699</v>
      </c>
      <c r="O11" s="17">
        <v>0.23308005388043501</v>
      </c>
      <c r="P11" s="17">
        <v>0.26063456438584598</v>
      </c>
      <c r="Q11" s="17">
        <v>2.6276670246468899E-2</v>
      </c>
      <c r="R11" s="17">
        <v>0.36520960338684499</v>
      </c>
      <c r="S11" s="17">
        <v>0.12945753436543</v>
      </c>
      <c r="T11" s="17">
        <v>0.228337501491333</v>
      </c>
      <c r="U11" s="17"/>
      <c r="V11" s="17">
        <v>0.38826046461538699</v>
      </c>
      <c r="W11" s="17">
        <v>0.17469876113323099</v>
      </c>
      <c r="X11" s="17">
        <v>7.2525833135904202E-2</v>
      </c>
      <c r="Y11" s="17">
        <v>7.0368143661483099E-2</v>
      </c>
      <c r="Z11" s="17"/>
      <c r="AA11" s="17">
        <v>0.36137553923360799</v>
      </c>
      <c r="AB11" s="17">
        <v>7.26092281144749E-2</v>
      </c>
      <c r="AC11" s="17">
        <v>0.139473926801681</v>
      </c>
      <c r="AD11" s="17">
        <v>7.4857400457238196E-2</v>
      </c>
      <c r="AE11" s="17">
        <v>8.3305142231625301E-2</v>
      </c>
      <c r="AF11" s="17">
        <v>8.9328563856223203E-2</v>
      </c>
      <c r="AG11" s="17">
        <v>8.23849133031095E-2</v>
      </c>
      <c r="AH11" s="17">
        <v>7.3424014446131197E-2</v>
      </c>
      <c r="AI11" s="17">
        <v>5.5642849204168197E-2</v>
      </c>
      <c r="AJ11" s="17"/>
      <c r="AK11" s="17">
        <v>0.32923251795331299</v>
      </c>
      <c r="AL11" s="17">
        <v>0.16289780807833101</v>
      </c>
      <c r="AM11" s="17">
        <v>0.17376283160918399</v>
      </c>
      <c r="AN11" s="17">
        <v>0.26041538017203503</v>
      </c>
      <c r="AO11" s="17">
        <v>6.6738188584344105E-2</v>
      </c>
      <c r="AP11" s="17">
        <v>0.100275356337301</v>
      </c>
      <c r="AQ11" s="17">
        <v>7.2898411505975799E-2</v>
      </c>
      <c r="AR11" s="17"/>
      <c r="AS11" s="17">
        <v>7.0904877635475802E-2</v>
      </c>
      <c r="AT11" s="17">
        <v>0.35966680100376802</v>
      </c>
      <c r="AU11" s="17"/>
      <c r="AV11" s="17">
        <v>6.8708299375284596E-2</v>
      </c>
      <c r="AW11" s="17">
        <v>3.5528858672112203E-2</v>
      </c>
      <c r="AX11" s="17">
        <v>8.7768782867997705E-2</v>
      </c>
      <c r="AY11" s="17"/>
      <c r="AZ11" s="17">
        <v>1.861745010018E-2</v>
      </c>
      <c r="BA11" s="17">
        <v>0.208829653362328</v>
      </c>
      <c r="BB11" s="17"/>
      <c r="BC11" s="17">
        <v>0.23688337292036399</v>
      </c>
      <c r="BD11" s="17">
        <v>0.169110460197023</v>
      </c>
      <c r="BE11" s="17"/>
      <c r="BF11" s="17">
        <v>0.257735839671204</v>
      </c>
      <c r="BG11" s="17">
        <v>7.0368143661483099E-2</v>
      </c>
      <c r="BH11" s="17"/>
      <c r="BI11" s="17">
        <v>0.12881290964343201</v>
      </c>
      <c r="BJ11" s="17">
        <v>0.25549634209039401</v>
      </c>
      <c r="BK11" s="17"/>
      <c r="BL11" s="17">
        <v>0.54739527112126796</v>
      </c>
      <c r="BM11" s="17">
        <v>0.26694903798278502</v>
      </c>
      <c r="BN11" s="17">
        <v>6.5963484197599204E-2</v>
      </c>
      <c r="BO11" s="17">
        <v>4.8505817743099604E-3</v>
      </c>
    </row>
    <row r="12" spans="2:67" x14ac:dyDescent="0.25">
      <c r="B12" s="18" t="s">
        <v>83</v>
      </c>
      <c r="C12" s="19">
        <v>6.1384728666313899E-2</v>
      </c>
      <c r="D12" s="19">
        <v>6.2859173422666295E-2</v>
      </c>
      <c r="E12" s="19">
        <v>5.6041144262433298E-2</v>
      </c>
      <c r="F12" s="19">
        <v>6.8600142535895706E-2</v>
      </c>
      <c r="G12" s="19">
        <v>4.1940478886621502E-2</v>
      </c>
      <c r="H12" s="19">
        <v>4.2156336645486098E-2</v>
      </c>
      <c r="I12" s="19">
        <v>2.6020515156103E-2</v>
      </c>
      <c r="J12" s="19">
        <v>6.4188377626659798E-2</v>
      </c>
      <c r="K12" s="19">
        <v>8.4053633789933593E-2</v>
      </c>
      <c r="L12" s="19">
        <v>3.2308461502970301E-2</v>
      </c>
      <c r="M12" s="19">
        <v>8.42838449643908E-2</v>
      </c>
      <c r="N12" s="19">
        <v>0.107508801924839</v>
      </c>
      <c r="O12" s="19">
        <v>0.119713735069819</v>
      </c>
      <c r="P12" s="19">
        <v>8.1861519656121803E-2</v>
      </c>
      <c r="Q12" s="19">
        <v>5.4839575134938201E-2</v>
      </c>
      <c r="R12" s="19">
        <v>4.0403387391783598E-2</v>
      </c>
      <c r="S12" s="19">
        <v>4.0024222958813499E-2</v>
      </c>
      <c r="T12" s="19">
        <v>6.0507739364831302E-2</v>
      </c>
      <c r="U12" s="19"/>
      <c r="V12" s="19">
        <v>5.8548355229332001E-2</v>
      </c>
      <c r="W12" s="19">
        <v>8.0041316796710393E-2</v>
      </c>
      <c r="X12" s="19">
        <v>5.5576198855975402E-2</v>
      </c>
      <c r="Y12" s="19">
        <v>5.7702638303730798E-2</v>
      </c>
      <c r="Z12" s="19"/>
      <c r="AA12" s="19">
        <v>4.8776722499867801E-2</v>
      </c>
      <c r="AB12" s="19">
        <v>0.13461798954145901</v>
      </c>
      <c r="AC12" s="19">
        <v>4.0035074309997698E-2</v>
      </c>
      <c r="AD12" s="19">
        <v>1.00269690071797E-2</v>
      </c>
      <c r="AE12" s="19">
        <v>6.9520833738781596E-2</v>
      </c>
      <c r="AF12" s="19">
        <v>1.6151597391455899E-2</v>
      </c>
      <c r="AG12" s="19">
        <v>2.7379864223487298E-2</v>
      </c>
      <c r="AH12" s="19">
        <v>5.1998642788495399E-2</v>
      </c>
      <c r="AI12" s="19">
        <v>5.55251153426208E-2</v>
      </c>
      <c r="AJ12" s="19"/>
      <c r="AK12" s="19">
        <v>3.5535750593894203E-2</v>
      </c>
      <c r="AL12" s="19">
        <v>7.1134548910404702E-2</v>
      </c>
      <c r="AM12" s="19">
        <v>4.2944117663517099E-2</v>
      </c>
      <c r="AN12" s="19">
        <v>5.6889339385251203E-2</v>
      </c>
      <c r="AO12" s="19">
        <v>3.5058479552600899E-2</v>
      </c>
      <c r="AP12" s="19">
        <v>5.4218408909902198E-2</v>
      </c>
      <c r="AQ12" s="19">
        <v>5.87557781244053E-2</v>
      </c>
      <c r="AR12" s="19"/>
      <c r="AS12" s="19">
        <v>2.64354199562775E-2</v>
      </c>
      <c r="AT12" s="19">
        <v>0.107164842342059</v>
      </c>
      <c r="AU12" s="19"/>
      <c r="AV12" s="19">
        <v>2.6350347728392801E-2</v>
      </c>
      <c r="AW12" s="19">
        <v>6.4046233145823904E-3</v>
      </c>
      <c r="AX12" s="19">
        <v>3.6659317195333198E-2</v>
      </c>
      <c r="AY12" s="19"/>
      <c r="AZ12" s="19">
        <v>0</v>
      </c>
      <c r="BA12" s="19">
        <v>6.5855936762243897E-2</v>
      </c>
      <c r="BB12" s="19"/>
      <c r="BC12" s="19">
        <v>6.8750927997560204E-2</v>
      </c>
      <c r="BD12" s="19">
        <v>5.6565088617705199E-2</v>
      </c>
      <c r="BE12" s="19"/>
      <c r="BF12" s="19">
        <v>6.3197817159218503E-2</v>
      </c>
      <c r="BG12" s="19">
        <v>5.7702638303730798E-2</v>
      </c>
      <c r="BH12" s="19"/>
      <c r="BI12" s="19">
        <v>4.9057844181334097E-2</v>
      </c>
      <c r="BJ12" s="19">
        <v>7.2329877079505597E-2</v>
      </c>
      <c r="BK12" s="19"/>
      <c r="BL12" s="19">
        <v>0.13905029535586</v>
      </c>
      <c r="BM12" s="19">
        <v>6.58280636963956E-2</v>
      </c>
      <c r="BN12" s="19">
        <v>4.5340861790429503E-2</v>
      </c>
      <c r="BO12" s="19">
        <v>7.1051269720701698E-3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0.28474360539779903</v>
      </c>
      <c r="D9" s="17">
        <v>0.32423504309281798</v>
      </c>
      <c r="E9" s="17">
        <v>0.276996889340138</v>
      </c>
      <c r="F9" s="17">
        <v>0.34313720742744103</v>
      </c>
      <c r="G9" s="17">
        <v>0.23845832274828799</v>
      </c>
      <c r="H9" s="17">
        <v>0.34382833877242802</v>
      </c>
      <c r="I9" s="17">
        <v>0.272760207784152</v>
      </c>
      <c r="J9" s="17">
        <v>6.8832091070993195E-2</v>
      </c>
      <c r="K9" s="17">
        <v>0.37295643961699998</v>
      </c>
      <c r="L9" s="17">
        <v>0.34245486744576498</v>
      </c>
      <c r="M9" s="17">
        <v>0.28218938551072498</v>
      </c>
      <c r="N9" s="17">
        <v>0.32180316974003698</v>
      </c>
      <c r="O9" s="17">
        <v>0.15168552677521299</v>
      </c>
      <c r="P9" s="17">
        <v>0.178780331619942</v>
      </c>
      <c r="Q9" s="17">
        <v>0.232440460417947</v>
      </c>
      <c r="R9" s="17">
        <v>0.16512889694725699</v>
      </c>
      <c r="S9" s="17">
        <v>0.29565100899970898</v>
      </c>
      <c r="T9" s="17">
        <v>0.27485263939952598</v>
      </c>
      <c r="U9" s="17"/>
      <c r="V9" s="17">
        <v>0.38436571195367197</v>
      </c>
      <c r="W9" s="17">
        <v>0.25732037933221702</v>
      </c>
      <c r="X9" s="17">
        <v>0.29510020275466098</v>
      </c>
      <c r="Y9" s="17">
        <v>0.191230467143818</v>
      </c>
      <c r="Z9" s="17"/>
      <c r="AA9" s="17">
        <v>0.33215531346677801</v>
      </c>
      <c r="AB9" s="17">
        <v>0.32987334373926203</v>
      </c>
      <c r="AC9" s="17">
        <v>0.33464608744499202</v>
      </c>
      <c r="AD9" s="17">
        <v>0.24220731418209601</v>
      </c>
      <c r="AE9" s="17">
        <v>0.23927279775751001</v>
      </c>
      <c r="AF9" s="17">
        <v>0.212220363322802</v>
      </c>
      <c r="AG9" s="17">
        <v>0.26732937782944299</v>
      </c>
      <c r="AH9" s="17">
        <v>0.17724374450705899</v>
      </c>
      <c r="AI9" s="17">
        <v>0.23097998591234301</v>
      </c>
      <c r="AJ9" s="17"/>
      <c r="AK9" s="17">
        <v>0.32483096709044901</v>
      </c>
      <c r="AL9" s="17">
        <v>0.23690821917844801</v>
      </c>
      <c r="AM9" s="17">
        <v>0.32849646164302798</v>
      </c>
      <c r="AN9" s="17">
        <v>0.25977102196974899</v>
      </c>
      <c r="AO9" s="17">
        <v>0.29730553899589901</v>
      </c>
      <c r="AP9" s="17">
        <v>0.289422615997595</v>
      </c>
      <c r="AQ9" s="17">
        <v>0.273812079915558</v>
      </c>
      <c r="AR9" s="17"/>
      <c r="AS9" s="17">
        <v>0.22790493808835399</v>
      </c>
      <c r="AT9" s="17">
        <v>0.35919659879440302</v>
      </c>
      <c r="AU9" s="17"/>
      <c r="AV9" s="17">
        <v>0.27985153394220902</v>
      </c>
      <c r="AW9" s="17">
        <v>0.19564781076963</v>
      </c>
      <c r="AX9" s="17">
        <v>0.20421249232396399</v>
      </c>
      <c r="AY9" s="17"/>
      <c r="AZ9" s="17">
        <v>0.21614699030318399</v>
      </c>
      <c r="BA9" s="17">
        <v>0.28974012077594302</v>
      </c>
      <c r="BB9" s="17"/>
      <c r="BC9" s="17">
        <v>0.25393060304258303</v>
      </c>
      <c r="BD9" s="17">
        <v>0.30490428439804301</v>
      </c>
      <c r="BE9" s="17"/>
      <c r="BF9" s="17">
        <v>0.33079016542430301</v>
      </c>
      <c r="BG9" s="17">
        <v>0.191230467143818</v>
      </c>
      <c r="BH9" s="17"/>
      <c r="BI9" s="17">
        <v>0.26378376130800102</v>
      </c>
      <c r="BJ9" s="17">
        <v>0.30335403405556199</v>
      </c>
      <c r="BK9" s="17"/>
      <c r="BL9" s="17">
        <v>0.41355048852355297</v>
      </c>
      <c r="BM9" s="17">
        <v>0.34946054679114902</v>
      </c>
      <c r="BN9" s="17">
        <v>0.23292997379458899</v>
      </c>
      <c r="BO9" s="17">
        <v>0.14184635032933501</v>
      </c>
    </row>
    <row r="10" spans="2:67" ht="30" x14ac:dyDescent="0.25">
      <c r="B10" s="18" t="s">
        <v>329</v>
      </c>
      <c r="C10" s="17">
        <v>0.54941149954555801</v>
      </c>
      <c r="D10" s="17">
        <v>0.50293542621584197</v>
      </c>
      <c r="E10" s="17">
        <v>0.50810571141929695</v>
      </c>
      <c r="F10" s="17">
        <v>0.44401989636837502</v>
      </c>
      <c r="G10" s="17">
        <v>0.62467872612852904</v>
      </c>
      <c r="H10" s="17">
        <v>0.558561264320519</v>
      </c>
      <c r="I10" s="17">
        <v>0.60995159201849003</v>
      </c>
      <c r="J10" s="17">
        <v>0.66048325808936803</v>
      </c>
      <c r="K10" s="17">
        <v>0.485649495234731</v>
      </c>
      <c r="L10" s="17">
        <v>0.57934910034294196</v>
      </c>
      <c r="M10" s="17">
        <v>0.56367382177188696</v>
      </c>
      <c r="N10" s="17">
        <v>0.49116612087040801</v>
      </c>
      <c r="O10" s="17">
        <v>0.64999311975519303</v>
      </c>
      <c r="P10" s="17">
        <v>0.57740706859525903</v>
      </c>
      <c r="Q10" s="17">
        <v>0.61115876130441504</v>
      </c>
      <c r="R10" s="17">
        <v>0.594387009221371</v>
      </c>
      <c r="S10" s="17">
        <v>0.58443636612821603</v>
      </c>
      <c r="T10" s="17">
        <v>0.62356161663627596</v>
      </c>
      <c r="U10" s="17"/>
      <c r="V10" s="17">
        <v>0.35949070130720701</v>
      </c>
      <c r="W10" s="17">
        <v>0.58207163637061599</v>
      </c>
      <c r="X10" s="17">
        <v>0.61285130180654501</v>
      </c>
      <c r="Y10" s="17">
        <v>0.69639208969311195</v>
      </c>
      <c r="Z10" s="17"/>
      <c r="AA10" s="17">
        <v>0.41841976672344899</v>
      </c>
      <c r="AB10" s="17">
        <v>0.54894424063913405</v>
      </c>
      <c r="AC10" s="17">
        <v>0.62683626468620801</v>
      </c>
      <c r="AD10" s="17">
        <v>0.67978120346669602</v>
      </c>
      <c r="AE10" s="17">
        <v>0.597247747508039</v>
      </c>
      <c r="AF10" s="17">
        <v>0.72489639378839998</v>
      </c>
      <c r="AG10" s="17">
        <v>0.61603285066073998</v>
      </c>
      <c r="AH10" s="17">
        <v>0.74959921220690295</v>
      </c>
      <c r="AI10" s="17">
        <v>0.66278873767495305</v>
      </c>
      <c r="AJ10" s="17"/>
      <c r="AK10" s="17">
        <v>0.42428119334245301</v>
      </c>
      <c r="AL10" s="17">
        <v>0.60502558281833596</v>
      </c>
      <c r="AM10" s="17">
        <v>0.57441974233193505</v>
      </c>
      <c r="AN10" s="17">
        <v>0.53112202658474506</v>
      </c>
      <c r="AO10" s="17">
        <v>0.65814705940219598</v>
      </c>
      <c r="AP10" s="17">
        <v>0.62878515396509205</v>
      </c>
      <c r="AQ10" s="17">
        <v>0.61152060229702498</v>
      </c>
      <c r="AR10" s="17"/>
      <c r="AS10" s="17">
        <v>0.67259461395105302</v>
      </c>
      <c r="AT10" s="17">
        <v>0.38805388794861001</v>
      </c>
      <c r="AU10" s="17"/>
      <c r="AV10" s="17">
        <v>0.663530759148938</v>
      </c>
      <c r="AW10" s="17">
        <v>0.73085821333931</v>
      </c>
      <c r="AX10" s="17">
        <v>0.66958650634822403</v>
      </c>
      <c r="AY10" s="17"/>
      <c r="AZ10" s="17">
        <v>0.78385300969681604</v>
      </c>
      <c r="BA10" s="17">
        <v>0.532334992065846</v>
      </c>
      <c r="BB10" s="17"/>
      <c r="BC10" s="17">
        <v>0.54647844629198605</v>
      </c>
      <c r="BD10" s="17">
        <v>0.55133057073681002</v>
      </c>
      <c r="BE10" s="17"/>
      <c r="BF10" s="17">
        <v>0.477037171260492</v>
      </c>
      <c r="BG10" s="17">
        <v>0.69639208969311195</v>
      </c>
      <c r="BH10" s="17"/>
      <c r="BI10" s="17">
        <v>0.636207380791182</v>
      </c>
      <c r="BJ10" s="17">
        <v>0.47234467839990002</v>
      </c>
      <c r="BK10" s="17"/>
      <c r="BL10" s="17">
        <v>0.12445222933057901</v>
      </c>
      <c r="BM10" s="17">
        <v>0.45593813246524501</v>
      </c>
      <c r="BN10" s="17">
        <v>0.69212073779003203</v>
      </c>
      <c r="BO10" s="17">
        <v>0.83895366252109105</v>
      </c>
    </row>
    <row r="11" spans="2:67" x14ac:dyDescent="0.25">
      <c r="B11" s="18" t="s">
        <v>330</v>
      </c>
      <c r="C11" s="17">
        <v>0.109849028154901</v>
      </c>
      <c r="D11" s="17">
        <v>0.10784388787837899</v>
      </c>
      <c r="E11" s="17">
        <v>0.15902039040251301</v>
      </c>
      <c r="F11" s="17">
        <v>0.146309964064882</v>
      </c>
      <c r="G11" s="17">
        <v>7.1534937312405594E-2</v>
      </c>
      <c r="H11" s="17">
        <v>0</v>
      </c>
      <c r="I11" s="17">
        <v>6.6676963651996601E-2</v>
      </c>
      <c r="J11" s="17">
        <v>0.270684650839639</v>
      </c>
      <c r="K11" s="17">
        <v>9.347162568662E-2</v>
      </c>
      <c r="L11" s="17">
        <v>7.8196032211293107E-2</v>
      </c>
      <c r="M11" s="17">
        <v>0.11928966154001699</v>
      </c>
      <c r="N11" s="17">
        <v>0.112050213239724</v>
      </c>
      <c r="O11" s="17">
        <v>8.2182828415717002E-2</v>
      </c>
      <c r="P11" s="17">
        <v>0.163325051528842</v>
      </c>
      <c r="Q11" s="17">
        <v>0.130124108031169</v>
      </c>
      <c r="R11" s="17">
        <v>0.24048409383137201</v>
      </c>
      <c r="S11" s="17">
        <v>6.5214869098159295E-2</v>
      </c>
      <c r="T11" s="17">
        <v>4.2134160112596297E-2</v>
      </c>
      <c r="U11" s="17"/>
      <c r="V11" s="17">
        <v>0.20702134316899701</v>
      </c>
      <c r="W11" s="17">
        <v>0.10081927833771601</v>
      </c>
      <c r="X11" s="17">
        <v>2.72398992050225E-2</v>
      </c>
      <c r="Y11" s="17">
        <v>5.5620387715092798E-2</v>
      </c>
      <c r="Z11" s="17"/>
      <c r="AA11" s="17">
        <v>0.20662714928221201</v>
      </c>
      <c r="AB11" s="17">
        <v>6.4590825331127796E-2</v>
      </c>
      <c r="AC11" s="17">
        <v>3.8517647868799798E-2</v>
      </c>
      <c r="AD11" s="17">
        <v>5.4179741010769902E-2</v>
      </c>
      <c r="AE11" s="17">
        <v>8.19245205874993E-2</v>
      </c>
      <c r="AF11" s="17">
        <v>3.4978639222926003E-2</v>
      </c>
      <c r="AG11" s="17">
        <v>4.6710332828693503E-2</v>
      </c>
      <c r="AH11" s="17">
        <v>2.905467888797E-2</v>
      </c>
      <c r="AI11" s="17">
        <v>1.1670157342859399E-2</v>
      </c>
      <c r="AJ11" s="17"/>
      <c r="AK11" s="17">
        <v>0.18762672827316401</v>
      </c>
      <c r="AL11" s="17">
        <v>9.5394061142509298E-2</v>
      </c>
      <c r="AM11" s="17">
        <v>6.2946374252504503E-2</v>
      </c>
      <c r="AN11" s="17">
        <v>0.14011819229542</v>
      </c>
      <c r="AO11" s="17">
        <v>4.4547401601904603E-2</v>
      </c>
      <c r="AP11" s="17">
        <v>5.59297816861411E-2</v>
      </c>
      <c r="AQ11" s="17">
        <v>6.4624840249203994E-2</v>
      </c>
      <c r="AR11" s="17"/>
      <c r="AS11" s="17">
        <v>6.2883951248655895E-2</v>
      </c>
      <c r="AT11" s="17">
        <v>0.17136860147168601</v>
      </c>
      <c r="AU11" s="17"/>
      <c r="AV11" s="17">
        <v>2.8441947944348799E-2</v>
      </c>
      <c r="AW11" s="17">
        <v>6.0075268221739898E-2</v>
      </c>
      <c r="AX11" s="17">
        <v>8.6768583467054294E-2</v>
      </c>
      <c r="AY11" s="17"/>
      <c r="AZ11" s="17">
        <v>0</v>
      </c>
      <c r="BA11" s="17">
        <v>0.117850331975696</v>
      </c>
      <c r="BB11" s="17"/>
      <c r="BC11" s="17">
        <v>0.15131528419151599</v>
      </c>
      <c r="BD11" s="17">
        <v>8.27180180813369E-2</v>
      </c>
      <c r="BE11" s="17"/>
      <c r="BF11" s="17">
        <v>0.13655161127627399</v>
      </c>
      <c r="BG11" s="17">
        <v>5.5620387715092798E-2</v>
      </c>
      <c r="BH11" s="17"/>
      <c r="BI11" s="17">
        <v>6.0157480648843298E-2</v>
      </c>
      <c r="BJ11" s="17">
        <v>0.15397058725588</v>
      </c>
      <c r="BK11" s="17"/>
      <c r="BL11" s="17">
        <v>0.35452408297701399</v>
      </c>
      <c r="BM11" s="17">
        <v>0.115788184007798</v>
      </c>
      <c r="BN11" s="17">
        <v>4.0183960903739303E-2</v>
      </c>
      <c r="BO11" s="17">
        <v>1.20948601775032E-2</v>
      </c>
    </row>
    <row r="12" spans="2:67" x14ac:dyDescent="0.25">
      <c r="B12" s="18" t="s">
        <v>83</v>
      </c>
      <c r="C12" s="19">
        <v>5.5995866901742103E-2</v>
      </c>
      <c r="D12" s="19">
        <v>6.4985642812960806E-2</v>
      </c>
      <c r="E12" s="19">
        <v>5.5877008838051197E-2</v>
      </c>
      <c r="F12" s="19">
        <v>6.6532932139301296E-2</v>
      </c>
      <c r="G12" s="19">
        <v>6.53280138107767E-2</v>
      </c>
      <c r="H12" s="19">
        <v>9.7610396907053198E-2</v>
      </c>
      <c r="I12" s="19">
        <v>5.0611236545361503E-2</v>
      </c>
      <c r="J12" s="19">
        <v>0</v>
      </c>
      <c r="K12" s="19">
        <v>4.7922439461649598E-2</v>
      </c>
      <c r="L12" s="19">
        <v>0</v>
      </c>
      <c r="M12" s="19">
        <v>3.4847131177371003E-2</v>
      </c>
      <c r="N12" s="19">
        <v>7.4980496149830905E-2</v>
      </c>
      <c r="O12" s="19">
        <v>0.11613852505387599</v>
      </c>
      <c r="P12" s="19">
        <v>8.04875482559574E-2</v>
      </c>
      <c r="Q12" s="19">
        <v>2.6276670246468899E-2</v>
      </c>
      <c r="R12" s="19">
        <v>0</v>
      </c>
      <c r="S12" s="19">
        <v>5.4697755773915897E-2</v>
      </c>
      <c r="T12" s="19">
        <v>5.9451583851602201E-2</v>
      </c>
      <c r="U12" s="19"/>
      <c r="V12" s="19">
        <v>4.9122243570124E-2</v>
      </c>
      <c r="W12" s="19">
        <v>5.97887059594518E-2</v>
      </c>
      <c r="X12" s="19">
        <v>6.4808596233771498E-2</v>
      </c>
      <c r="Y12" s="19">
        <v>5.6757055447978197E-2</v>
      </c>
      <c r="Z12" s="19"/>
      <c r="AA12" s="19">
        <v>4.2797770527560897E-2</v>
      </c>
      <c r="AB12" s="19">
        <v>5.6591590290476099E-2</v>
      </c>
      <c r="AC12" s="19">
        <v>0</v>
      </c>
      <c r="AD12" s="19">
        <v>2.3831741340438601E-2</v>
      </c>
      <c r="AE12" s="19">
        <v>8.1554934146951405E-2</v>
      </c>
      <c r="AF12" s="19">
        <v>2.79046036658714E-2</v>
      </c>
      <c r="AG12" s="19">
        <v>6.9927438681124401E-2</v>
      </c>
      <c r="AH12" s="19">
        <v>4.4102364398067501E-2</v>
      </c>
      <c r="AI12" s="19">
        <v>9.4561119069845295E-2</v>
      </c>
      <c r="AJ12" s="19"/>
      <c r="AK12" s="19">
        <v>6.3261111293934094E-2</v>
      </c>
      <c r="AL12" s="19">
        <v>6.2672136860707106E-2</v>
      </c>
      <c r="AM12" s="19">
        <v>3.4137421772531797E-2</v>
      </c>
      <c r="AN12" s="19">
        <v>6.8988759150085704E-2</v>
      </c>
      <c r="AO12" s="19">
        <v>0</v>
      </c>
      <c r="AP12" s="19">
        <v>2.5862448351171699E-2</v>
      </c>
      <c r="AQ12" s="19">
        <v>5.00424775382129E-2</v>
      </c>
      <c r="AR12" s="19"/>
      <c r="AS12" s="19">
        <v>3.6616496711936702E-2</v>
      </c>
      <c r="AT12" s="19">
        <v>8.1380911785301005E-2</v>
      </c>
      <c r="AU12" s="19"/>
      <c r="AV12" s="19">
        <v>2.81757589645046E-2</v>
      </c>
      <c r="AW12" s="19">
        <v>1.3418707669319701E-2</v>
      </c>
      <c r="AX12" s="19">
        <v>3.9432417860757803E-2</v>
      </c>
      <c r="AY12" s="19"/>
      <c r="AZ12" s="19">
        <v>0</v>
      </c>
      <c r="BA12" s="19">
        <v>6.0074555182514498E-2</v>
      </c>
      <c r="BB12" s="19"/>
      <c r="BC12" s="19">
        <v>4.8275666473915402E-2</v>
      </c>
      <c r="BD12" s="19">
        <v>6.1047126783809899E-2</v>
      </c>
      <c r="BE12" s="19"/>
      <c r="BF12" s="19">
        <v>5.5621052038930502E-2</v>
      </c>
      <c r="BG12" s="19">
        <v>5.6757055447978197E-2</v>
      </c>
      <c r="BH12" s="19"/>
      <c r="BI12" s="19">
        <v>3.9851377251974102E-2</v>
      </c>
      <c r="BJ12" s="19">
        <v>7.0330700288658399E-2</v>
      </c>
      <c r="BK12" s="19"/>
      <c r="BL12" s="19">
        <v>0.10747319916885301</v>
      </c>
      <c r="BM12" s="19">
        <v>7.8813136735807907E-2</v>
      </c>
      <c r="BN12" s="19">
        <v>3.4765327511638799E-2</v>
      </c>
      <c r="BO12" s="19">
        <v>7.1051269720701698E-3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0.265347276788508</v>
      </c>
      <c r="D9" s="17">
        <v>0.23526245643455501</v>
      </c>
      <c r="E9" s="17">
        <v>0.28336784600168202</v>
      </c>
      <c r="F9" s="17">
        <v>0.29838932353474401</v>
      </c>
      <c r="G9" s="17">
        <v>0.27671545291149202</v>
      </c>
      <c r="H9" s="17">
        <v>0.23293847150299801</v>
      </c>
      <c r="I9" s="17">
        <v>0.24089187418706501</v>
      </c>
      <c r="J9" s="17">
        <v>6.8832091070993195E-2</v>
      </c>
      <c r="K9" s="17">
        <v>0.29841615931112397</v>
      </c>
      <c r="L9" s="17">
        <v>0.26766060714909301</v>
      </c>
      <c r="M9" s="17">
        <v>0.24851252365134599</v>
      </c>
      <c r="N9" s="17">
        <v>0.27841622100638602</v>
      </c>
      <c r="O9" s="17">
        <v>0.185641223413373</v>
      </c>
      <c r="P9" s="17">
        <v>0.21539018335580801</v>
      </c>
      <c r="Q9" s="17">
        <v>0.356228762006842</v>
      </c>
      <c r="R9" s="17">
        <v>0.20904763171916199</v>
      </c>
      <c r="S9" s="17">
        <v>0.31282218903768999</v>
      </c>
      <c r="T9" s="17">
        <v>0.213589071662416</v>
      </c>
      <c r="U9" s="17"/>
      <c r="V9" s="17">
        <v>0.322288902384189</v>
      </c>
      <c r="W9" s="17">
        <v>0.28134929907022799</v>
      </c>
      <c r="X9" s="17">
        <v>0.26912064333196201</v>
      </c>
      <c r="Y9" s="17">
        <v>0.196873102912692</v>
      </c>
      <c r="Z9" s="17"/>
      <c r="AA9" s="17">
        <v>0.28860186695822698</v>
      </c>
      <c r="AB9" s="17">
        <v>0.34187040986603001</v>
      </c>
      <c r="AC9" s="17">
        <v>0.31118617149289801</v>
      </c>
      <c r="AD9" s="17">
        <v>0.221939257054487</v>
      </c>
      <c r="AE9" s="17">
        <v>0.20639933384623901</v>
      </c>
      <c r="AF9" s="17">
        <v>0.27778952463899098</v>
      </c>
      <c r="AG9" s="17">
        <v>0.25058177806646798</v>
      </c>
      <c r="AH9" s="17">
        <v>0.22675129565448299</v>
      </c>
      <c r="AI9" s="17">
        <v>0.25214123149362699</v>
      </c>
      <c r="AJ9" s="17"/>
      <c r="AK9" s="17">
        <v>0.31670166331090699</v>
      </c>
      <c r="AL9" s="17">
        <v>0.24792030628843001</v>
      </c>
      <c r="AM9" s="17">
        <v>0.28699880600639499</v>
      </c>
      <c r="AN9" s="17">
        <v>0.23129648429270799</v>
      </c>
      <c r="AO9" s="17">
        <v>0.27557050905469599</v>
      </c>
      <c r="AP9" s="17">
        <v>0.27658585313101902</v>
      </c>
      <c r="AQ9" s="17">
        <v>0.25792894879496098</v>
      </c>
      <c r="AR9" s="17"/>
      <c r="AS9" s="17">
        <v>0.21567085475758499</v>
      </c>
      <c r="AT9" s="17">
        <v>0.33041844218546201</v>
      </c>
      <c r="AU9" s="17"/>
      <c r="AV9" s="17">
        <v>0.23402109536885399</v>
      </c>
      <c r="AW9" s="17">
        <v>0.23135927548355201</v>
      </c>
      <c r="AX9" s="17">
        <v>0.196965846730733</v>
      </c>
      <c r="AY9" s="17"/>
      <c r="AZ9" s="17">
        <v>0.227017696318323</v>
      </c>
      <c r="BA9" s="17">
        <v>0.26813916874983801</v>
      </c>
      <c r="BB9" s="17"/>
      <c r="BC9" s="17">
        <v>0.220552595844205</v>
      </c>
      <c r="BD9" s="17">
        <v>0.29465604628216302</v>
      </c>
      <c r="BE9" s="17"/>
      <c r="BF9" s="17">
        <v>0.29906446580075702</v>
      </c>
      <c r="BG9" s="17">
        <v>0.196873102912692</v>
      </c>
      <c r="BH9" s="17"/>
      <c r="BI9" s="17">
        <v>0.24580633038508701</v>
      </c>
      <c r="BJ9" s="17">
        <v>0.28269785379604701</v>
      </c>
      <c r="BK9" s="17"/>
      <c r="BL9" s="17">
        <v>0.39136866876898002</v>
      </c>
      <c r="BM9" s="17">
        <v>0.31981098802072999</v>
      </c>
      <c r="BN9" s="17">
        <v>0.21750441076300001</v>
      </c>
      <c r="BO9" s="17">
        <v>0.13672682025772101</v>
      </c>
    </row>
    <row r="10" spans="2:67" ht="30" x14ac:dyDescent="0.25">
      <c r="B10" s="18" t="s">
        <v>329</v>
      </c>
      <c r="C10" s="17">
        <v>0.58330021514252695</v>
      </c>
      <c r="D10" s="17">
        <v>0.649072241882926</v>
      </c>
      <c r="E10" s="17">
        <v>0.54283864229460299</v>
      </c>
      <c r="F10" s="17">
        <v>0.53085956005743096</v>
      </c>
      <c r="G10" s="17">
        <v>0.46464753054563102</v>
      </c>
      <c r="H10" s="17">
        <v>0.57086205072958296</v>
      </c>
      <c r="I10" s="17">
        <v>0.643378362756028</v>
      </c>
      <c r="J10" s="17">
        <v>0.53941580612484197</v>
      </c>
      <c r="K10" s="17">
        <v>0.59789278980184501</v>
      </c>
      <c r="L10" s="17">
        <v>0.57594732842831997</v>
      </c>
      <c r="M10" s="17">
        <v>0.59618658812168202</v>
      </c>
      <c r="N10" s="17">
        <v>0.580666197399336</v>
      </c>
      <c r="O10" s="17">
        <v>0.65712883732489202</v>
      </c>
      <c r="P10" s="17">
        <v>0.60052089436376799</v>
      </c>
      <c r="Q10" s="17">
        <v>0.48737045971552001</v>
      </c>
      <c r="R10" s="17">
        <v>0.63206460766342898</v>
      </c>
      <c r="S10" s="17">
        <v>0.58379022020840698</v>
      </c>
      <c r="T10" s="17">
        <v>0.67863222269228196</v>
      </c>
      <c r="U10" s="17"/>
      <c r="V10" s="17">
        <v>0.44682391621301099</v>
      </c>
      <c r="W10" s="17">
        <v>0.59706650489198898</v>
      </c>
      <c r="X10" s="17">
        <v>0.63417306172822396</v>
      </c>
      <c r="Y10" s="17">
        <v>0.69122669660625402</v>
      </c>
      <c r="Z10" s="17"/>
      <c r="AA10" s="17">
        <v>0.49134680028796202</v>
      </c>
      <c r="AB10" s="17">
        <v>0.54779512772730699</v>
      </c>
      <c r="AC10" s="17">
        <v>0.64955320392427696</v>
      </c>
      <c r="AD10" s="17">
        <v>0.68388117349646904</v>
      </c>
      <c r="AE10" s="17">
        <v>0.661604806711525</v>
      </c>
      <c r="AF10" s="17">
        <v>0.63746480738788902</v>
      </c>
      <c r="AG10" s="17">
        <v>0.66003274509922705</v>
      </c>
      <c r="AH10" s="17">
        <v>0.70634528305979605</v>
      </c>
      <c r="AI10" s="17">
        <v>0.62367354101820005</v>
      </c>
      <c r="AJ10" s="17"/>
      <c r="AK10" s="17">
        <v>0.45569959844876401</v>
      </c>
      <c r="AL10" s="17">
        <v>0.56419986288215995</v>
      </c>
      <c r="AM10" s="17">
        <v>0.58238102701861505</v>
      </c>
      <c r="AN10" s="17">
        <v>0.56734180491526198</v>
      </c>
      <c r="AO10" s="17">
        <v>0.69062121976028901</v>
      </c>
      <c r="AP10" s="17">
        <v>0.65656744737180195</v>
      </c>
      <c r="AQ10" s="17">
        <v>0.64751785324090105</v>
      </c>
      <c r="AR10" s="17"/>
      <c r="AS10" s="17">
        <v>0.69609725234686903</v>
      </c>
      <c r="AT10" s="17">
        <v>0.43554733029021298</v>
      </c>
      <c r="AU10" s="17"/>
      <c r="AV10" s="17">
        <v>0.69371936421508595</v>
      </c>
      <c r="AW10" s="17">
        <v>0.70430752394493001</v>
      </c>
      <c r="AX10" s="17">
        <v>0.69892441172558395</v>
      </c>
      <c r="AY10" s="17"/>
      <c r="AZ10" s="17">
        <v>0.72575303203094399</v>
      </c>
      <c r="BA10" s="17">
        <v>0.572924080849877</v>
      </c>
      <c r="BB10" s="17"/>
      <c r="BC10" s="17">
        <v>0.59350889257678696</v>
      </c>
      <c r="BD10" s="17">
        <v>0.57662076643459204</v>
      </c>
      <c r="BE10" s="17"/>
      <c r="BF10" s="17">
        <v>0.53015641845300299</v>
      </c>
      <c r="BG10" s="17">
        <v>0.69122669660625402</v>
      </c>
      <c r="BH10" s="17"/>
      <c r="BI10" s="17">
        <v>0.67307532658742397</v>
      </c>
      <c r="BJ10" s="17">
        <v>0.50358810947847799</v>
      </c>
      <c r="BK10" s="17"/>
      <c r="BL10" s="17">
        <v>0.163334790402383</v>
      </c>
      <c r="BM10" s="17">
        <v>0.53208976660762497</v>
      </c>
      <c r="BN10" s="17">
        <v>0.70561387852627699</v>
      </c>
      <c r="BO10" s="17">
        <v>0.83330397523663202</v>
      </c>
    </row>
    <row r="11" spans="2:67" x14ac:dyDescent="0.25">
      <c r="B11" s="18" t="s">
        <v>330</v>
      </c>
      <c r="C11" s="17">
        <v>9.9584282553465395E-2</v>
      </c>
      <c r="D11" s="17">
        <v>7.5777314151349501E-2</v>
      </c>
      <c r="E11" s="17">
        <v>0.13382291211317801</v>
      </c>
      <c r="F11" s="17">
        <v>0.11811898381754</v>
      </c>
      <c r="G11" s="17">
        <v>0.151368523845479</v>
      </c>
      <c r="H11" s="17">
        <v>0.15404314112193301</v>
      </c>
      <c r="I11" s="17">
        <v>6.5505472938776205E-2</v>
      </c>
      <c r="J11" s="17">
        <v>0.32756372517750498</v>
      </c>
      <c r="K11" s="17">
        <v>5.5768611425380997E-2</v>
      </c>
      <c r="L11" s="17">
        <v>0.15639206442258599</v>
      </c>
      <c r="M11" s="17">
        <v>0.102034693271288</v>
      </c>
      <c r="N11" s="17">
        <v>6.5937085444446805E-2</v>
      </c>
      <c r="O11" s="17">
        <v>4.1091414207858501E-2</v>
      </c>
      <c r="P11" s="17">
        <v>0.14295916856066199</v>
      </c>
      <c r="Q11" s="17">
        <v>0.105620176706288</v>
      </c>
      <c r="R11" s="17">
        <v>0.158887760617409</v>
      </c>
      <c r="S11" s="17">
        <v>4.8366762020082298E-2</v>
      </c>
      <c r="T11" s="17">
        <v>6.2925978878292696E-2</v>
      </c>
      <c r="U11" s="17"/>
      <c r="V11" s="17">
        <v>0.192648978504951</v>
      </c>
      <c r="W11" s="17">
        <v>8.35799977142479E-2</v>
      </c>
      <c r="X11" s="17">
        <v>2.96882135899811E-2</v>
      </c>
      <c r="Y11" s="17">
        <v>4.6810638441584597E-2</v>
      </c>
      <c r="Z11" s="17"/>
      <c r="AA11" s="17">
        <v>0.181729385459446</v>
      </c>
      <c r="AB11" s="17">
        <v>3.26619677712272E-2</v>
      </c>
      <c r="AC11" s="17">
        <v>2.26418508610454E-2</v>
      </c>
      <c r="AD11" s="17">
        <v>8.5819487463815694E-2</v>
      </c>
      <c r="AE11" s="17">
        <v>4.7762896256956199E-2</v>
      </c>
      <c r="AF11" s="17">
        <v>5.6841064307248598E-2</v>
      </c>
      <c r="AG11" s="17">
        <v>6.6424291761660703E-2</v>
      </c>
      <c r="AH11" s="17">
        <v>5.2321367877773299E-2</v>
      </c>
      <c r="AI11" s="17">
        <v>2.55597427508404E-2</v>
      </c>
      <c r="AJ11" s="17"/>
      <c r="AK11" s="17">
        <v>0.184904200796185</v>
      </c>
      <c r="AL11" s="17">
        <v>0.103910479550824</v>
      </c>
      <c r="AM11" s="17">
        <v>0.10169247997816699</v>
      </c>
      <c r="AN11" s="17">
        <v>0.140843698610225</v>
      </c>
      <c r="AO11" s="17">
        <v>1.7986862130039399E-2</v>
      </c>
      <c r="AP11" s="17">
        <v>5.4134096126865899E-2</v>
      </c>
      <c r="AQ11" s="17">
        <v>3.6991172871260997E-2</v>
      </c>
      <c r="AR11" s="17"/>
      <c r="AS11" s="17">
        <v>5.0604729677037802E-2</v>
      </c>
      <c r="AT11" s="17">
        <v>0.16374261876187499</v>
      </c>
      <c r="AU11" s="17"/>
      <c r="AV11" s="17">
        <v>3.9517141473987001E-2</v>
      </c>
      <c r="AW11" s="17">
        <v>4.4480428672192901E-2</v>
      </c>
      <c r="AX11" s="17">
        <v>6.3270067034112101E-2</v>
      </c>
      <c r="AY11" s="17"/>
      <c r="AZ11" s="17">
        <v>4.7229271650732499E-2</v>
      </c>
      <c r="BA11" s="17">
        <v>0.10339777417746999</v>
      </c>
      <c r="BB11" s="17"/>
      <c r="BC11" s="17">
        <v>0.151483719434437</v>
      </c>
      <c r="BD11" s="17">
        <v>6.5626933146597496E-2</v>
      </c>
      <c r="BE11" s="17"/>
      <c r="BF11" s="17">
        <v>0.12557041473539601</v>
      </c>
      <c r="BG11" s="17">
        <v>4.6810638441584597E-2</v>
      </c>
      <c r="BH11" s="17"/>
      <c r="BI11" s="17">
        <v>4.2825956827444597E-2</v>
      </c>
      <c r="BJ11" s="17">
        <v>0.14998049576634501</v>
      </c>
      <c r="BK11" s="17"/>
      <c r="BL11" s="17">
        <v>0.34889545679664402</v>
      </c>
      <c r="BM11" s="17">
        <v>8.5578175400254503E-2</v>
      </c>
      <c r="BN11" s="17">
        <v>3.8471427506424301E-2</v>
      </c>
      <c r="BO11" s="17">
        <v>1.54031841448884E-2</v>
      </c>
    </row>
    <row r="12" spans="2:67" x14ac:dyDescent="0.25">
      <c r="B12" s="18" t="s">
        <v>83</v>
      </c>
      <c r="C12" s="19">
        <v>5.1768225515499401E-2</v>
      </c>
      <c r="D12" s="19">
        <v>3.9887987531169199E-2</v>
      </c>
      <c r="E12" s="19">
        <v>3.9970599590536497E-2</v>
      </c>
      <c r="F12" s="19">
        <v>5.2632132590285298E-2</v>
      </c>
      <c r="G12" s="19">
        <v>0.10726849269739799</v>
      </c>
      <c r="H12" s="19">
        <v>4.2156336645486098E-2</v>
      </c>
      <c r="I12" s="19">
        <v>5.0224290118130697E-2</v>
      </c>
      <c r="J12" s="19">
        <v>6.4188377626659798E-2</v>
      </c>
      <c r="K12" s="19">
        <v>4.7922439461649598E-2</v>
      </c>
      <c r="L12" s="19">
        <v>0</v>
      </c>
      <c r="M12" s="19">
        <v>5.3266194955684902E-2</v>
      </c>
      <c r="N12" s="19">
        <v>7.4980496149830905E-2</v>
      </c>
      <c r="O12" s="19">
        <v>0.11613852505387599</v>
      </c>
      <c r="P12" s="19">
        <v>4.1129753719761998E-2</v>
      </c>
      <c r="Q12" s="19">
        <v>5.0780601571349698E-2</v>
      </c>
      <c r="R12" s="19">
        <v>0</v>
      </c>
      <c r="S12" s="19">
        <v>5.5020828733820602E-2</v>
      </c>
      <c r="T12" s="19">
        <v>4.4852726767008903E-2</v>
      </c>
      <c r="U12" s="19"/>
      <c r="V12" s="19">
        <v>3.8238202897848898E-2</v>
      </c>
      <c r="W12" s="19">
        <v>3.8004198323534397E-2</v>
      </c>
      <c r="X12" s="19">
        <v>6.7018081349833003E-2</v>
      </c>
      <c r="Y12" s="19">
        <v>6.5089562039470097E-2</v>
      </c>
      <c r="Z12" s="19"/>
      <c r="AA12" s="19">
        <v>3.8321947294365402E-2</v>
      </c>
      <c r="AB12" s="19">
        <v>7.7672494635436504E-2</v>
      </c>
      <c r="AC12" s="19">
        <v>1.6618773721779501E-2</v>
      </c>
      <c r="AD12" s="19">
        <v>8.3600819852273703E-3</v>
      </c>
      <c r="AE12" s="19">
        <v>8.42329631852793E-2</v>
      </c>
      <c r="AF12" s="19">
        <v>2.79046036658714E-2</v>
      </c>
      <c r="AG12" s="19">
        <v>2.2961185072645201E-2</v>
      </c>
      <c r="AH12" s="19">
        <v>1.45820534079472E-2</v>
      </c>
      <c r="AI12" s="19">
        <v>9.8625484737332805E-2</v>
      </c>
      <c r="AJ12" s="19"/>
      <c r="AK12" s="19">
        <v>4.26945374441439E-2</v>
      </c>
      <c r="AL12" s="19">
        <v>8.3969351278585999E-2</v>
      </c>
      <c r="AM12" s="19">
        <v>2.8927686996822501E-2</v>
      </c>
      <c r="AN12" s="19">
        <v>6.0518012181805303E-2</v>
      </c>
      <c r="AO12" s="19">
        <v>1.5821409054975599E-2</v>
      </c>
      <c r="AP12" s="19">
        <v>1.27126033703136E-2</v>
      </c>
      <c r="AQ12" s="19">
        <v>5.7562025092877098E-2</v>
      </c>
      <c r="AR12" s="19"/>
      <c r="AS12" s="19">
        <v>3.7627163218509001E-2</v>
      </c>
      <c r="AT12" s="19">
        <v>7.0291608762450497E-2</v>
      </c>
      <c r="AU12" s="19"/>
      <c r="AV12" s="19">
        <v>3.2742398942072398E-2</v>
      </c>
      <c r="AW12" s="19">
        <v>1.98527718993258E-2</v>
      </c>
      <c r="AX12" s="19">
        <v>4.0839674509570899E-2</v>
      </c>
      <c r="AY12" s="19"/>
      <c r="AZ12" s="19">
        <v>0</v>
      </c>
      <c r="BA12" s="19">
        <v>5.5538976222814201E-2</v>
      </c>
      <c r="BB12" s="19"/>
      <c r="BC12" s="19">
        <v>3.4454792144571103E-2</v>
      </c>
      <c r="BD12" s="19">
        <v>6.30962541366481E-2</v>
      </c>
      <c r="BE12" s="19"/>
      <c r="BF12" s="19">
        <v>4.52087010108434E-2</v>
      </c>
      <c r="BG12" s="19">
        <v>6.5089562039470097E-2</v>
      </c>
      <c r="BH12" s="19"/>
      <c r="BI12" s="19">
        <v>3.8292386200044798E-2</v>
      </c>
      <c r="BJ12" s="19">
        <v>6.3733540959129698E-2</v>
      </c>
      <c r="BK12" s="19"/>
      <c r="BL12" s="19">
        <v>9.6401084031992504E-2</v>
      </c>
      <c r="BM12" s="19">
        <v>6.2521069971390703E-2</v>
      </c>
      <c r="BN12" s="19">
        <v>3.8410283204299303E-2</v>
      </c>
      <c r="BO12" s="19">
        <v>1.45660203607579E-2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0.209652895165791</v>
      </c>
      <c r="D9" s="17">
        <v>0.227863352101879</v>
      </c>
      <c r="E9" s="17">
        <v>0.25203778417519601</v>
      </c>
      <c r="F9" s="17">
        <v>0.205091296688415</v>
      </c>
      <c r="G9" s="17">
        <v>0.190768364540018</v>
      </c>
      <c r="H9" s="17">
        <v>9.3171737950458203E-2</v>
      </c>
      <c r="I9" s="17">
        <v>0.25929576515758201</v>
      </c>
      <c r="J9" s="17">
        <v>6.8832091070993195E-2</v>
      </c>
      <c r="K9" s="17">
        <v>0.16881333929622</v>
      </c>
      <c r="L9" s="17">
        <v>0.188700525925557</v>
      </c>
      <c r="M9" s="17">
        <v>0.16306458317736999</v>
      </c>
      <c r="N9" s="17">
        <v>0.249499525700772</v>
      </c>
      <c r="O9" s="17">
        <v>0.15722993926173501</v>
      </c>
      <c r="P9" s="17">
        <v>0.141585197160497</v>
      </c>
      <c r="Q9" s="17">
        <v>0.26328019818510101</v>
      </c>
      <c r="R9" s="17">
        <v>0.202806495389314</v>
      </c>
      <c r="S9" s="17">
        <v>0.22289979076445601</v>
      </c>
      <c r="T9" s="17">
        <v>0.210564576521001</v>
      </c>
      <c r="U9" s="17"/>
      <c r="V9" s="17">
        <v>0.30034083801653599</v>
      </c>
      <c r="W9" s="17">
        <v>0.18976024863088101</v>
      </c>
      <c r="X9" s="17">
        <v>0.20311546396941099</v>
      </c>
      <c r="Y9" s="17">
        <v>0.129869080958917</v>
      </c>
      <c r="Z9" s="17"/>
      <c r="AA9" s="17">
        <v>0.262669548918194</v>
      </c>
      <c r="AB9" s="17">
        <v>0.40472616582772097</v>
      </c>
      <c r="AC9" s="17">
        <v>0.19659146508542399</v>
      </c>
      <c r="AD9" s="17">
        <v>0.17660138632565001</v>
      </c>
      <c r="AE9" s="17">
        <v>0.18178850559416401</v>
      </c>
      <c r="AF9" s="17">
        <v>0.16338039662710399</v>
      </c>
      <c r="AG9" s="17">
        <v>0.20415684592132199</v>
      </c>
      <c r="AH9" s="17">
        <v>0.115077700700445</v>
      </c>
      <c r="AI9" s="17">
        <v>0.10696569861644201</v>
      </c>
      <c r="AJ9" s="17"/>
      <c r="AK9" s="17">
        <v>0.28316671997341603</v>
      </c>
      <c r="AL9" s="17">
        <v>0.17965460078274201</v>
      </c>
      <c r="AM9" s="17">
        <v>0.207400203107132</v>
      </c>
      <c r="AN9" s="17">
        <v>0.173928963406663</v>
      </c>
      <c r="AO9" s="17">
        <v>0.23664217027359499</v>
      </c>
      <c r="AP9" s="17">
        <v>0.206971942247061</v>
      </c>
      <c r="AQ9" s="17">
        <v>0.18086265337953999</v>
      </c>
      <c r="AR9" s="17"/>
      <c r="AS9" s="17">
        <v>0.16475277972261501</v>
      </c>
      <c r="AT9" s="17">
        <v>0.268467574623309</v>
      </c>
      <c r="AU9" s="17"/>
      <c r="AV9" s="17">
        <v>0.172632207427768</v>
      </c>
      <c r="AW9" s="17">
        <v>0.101780046664602</v>
      </c>
      <c r="AX9" s="17">
        <v>0.18706596097494299</v>
      </c>
      <c r="AY9" s="17"/>
      <c r="AZ9" s="17">
        <v>9.7809206106973995E-2</v>
      </c>
      <c r="BA9" s="17">
        <v>0.21779948828208301</v>
      </c>
      <c r="BB9" s="17"/>
      <c r="BC9" s="17">
        <v>0.16014944408819401</v>
      </c>
      <c r="BD9" s="17">
        <v>0.242042571935176</v>
      </c>
      <c r="BE9" s="17"/>
      <c r="BF9" s="17">
        <v>0.24893903461757899</v>
      </c>
      <c r="BG9" s="17">
        <v>0.129869080958917</v>
      </c>
      <c r="BH9" s="17"/>
      <c r="BI9" s="17">
        <v>0.188997843563603</v>
      </c>
      <c r="BJ9" s="17">
        <v>0.22799269591135299</v>
      </c>
      <c r="BK9" s="17"/>
      <c r="BL9" s="17">
        <v>0.31029656108515702</v>
      </c>
      <c r="BM9" s="17">
        <v>0.28891942003867099</v>
      </c>
      <c r="BN9" s="17">
        <v>0.160010701283475</v>
      </c>
      <c r="BO9" s="17">
        <v>6.1499965184551302E-2</v>
      </c>
    </row>
    <row r="10" spans="2:67" ht="30" x14ac:dyDescent="0.25">
      <c r="B10" s="18" t="s">
        <v>329</v>
      </c>
      <c r="C10" s="17">
        <v>0.57003912174670701</v>
      </c>
      <c r="D10" s="17">
        <v>0.65307484100190205</v>
      </c>
      <c r="E10" s="17">
        <v>0.48542283175158502</v>
      </c>
      <c r="F10" s="17">
        <v>0.58052163716683003</v>
      </c>
      <c r="G10" s="17">
        <v>0.57283944330992498</v>
      </c>
      <c r="H10" s="17">
        <v>0.51542624372171997</v>
      </c>
      <c r="I10" s="17">
        <v>0.52942323931269197</v>
      </c>
      <c r="J10" s="17">
        <v>0.724671635716027</v>
      </c>
      <c r="K10" s="17">
        <v>0.55984320353295203</v>
      </c>
      <c r="L10" s="17">
        <v>0.62523667105126501</v>
      </c>
      <c r="M10" s="17">
        <v>0.55041449629666495</v>
      </c>
      <c r="N10" s="17">
        <v>0.41680029182626199</v>
      </c>
      <c r="O10" s="17">
        <v>0.68473711770384804</v>
      </c>
      <c r="P10" s="17">
        <v>0.53569931904213697</v>
      </c>
      <c r="Q10" s="17">
        <v>0.65788979107549195</v>
      </c>
      <c r="R10" s="17">
        <v>0.51085444548807801</v>
      </c>
      <c r="S10" s="17">
        <v>0.61507509389682102</v>
      </c>
      <c r="T10" s="17">
        <v>0.60912471664041401</v>
      </c>
      <c r="U10" s="17"/>
      <c r="V10" s="17">
        <v>0.27587491911351603</v>
      </c>
      <c r="W10" s="17">
        <v>0.64173697754812198</v>
      </c>
      <c r="X10" s="17">
        <v>0.65448294331086998</v>
      </c>
      <c r="Y10" s="17">
        <v>0.79382461718205999</v>
      </c>
      <c r="Z10" s="17"/>
      <c r="AA10" s="17">
        <v>0.36982664527393599</v>
      </c>
      <c r="AB10" s="17">
        <v>0.45089735135074299</v>
      </c>
      <c r="AC10" s="17">
        <v>0.64832488247364595</v>
      </c>
      <c r="AD10" s="17">
        <v>0.74266818472699703</v>
      </c>
      <c r="AE10" s="17">
        <v>0.69201587533756004</v>
      </c>
      <c r="AF10" s="17">
        <v>0.74729103951667297</v>
      </c>
      <c r="AG10" s="17">
        <v>0.71779501540923996</v>
      </c>
      <c r="AH10" s="17">
        <v>0.82400662008772396</v>
      </c>
      <c r="AI10" s="17">
        <v>0.80873154731580299</v>
      </c>
      <c r="AJ10" s="17"/>
      <c r="AK10" s="17">
        <v>0.34653968925767398</v>
      </c>
      <c r="AL10" s="17">
        <v>0.61371645577671996</v>
      </c>
      <c r="AM10" s="17">
        <v>0.57383213430040703</v>
      </c>
      <c r="AN10" s="17">
        <v>0.55296000289008396</v>
      </c>
      <c r="AO10" s="17">
        <v>0.70350346805854103</v>
      </c>
      <c r="AP10" s="17">
        <v>0.71689197886298095</v>
      </c>
      <c r="AQ10" s="17">
        <v>0.69068559927378903</v>
      </c>
      <c r="AR10" s="17"/>
      <c r="AS10" s="17">
        <v>0.739389937382255</v>
      </c>
      <c r="AT10" s="17">
        <v>0.348206419555117</v>
      </c>
      <c r="AU10" s="17"/>
      <c r="AV10" s="17">
        <v>0.76522417982781998</v>
      </c>
      <c r="AW10" s="17">
        <v>0.82946330089356601</v>
      </c>
      <c r="AX10" s="17">
        <v>0.68069809907440604</v>
      </c>
      <c r="AY10" s="17"/>
      <c r="AZ10" s="17">
        <v>0.86846926620504294</v>
      </c>
      <c r="BA10" s="17">
        <v>0.54830174004017396</v>
      </c>
      <c r="BB10" s="17"/>
      <c r="BC10" s="17">
        <v>0.57383077872722099</v>
      </c>
      <c r="BD10" s="17">
        <v>0.56755827361701405</v>
      </c>
      <c r="BE10" s="17"/>
      <c r="BF10" s="17">
        <v>0.459845490765809</v>
      </c>
      <c r="BG10" s="17">
        <v>0.79382461718205999</v>
      </c>
      <c r="BH10" s="17"/>
      <c r="BI10" s="17">
        <v>0.67478647800869995</v>
      </c>
      <c r="BJ10" s="17">
        <v>0.477033029122578</v>
      </c>
      <c r="BK10" s="17"/>
      <c r="BL10" s="17">
        <v>8.7264704896346301E-2</v>
      </c>
      <c r="BM10" s="17">
        <v>0.43437053967546002</v>
      </c>
      <c r="BN10" s="17">
        <v>0.74705692764823095</v>
      </c>
      <c r="BO10" s="17">
        <v>0.92052723327651198</v>
      </c>
    </row>
    <row r="11" spans="2:67" x14ac:dyDescent="0.25">
      <c r="B11" s="18" t="s">
        <v>330</v>
      </c>
      <c r="C11" s="17">
        <v>0.15880050551826599</v>
      </c>
      <c r="D11" s="17">
        <v>6.5298021309084797E-2</v>
      </c>
      <c r="E11" s="17">
        <v>0.190997344321925</v>
      </c>
      <c r="F11" s="17">
        <v>0.172813538543898</v>
      </c>
      <c r="G11" s="17">
        <v>0.21668800594932</v>
      </c>
      <c r="H11" s="17">
        <v>0.242776220115797</v>
      </c>
      <c r="I11" s="17">
        <v>0.18616885047066101</v>
      </c>
      <c r="J11" s="17">
        <v>0.20649627321298</v>
      </c>
      <c r="K11" s="17">
        <v>0.238349438857932</v>
      </c>
      <c r="L11" s="17">
        <v>7.8196032211293107E-2</v>
      </c>
      <c r="M11" s="17">
        <v>0.18864672925484699</v>
      </c>
      <c r="N11" s="17">
        <v>0.20209181837281801</v>
      </c>
      <c r="O11" s="17">
        <v>4.1091414207858501E-2</v>
      </c>
      <c r="P11" s="17">
        <v>0.24085396414124399</v>
      </c>
      <c r="Q11" s="17">
        <v>5.2553340492937799E-2</v>
      </c>
      <c r="R11" s="17">
        <v>0.24593567173082401</v>
      </c>
      <c r="S11" s="17">
        <v>0.115107074510233</v>
      </c>
      <c r="T11" s="17">
        <v>0.119802967473754</v>
      </c>
      <c r="U11" s="17"/>
      <c r="V11" s="17">
        <v>0.35513196950057002</v>
      </c>
      <c r="W11" s="17">
        <v>0.108933936500722</v>
      </c>
      <c r="X11" s="17">
        <v>7.52709188389801E-2</v>
      </c>
      <c r="Y11" s="17">
        <v>2.3940469018786801E-2</v>
      </c>
      <c r="Z11" s="17"/>
      <c r="AA11" s="17">
        <v>0.31571708491909201</v>
      </c>
      <c r="AB11" s="17">
        <v>6.0765542438375703E-2</v>
      </c>
      <c r="AC11" s="17">
        <v>9.9324521586433206E-2</v>
      </c>
      <c r="AD11" s="17">
        <v>7.0932964505318996E-2</v>
      </c>
      <c r="AE11" s="17">
        <v>5.6814325881293898E-2</v>
      </c>
      <c r="AF11" s="17">
        <v>7.1093442992787095E-2</v>
      </c>
      <c r="AG11" s="17">
        <v>5.0324845104363698E-2</v>
      </c>
      <c r="AH11" s="17">
        <v>1.0704093252207199E-2</v>
      </c>
      <c r="AI11" s="17">
        <v>1.5261229693918899E-2</v>
      </c>
      <c r="AJ11" s="17"/>
      <c r="AK11" s="17">
        <v>0.31830494948730098</v>
      </c>
      <c r="AL11" s="17">
        <v>0.14715796099284201</v>
      </c>
      <c r="AM11" s="17">
        <v>0.14659410444130799</v>
      </c>
      <c r="AN11" s="17">
        <v>0.20408347669198801</v>
      </c>
      <c r="AO11" s="17">
        <v>3.37129700380936E-2</v>
      </c>
      <c r="AP11" s="17">
        <v>6.3515970822397697E-2</v>
      </c>
      <c r="AQ11" s="17">
        <v>8.9966197891480304E-2</v>
      </c>
      <c r="AR11" s="17"/>
      <c r="AS11" s="17">
        <v>5.7744656948297002E-2</v>
      </c>
      <c r="AT11" s="17">
        <v>0.29117360260912301</v>
      </c>
      <c r="AU11" s="17"/>
      <c r="AV11" s="17">
        <v>3.0234608926677099E-2</v>
      </c>
      <c r="AW11" s="17">
        <v>5.3582454731440798E-2</v>
      </c>
      <c r="AX11" s="17">
        <v>8.1406506387520297E-2</v>
      </c>
      <c r="AY11" s="17"/>
      <c r="AZ11" s="17">
        <v>1.51040775878034E-2</v>
      </c>
      <c r="BA11" s="17">
        <v>0.169267223314014</v>
      </c>
      <c r="BB11" s="17"/>
      <c r="BC11" s="17">
        <v>0.21598756000983299</v>
      </c>
      <c r="BD11" s="17">
        <v>0.121383513974149</v>
      </c>
      <c r="BE11" s="17"/>
      <c r="BF11" s="17">
        <v>0.225206583656547</v>
      </c>
      <c r="BG11" s="17">
        <v>2.3940469018786801E-2</v>
      </c>
      <c r="BH11" s="17"/>
      <c r="BI11" s="17">
        <v>8.9267032887726902E-2</v>
      </c>
      <c r="BJ11" s="17">
        <v>0.220539883262349</v>
      </c>
      <c r="BK11" s="17"/>
      <c r="BL11" s="17">
        <v>0.46039915413668597</v>
      </c>
      <c r="BM11" s="17">
        <v>0.19665586342122199</v>
      </c>
      <c r="BN11" s="17">
        <v>5.9260613046062498E-2</v>
      </c>
      <c r="BO11" s="17">
        <v>1.08676745668664E-2</v>
      </c>
    </row>
    <row r="12" spans="2:67" x14ac:dyDescent="0.25">
      <c r="B12" s="18" t="s">
        <v>83</v>
      </c>
      <c r="C12" s="19">
        <v>6.1507477569235899E-2</v>
      </c>
      <c r="D12" s="19">
        <v>5.3763785587133801E-2</v>
      </c>
      <c r="E12" s="19">
        <v>7.1542039751294501E-2</v>
      </c>
      <c r="F12" s="19">
        <v>4.1573527600856301E-2</v>
      </c>
      <c r="G12" s="19">
        <v>1.97041862007373E-2</v>
      </c>
      <c r="H12" s="19">
        <v>0.14862579821202501</v>
      </c>
      <c r="I12" s="19">
        <v>2.5112145059065401E-2</v>
      </c>
      <c r="J12" s="19">
        <v>0</v>
      </c>
      <c r="K12" s="19">
        <v>3.29940183128958E-2</v>
      </c>
      <c r="L12" s="19">
        <v>0.107866770811885</v>
      </c>
      <c r="M12" s="19">
        <v>9.78741912711176E-2</v>
      </c>
      <c r="N12" s="19">
        <v>0.13160836410014801</v>
      </c>
      <c r="O12" s="19">
        <v>0.11694152882655801</v>
      </c>
      <c r="P12" s="19">
        <v>8.1861519656121803E-2</v>
      </c>
      <c r="Q12" s="19">
        <v>2.6276670246468899E-2</v>
      </c>
      <c r="R12" s="19">
        <v>4.0403387391783598E-2</v>
      </c>
      <c r="S12" s="19">
        <v>4.6918040828490597E-2</v>
      </c>
      <c r="T12" s="19">
        <v>6.0507739364831302E-2</v>
      </c>
      <c r="U12" s="19"/>
      <c r="V12" s="19">
        <v>6.8652273369377195E-2</v>
      </c>
      <c r="W12" s="19">
        <v>5.9568837320275403E-2</v>
      </c>
      <c r="X12" s="19">
        <v>6.7130673880738997E-2</v>
      </c>
      <c r="Y12" s="19">
        <v>5.2365832840236597E-2</v>
      </c>
      <c r="Z12" s="19"/>
      <c r="AA12" s="19">
        <v>5.1786720888777699E-2</v>
      </c>
      <c r="AB12" s="19">
        <v>8.3610940383159901E-2</v>
      </c>
      <c r="AC12" s="19">
        <v>5.5759130854497602E-2</v>
      </c>
      <c r="AD12" s="19">
        <v>9.79746444203425E-3</v>
      </c>
      <c r="AE12" s="19">
        <v>6.9381293186981802E-2</v>
      </c>
      <c r="AF12" s="19">
        <v>1.8235120863436101E-2</v>
      </c>
      <c r="AG12" s="19">
        <v>2.77232935650749E-2</v>
      </c>
      <c r="AH12" s="19">
        <v>5.0211585959624598E-2</v>
      </c>
      <c r="AI12" s="19">
        <v>6.90415243738354E-2</v>
      </c>
      <c r="AJ12" s="19"/>
      <c r="AK12" s="19">
        <v>5.1988641281609099E-2</v>
      </c>
      <c r="AL12" s="19">
        <v>5.9470982447695303E-2</v>
      </c>
      <c r="AM12" s="19">
        <v>7.2173558151152797E-2</v>
      </c>
      <c r="AN12" s="19">
        <v>6.90275570112652E-2</v>
      </c>
      <c r="AO12" s="19">
        <v>2.6141391629770298E-2</v>
      </c>
      <c r="AP12" s="19">
        <v>1.26201080675604E-2</v>
      </c>
      <c r="AQ12" s="19">
        <v>3.8485549455190803E-2</v>
      </c>
      <c r="AR12" s="19"/>
      <c r="AS12" s="19">
        <v>3.81126259468322E-2</v>
      </c>
      <c r="AT12" s="19">
        <v>9.2152403212450607E-2</v>
      </c>
      <c r="AU12" s="19"/>
      <c r="AV12" s="19">
        <v>3.1909003817734302E-2</v>
      </c>
      <c r="AW12" s="19">
        <v>1.51741977103916E-2</v>
      </c>
      <c r="AX12" s="19">
        <v>5.0829433563131403E-2</v>
      </c>
      <c r="AY12" s="19"/>
      <c r="AZ12" s="19">
        <v>1.861745010018E-2</v>
      </c>
      <c r="BA12" s="19">
        <v>6.4631548363728794E-2</v>
      </c>
      <c r="BB12" s="19"/>
      <c r="BC12" s="19">
        <v>5.0032217174752397E-2</v>
      </c>
      <c r="BD12" s="19">
        <v>6.9015640473661197E-2</v>
      </c>
      <c r="BE12" s="19"/>
      <c r="BF12" s="19">
        <v>6.6008890960064195E-2</v>
      </c>
      <c r="BG12" s="19">
        <v>5.2365832840236597E-2</v>
      </c>
      <c r="BH12" s="19"/>
      <c r="BI12" s="19">
        <v>4.6948645539970302E-2</v>
      </c>
      <c r="BJ12" s="19">
        <v>7.4434391703720404E-2</v>
      </c>
      <c r="BK12" s="19"/>
      <c r="BL12" s="19">
        <v>0.14203957988181101</v>
      </c>
      <c r="BM12" s="19">
        <v>8.00541768646469E-2</v>
      </c>
      <c r="BN12" s="19">
        <v>3.36717580222314E-2</v>
      </c>
      <c r="BO12" s="19">
        <v>7.1051269720701698E-3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0.21126187695818899</v>
      </c>
      <c r="D9" s="17">
        <v>0.220429001051309</v>
      </c>
      <c r="E9" s="17">
        <v>0.20696074443152301</v>
      </c>
      <c r="F9" s="17">
        <v>0.21602204075654499</v>
      </c>
      <c r="G9" s="17">
        <v>0.182944222913202</v>
      </c>
      <c r="H9" s="17">
        <v>0.28839253176456497</v>
      </c>
      <c r="I9" s="17">
        <v>0.20219146069038099</v>
      </c>
      <c r="J9" s="17">
        <v>7.4820913460275196E-2</v>
      </c>
      <c r="K9" s="17">
        <v>0.22336316664682199</v>
      </c>
      <c r="L9" s="17">
        <v>0.28048965656877001</v>
      </c>
      <c r="M9" s="17">
        <v>0.116961470520848</v>
      </c>
      <c r="N9" s="17">
        <v>0.203164960554473</v>
      </c>
      <c r="O9" s="17">
        <v>0.16239645436085501</v>
      </c>
      <c r="P9" s="17">
        <v>0.14977263246737299</v>
      </c>
      <c r="Q9" s="17">
        <v>0.25973472034192502</v>
      </c>
      <c r="R9" s="17">
        <v>0.11848437322562499</v>
      </c>
      <c r="S9" s="17">
        <v>0.272928310003692</v>
      </c>
      <c r="T9" s="17">
        <v>0.23976789203623899</v>
      </c>
      <c r="U9" s="17"/>
      <c r="V9" s="17">
        <v>0.217350701606181</v>
      </c>
      <c r="W9" s="17">
        <v>0.22038104039847201</v>
      </c>
      <c r="X9" s="17">
        <v>0.24974542359545199</v>
      </c>
      <c r="Y9" s="17">
        <v>0.181289543442989</v>
      </c>
      <c r="Z9" s="17"/>
      <c r="AA9" s="17">
        <v>0.208972475900216</v>
      </c>
      <c r="AB9" s="17">
        <v>0.19296400095984101</v>
      </c>
      <c r="AC9" s="17">
        <v>0.30373449634155397</v>
      </c>
      <c r="AD9" s="17">
        <v>0.25032536546884099</v>
      </c>
      <c r="AE9" s="17">
        <v>0.18182586690872399</v>
      </c>
      <c r="AF9" s="17">
        <v>0.19458787570866901</v>
      </c>
      <c r="AG9" s="17">
        <v>0.32284494719976298</v>
      </c>
      <c r="AH9" s="17">
        <v>0.16951793483446001</v>
      </c>
      <c r="AI9" s="17">
        <v>0.179505641652173</v>
      </c>
      <c r="AJ9" s="17"/>
      <c r="AK9" s="17">
        <v>0.231172480809545</v>
      </c>
      <c r="AL9" s="17">
        <v>0.25259376590291699</v>
      </c>
      <c r="AM9" s="17">
        <v>0.24998354968598099</v>
      </c>
      <c r="AN9" s="17">
        <v>0.164888092813985</v>
      </c>
      <c r="AO9" s="17">
        <v>0.229728390133904</v>
      </c>
      <c r="AP9" s="17">
        <v>0.234115322070101</v>
      </c>
      <c r="AQ9" s="17">
        <v>0.224044308767538</v>
      </c>
      <c r="AR9" s="17"/>
      <c r="AS9" s="17">
        <v>0.215493981887103</v>
      </c>
      <c r="AT9" s="17">
        <v>0.20571824099271599</v>
      </c>
      <c r="AU9" s="17"/>
      <c r="AV9" s="17">
        <v>0.24087678618036301</v>
      </c>
      <c r="AW9" s="17">
        <v>0.18409770976284001</v>
      </c>
      <c r="AX9" s="17">
        <v>0.20709266313236599</v>
      </c>
      <c r="AY9" s="17"/>
      <c r="AZ9" s="17">
        <v>0.19689263630229101</v>
      </c>
      <c r="BA9" s="17">
        <v>0.21230851944645801</v>
      </c>
      <c r="BB9" s="17"/>
      <c r="BC9" s="17">
        <v>0.181021239363925</v>
      </c>
      <c r="BD9" s="17">
        <v>0.23104806268174499</v>
      </c>
      <c r="BE9" s="17"/>
      <c r="BF9" s="17">
        <v>0.226020475376666</v>
      </c>
      <c r="BG9" s="17">
        <v>0.181289543442989</v>
      </c>
      <c r="BH9" s="17"/>
      <c r="BI9" s="17">
        <v>0.21303065037426</v>
      </c>
      <c r="BJ9" s="17">
        <v>0.209691367591301</v>
      </c>
      <c r="BK9" s="17"/>
      <c r="BL9" s="17">
        <v>0.239597646864147</v>
      </c>
      <c r="BM9" s="17">
        <v>0.22663935093962101</v>
      </c>
      <c r="BN9" s="17">
        <v>0.20903082242101301</v>
      </c>
      <c r="BO9" s="17">
        <v>0.15069614977173301</v>
      </c>
    </row>
    <row r="10" spans="2:67" ht="30" x14ac:dyDescent="0.25">
      <c r="B10" s="18" t="s">
        <v>329</v>
      </c>
      <c r="C10" s="17">
        <v>0.21041716459624599</v>
      </c>
      <c r="D10" s="17">
        <v>0.21458970974320399</v>
      </c>
      <c r="E10" s="17">
        <v>0.21706648017549601</v>
      </c>
      <c r="F10" s="17">
        <v>0.195283073421988</v>
      </c>
      <c r="G10" s="17">
        <v>0.14667686509887301</v>
      </c>
      <c r="H10" s="17">
        <v>9.3171737950458203E-2</v>
      </c>
      <c r="I10" s="17">
        <v>0.18443865306968801</v>
      </c>
      <c r="J10" s="17">
        <v>0.12106745196452499</v>
      </c>
      <c r="K10" s="17">
        <v>0.22353713445318399</v>
      </c>
      <c r="L10" s="17">
        <v>0.22592486814106799</v>
      </c>
      <c r="M10" s="17">
        <v>0.17716445955725901</v>
      </c>
      <c r="N10" s="17">
        <v>0.25573370381633498</v>
      </c>
      <c r="O10" s="17">
        <v>0.24101877522281501</v>
      </c>
      <c r="P10" s="17">
        <v>0.157829165928184</v>
      </c>
      <c r="Q10" s="17">
        <v>0.17634164208183301</v>
      </c>
      <c r="R10" s="17">
        <v>0.121999720605747</v>
      </c>
      <c r="S10" s="17">
        <v>0.29715696656810803</v>
      </c>
      <c r="T10" s="17">
        <v>0.23040646381544899</v>
      </c>
      <c r="U10" s="17"/>
      <c r="V10" s="17">
        <v>9.5819575774867202E-2</v>
      </c>
      <c r="W10" s="17">
        <v>0.15013281031687001</v>
      </c>
      <c r="X10" s="17">
        <v>0.25410748987617399</v>
      </c>
      <c r="Y10" s="17">
        <v>0.33704938079550001</v>
      </c>
      <c r="Z10" s="17"/>
      <c r="AA10" s="17">
        <v>0.15351525106838701</v>
      </c>
      <c r="AB10" s="17">
        <v>0.17395755271590099</v>
      </c>
      <c r="AC10" s="17">
        <v>0.20465567941213</v>
      </c>
      <c r="AD10" s="17">
        <v>0.23256491777632499</v>
      </c>
      <c r="AE10" s="17">
        <v>0.20898306132855801</v>
      </c>
      <c r="AF10" s="17">
        <v>0.27326781343732798</v>
      </c>
      <c r="AG10" s="17">
        <v>0.32838674437457399</v>
      </c>
      <c r="AH10" s="17">
        <v>0.28831714863902302</v>
      </c>
      <c r="AI10" s="17">
        <v>0.40421857711431403</v>
      </c>
      <c r="AJ10" s="17"/>
      <c r="AK10" s="17">
        <v>0.16251110525527601</v>
      </c>
      <c r="AL10" s="17">
        <v>0.203985744714998</v>
      </c>
      <c r="AM10" s="17">
        <v>0.24662595739845</v>
      </c>
      <c r="AN10" s="17">
        <v>0.17697275326064399</v>
      </c>
      <c r="AO10" s="17">
        <v>0.300290968345995</v>
      </c>
      <c r="AP10" s="17">
        <v>0.30069543664500198</v>
      </c>
      <c r="AQ10" s="17">
        <v>0.19173919177715601</v>
      </c>
      <c r="AR10" s="17"/>
      <c r="AS10" s="17">
        <v>0.32130900723481098</v>
      </c>
      <c r="AT10" s="17">
        <v>6.5159894879537703E-2</v>
      </c>
      <c r="AU10" s="17"/>
      <c r="AV10" s="17">
        <v>0.36073957924118799</v>
      </c>
      <c r="AW10" s="17">
        <v>0.39132248218391602</v>
      </c>
      <c r="AX10" s="17">
        <v>0.26370421758089602</v>
      </c>
      <c r="AY10" s="17"/>
      <c r="AZ10" s="17">
        <v>0.57149336739079604</v>
      </c>
      <c r="BA10" s="17">
        <v>0.18411670068186201</v>
      </c>
      <c r="BB10" s="17"/>
      <c r="BC10" s="17">
        <v>0.20685399364845999</v>
      </c>
      <c r="BD10" s="17">
        <v>0.21274851630528099</v>
      </c>
      <c r="BE10" s="17"/>
      <c r="BF10" s="17">
        <v>0.14806252594995001</v>
      </c>
      <c r="BG10" s="17">
        <v>0.33704938079550001</v>
      </c>
      <c r="BH10" s="17"/>
      <c r="BI10" s="17">
        <v>0.27254929054149302</v>
      </c>
      <c r="BJ10" s="17">
        <v>0.155249507226983</v>
      </c>
      <c r="BK10" s="17"/>
      <c r="BL10" s="17">
        <v>1.7881001281240101E-2</v>
      </c>
      <c r="BM10" s="17">
        <v>6.6836842410256794E-2</v>
      </c>
      <c r="BN10" s="17">
        <v>0.233644533187012</v>
      </c>
      <c r="BO10" s="17">
        <v>0.68446339172220305</v>
      </c>
    </row>
    <row r="11" spans="2:67" x14ac:dyDescent="0.25">
      <c r="B11" s="18" t="s">
        <v>330</v>
      </c>
      <c r="C11" s="17">
        <v>0.49702825653039001</v>
      </c>
      <c r="D11" s="17">
        <v>0.45196992835310601</v>
      </c>
      <c r="E11" s="17">
        <v>0.47123660647134702</v>
      </c>
      <c r="F11" s="17">
        <v>0.54828572353291305</v>
      </c>
      <c r="G11" s="17">
        <v>0.60620214041541998</v>
      </c>
      <c r="H11" s="17">
        <v>0.47769031277912499</v>
      </c>
      <c r="I11" s="17">
        <v>0.562237226024763</v>
      </c>
      <c r="J11" s="17">
        <v>0.73992325694854</v>
      </c>
      <c r="K11" s="17">
        <v>0.50325886749773496</v>
      </c>
      <c r="L11" s="17">
        <v>0.45712518208689401</v>
      </c>
      <c r="M11" s="17">
        <v>0.570989415660898</v>
      </c>
      <c r="N11" s="17">
        <v>0.42160646409965702</v>
      </c>
      <c r="O11" s="17">
        <v>0.47687103534651099</v>
      </c>
      <c r="P11" s="17">
        <v>0.63090256491650099</v>
      </c>
      <c r="Q11" s="17">
        <v>0.43557226846666097</v>
      </c>
      <c r="R11" s="17">
        <v>0.75951590616862796</v>
      </c>
      <c r="S11" s="17">
        <v>0.36800007682470198</v>
      </c>
      <c r="T11" s="17">
        <v>0.45638145884007097</v>
      </c>
      <c r="U11" s="17"/>
      <c r="V11" s="17">
        <v>0.62103958269650505</v>
      </c>
      <c r="W11" s="17">
        <v>0.56854373749462495</v>
      </c>
      <c r="X11" s="17">
        <v>0.435670198218231</v>
      </c>
      <c r="Y11" s="17">
        <v>0.36378758814440798</v>
      </c>
      <c r="Z11" s="17"/>
      <c r="AA11" s="17">
        <v>0.57921403965248697</v>
      </c>
      <c r="AB11" s="17">
        <v>0.49665631109214398</v>
      </c>
      <c r="AC11" s="17">
        <v>0.43248226684424901</v>
      </c>
      <c r="AD11" s="17">
        <v>0.48665169961043803</v>
      </c>
      <c r="AE11" s="17">
        <v>0.562740094148514</v>
      </c>
      <c r="AF11" s="17">
        <v>0.51599271346254805</v>
      </c>
      <c r="AG11" s="17">
        <v>0.28281956286707799</v>
      </c>
      <c r="AH11" s="17">
        <v>0.39540796478592499</v>
      </c>
      <c r="AI11" s="17">
        <v>0.29409842577446998</v>
      </c>
      <c r="AJ11" s="17"/>
      <c r="AK11" s="17">
        <v>0.52896488427270005</v>
      </c>
      <c r="AL11" s="17">
        <v>0.43656332699852002</v>
      </c>
      <c r="AM11" s="17">
        <v>0.48758916815715098</v>
      </c>
      <c r="AN11" s="17">
        <v>0.58763766800361505</v>
      </c>
      <c r="AO11" s="17">
        <v>0.39870461423134201</v>
      </c>
      <c r="AP11" s="17">
        <v>0.40608856158718298</v>
      </c>
      <c r="AQ11" s="17">
        <v>0.51290051183969498</v>
      </c>
      <c r="AR11" s="17"/>
      <c r="AS11" s="17">
        <v>0.39522782712650401</v>
      </c>
      <c r="AT11" s="17">
        <v>0.63037668035804495</v>
      </c>
      <c r="AU11" s="17"/>
      <c r="AV11" s="17">
        <v>0.36594342351687398</v>
      </c>
      <c r="AW11" s="17">
        <v>0.34914241118476702</v>
      </c>
      <c r="AX11" s="17">
        <v>0.440295872255069</v>
      </c>
      <c r="AY11" s="17"/>
      <c r="AZ11" s="17">
        <v>0.212996546206732</v>
      </c>
      <c r="BA11" s="17">
        <v>0.51771686932207395</v>
      </c>
      <c r="BB11" s="17"/>
      <c r="BC11" s="17">
        <v>0.53126183041375696</v>
      </c>
      <c r="BD11" s="17">
        <v>0.474629527379062</v>
      </c>
      <c r="BE11" s="17"/>
      <c r="BF11" s="17">
        <v>0.56263694584785595</v>
      </c>
      <c r="BG11" s="17">
        <v>0.36378758814440798</v>
      </c>
      <c r="BH11" s="17"/>
      <c r="BI11" s="17">
        <v>0.436516648386089</v>
      </c>
      <c r="BJ11" s="17">
        <v>0.55075704198848996</v>
      </c>
      <c r="BK11" s="17"/>
      <c r="BL11" s="17">
        <v>0.65280743662108398</v>
      </c>
      <c r="BM11" s="17">
        <v>0.60782247460240502</v>
      </c>
      <c r="BN11" s="17">
        <v>0.48521727374435603</v>
      </c>
      <c r="BO11" s="17">
        <v>0.10502232184724</v>
      </c>
    </row>
    <row r="12" spans="2:67" x14ac:dyDescent="0.25">
      <c r="B12" s="18" t="s">
        <v>83</v>
      </c>
      <c r="C12" s="19">
        <v>8.1292701915175097E-2</v>
      </c>
      <c r="D12" s="19">
        <v>0.113011360852381</v>
      </c>
      <c r="E12" s="19">
        <v>0.104736168921634</v>
      </c>
      <c r="F12" s="19">
        <v>4.0409162288553298E-2</v>
      </c>
      <c r="G12" s="19">
        <v>6.4176771572505703E-2</v>
      </c>
      <c r="H12" s="19">
        <v>0.14074541750585201</v>
      </c>
      <c r="I12" s="19">
        <v>5.1132660215168303E-2</v>
      </c>
      <c r="J12" s="19">
        <v>6.4188377626659798E-2</v>
      </c>
      <c r="K12" s="19">
        <v>4.98408314022592E-2</v>
      </c>
      <c r="L12" s="19">
        <v>3.6460293203268199E-2</v>
      </c>
      <c r="M12" s="19">
        <v>0.134884654260995</v>
      </c>
      <c r="N12" s="19">
        <v>0.119494871529535</v>
      </c>
      <c r="O12" s="19">
        <v>0.119713735069819</v>
      </c>
      <c r="P12" s="19">
        <v>6.1495636687941897E-2</v>
      </c>
      <c r="Q12" s="19">
        <v>0.128351369109581</v>
      </c>
      <c r="R12" s="19">
        <v>0</v>
      </c>
      <c r="S12" s="19">
        <v>6.19146466034977E-2</v>
      </c>
      <c r="T12" s="19">
        <v>7.3444185308240997E-2</v>
      </c>
      <c r="U12" s="19"/>
      <c r="V12" s="19">
        <v>6.5790139922447005E-2</v>
      </c>
      <c r="W12" s="19">
        <v>6.0942411790033103E-2</v>
      </c>
      <c r="X12" s="19">
        <v>6.0476888310143397E-2</v>
      </c>
      <c r="Y12" s="19">
        <v>0.11787348761710401</v>
      </c>
      <c r="Z12" s="19"/>
      <c r="AA12" s="19">
        <v>5.8298233378909999E-2</v>
      </c>
      <c r="AB12" s="19">
        <v>0.13642213523211399</v>
      </c>
      <c r="AC12" s="19">
        <v>5.91275574020673E-2</v>
      </c>
      <c r="AD12" s="19">
        <v>3.0458017144396301E-2</v>
      </c>
      <c r="AE12" s="19">
        <v>4.6450977614203103E-2</v>
      </c>
      <c r="AF12" s="19">
        <v>1.6151597391455899E-2</v>
      </c>
      <c r="AG12" s="19">
        <v>6.5948745558584695E-2</v>
      </c>
      <c r="AH12" s="19">
        <v>0.146756951740592</v>
      </c>
      <c r="AI12" s="19">
        <v>0.122177355459044</v>
      </c>
      <c r="AJ12" s="19"/>
      <c r="AK12" s="19">
        <v>7.7351529662479407E-2</v>
      </c>
      <c r="AL12" s="19">
        <v>0.106857162383565</v>
      </c>
      <c r="AM12" s="19">
        <v>1.58013247584184E-2</v>
      </c>
      <c r="AN12" s="19">
        <v>7.0501485921754897E-2</v>
      </c>
      <c r="AO12" s="19">
        <v>7.1276027288758897E-2</v>
      </c>
      <c r="AP12" s="19">
        <v>5.9100679697714098E-2</v>
      </c>
      <c r="AQ12" s="19">
        <v>7.1315987615610504E-2</v>
      </c>
      <c r="AR12" s="19"/>
      <c r="AS12" s="19">
        <v>6.7969183751581702E-2</v>
      </c>
      <c r="AT12" s="19">
        <v>9.8745183769701497E-2</v>
      </c>
      <c r="AU12" s="19"/>
      <c r="AV12" s="19">
        <v>3.24402110615747E-2</v>
      </c>
      <c r="AW12" s="19">
        <v>7.5437396868477904E-2</v>
      </c>
      <c r="AX12" s="19">
        <v>8.8907247031669301E-2</v>
      </c>
      <c r="AY12" s="19"/>
      <c r="AZ12" s="19">
        <v>1.861745010018E-2</v>
      </c>
      <c r="BA12" s="19">
        <v>8.5857910549605995E-2</v>
      </c>
      <c r="BB12" s="19"/>
      <c r="BC12" s="19">
        <v>8.0862936573858304E-2</v>
      </c>
      <c r="BD12" s="19">
        <v>8.1573893633912306E-2</v>
      </c>
      <c r="BE12" s="19"/>
      <c r="BF12" s="19">
        <v>6.3280052825528801E-2</v>
      </c>
      <c r="BG12" s="19">
        <v>0.11787348761710401</v>
      </c>
      <c r="BH12" s="19"/>
      <c r="BI12" s="19">
        <v>7.7903410698157302E-2</v>
      </c>
      <c r="BJ12" s="19">
        <v>8.4302083193225297E-2</v>
      </c>
      <c r="BK12" s="19"/>
      <c r="BL12" s="19">
        <v>8.9713915233528896E-2</v>
      </c>
      <c r="BM12" s="19">
        <v>9.8701332047716903E-2</v>
      </c>
      <c r="BN12" s="19">
        <v>7.2107370647619295E-2</v>
      </c>
      <c r="BO12" s="19">
        <v>5.9818136658824003E-2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0.15965721994103299</v>
      </c>
      <c r="D9" s="17">
        <v>0.12890369732330101</v>
      </c>
      <c r="E9" s="17">
        <v>0.18049574442390101</v>
      </c>
      <c r="F9" s="17">
        <v>0.166364751907667</v>
      </c>
      <c r="G9" s="17">
        <v>0.115084102617278</v>
      </c>
      <c r="H9" s="17">
        <v>0.24721487907239201</v>
      </c>
      <c r="I9" s="17">
        <v>0.112998818896825</v>
      </c>
      <c r="J9" s="17">
        <v>0.13900929108693499</v>
      </c>
      <c r="K9" s="17">
        <v>0.172650123177439</v>
      </c>
      <c r="L9" s="17">
        <v>0.15979383633720801</v>
      </c>
      <c r="M9" s="17">
        <v>0.131551053130497</v>
      </c>
      <c r="N9" s="17">
        <v>0.130939412530066</v>
      </c>
      <c r="O9" s="17">
        <v>0.165168660604116</v>
      </c>
      <c r="P9" s="17">
        <v>0.10085343122413699</v>
      </c>
      <c r="Q9" s="17">
        <v>0.28550729663129698</v>
      </c>
      <c r="R9" s="17">
        <v>0.11848437322562499</v>
      </c>
      <c r="S9" s="17">
        <v>0.18045825743555499</v>
      </c>
      <c r="T9" s="17">
        <v>0.19144077024254</v>
      </c>
      <c r="U9" s="17"/>
      <c r="V9" s="17">
        <v>0.195042906074781</v>
      </c>
      <c r="W9" s="17">
        <v>0.162568525300124</v>
      </c>
      <c r="X9" s="17">
        <v>0.15540820705445399</v>
      </c>
      <c r="Y9" s="17">
        <v>0.123947467937864</v>
      </c>
      <c r="Z9" s="17"/>
      <c r="AA9" s="17">
        <v>0.17249362717608599</v>
      </c>
      <c r="AB9" s="17">
        <v>0.15886422156137101</v>
      </c>
      <c r="AC9" s="17">
        <v>0.249776589663187</v>
      </c>
      <c r="AD9" s="17">
        <v>0.16178151815334099</v>
      </c>
      <c r="AE9" s="17">
        <v>0.16665046006502099</v>
      </c>
      <c r="AF9" s="17">
        <v>0.104614161440394</v>
      </c>
      <c r="AG9" s="17">
        <v>0.184741045921437</v>
      </c>
      <c r="AH9" s="17">
        <v>9.8224134631473697E-2</v>
      </c>
      <c r="AI9" s="17">
        <v>0.116853779341601</v>
      </c>
      <c r="AJ9" s="17"/>
      <c r="AK9" s="17">
        <v>0.187861281542476</v>
      </c>
      <c r="AL9" s="17">
        <v>0.18222864638946701</v>
      </c>
      <c r="AM9" s="17">
        <v>0.15450709495201501</v>
      </c>
      <c r="AN9" s="17">
        <v>0.152424775681436</v>
      </c>
      <c r="AO9" s="17">
        <v>0.184738065834575</v>
      </c>
      <c r="AP9" s="17">
        <v>0.15134483314998901</v>
      </c>
      <c r="AQ9" s="17">
        <v>0.134087856007369</v>
      </c>
      <c r="AR9" s="17"/>
      <c r="AS9" s="17">
        <v>0.15409224084951201</v>
      </c>
      <c r="AT9" s="17">
        <v>0.16694678831352</v>
      </c>
      <c r="AU9" s="17"/>
      <c r="AV9" s="17">
        <v>0.15976468118545101</v>
      </c>
      <c r="AW9" s="17">
        <v>0.10766595331952999</v>
      </c>
      <c r="AX9" s="17">
        <v>0.173899717583405</v>
      </c>
      <c r="AY9" s="17"/>
      <c r="AZ9" s="17">
        <v>0.12882272368421599</v>
      </c>
      <c r="BA9" s="17">
        <v>0.16190317674971799</v>
      </c>
      <c r="BB9" s="17"/>
      <c r="BC9" s="17">
        <v>0.144144307783443</v>
      </c>
      <c r="BD9" s="17">
        <v>0.16980718321831301</v>
      </c>
      <c r="BE9" s="17"/>
      <c r="BF9" s="17">
        <v>0.17724096560337599</v>
      </c>
      <c r="BG9" s="17">
        <v>0.123947467937864</v>
      </c>
      <c r="BH9" s="17"/>
      <c r="BI9" s="17">
        <v>0.14655305852727901</v>
      </c>
      <c r="BJ9" s="17">
        <v>0.171292519329027</v>
      </c>
      <c r="BK9" s="17"/>
      <c r="BL9" s="17">
        <v>0.20967100476519299</v>
      </c>
      <c r="BM9" s="17">
        <v>0.18008323968044401</v>
      </c>
      <c r="BN9" s="17">
        <v>0.16012051832809901</v>
      </c>
      <c r="BO9" s="17">
        <v>5.4738897002100502E-2</v>
      </c>
    </row>
    <row r="10" spans="2:67" ht="30" x14ac:dyDescent="0.25">
      <c r="B10" s="18" t="s">
        <v>329</v>
      </c>
      <c r="C10" s="17">
        <v>0.37160372193457097</v>
      </c>
      <c r="D10" s="17">
        <v>0.36111358816385802</v>
      </c>
      <c r="E10" s="17">
        <v>0.31937193778012102</v>
      </c>
      <c r="F10" s="17">
        <v>0.33604230767440901</v>
      </c>
      <c r="G10" s="17">
        <v>0.32640371517557298</v>
      </c>
      <c r="H10" s="17">
        <v>0.36482482434936397</v>
      </c>
      <c r="I10" s="17">
        <v>0.43326885793952302</v>
      </c>
      <c r="J10" s="17">
        <v>0.32426512067812002</v>
      </c>
      <c r="K10" s="17">
        <v>0.34320925021297599</v>
      </c>
      <c r="L10" s="17">
        <v>0.35681201488992798</v>
      </c>
      <c r="M10" s="17">
        <v>0.41209281071028497</v>
      </c>
      <c r="N10" s="17">
        <v>0.41373020996103199</v>
      </c>
      <c r="O10" s="17">
        <v>0.32757981742715703</v>
      </c>
      <c r="P10" s="17">
        <v>0.38592668657476398</v>
      </c>
      <c r="Q10" s="17">
        <v>0.43304438030099401</v>
      </c>
      <c r="R10" s="17">
        <v>0.16240310799753099</v>
      </c>
      <c r="S10" s="17">
        <v>0.43864291202731098</v>
      </c>
      <c r="T10" s="17">
        <v>0.36164542318016002</v>
      </c>
      <c r="U10" s="17"/>
      <c r="V10" s="17">
        <v>0.158218274684713</v>
      </c>
      <c r="W10" s="17">
        <v>0.381654201303602</v>
      </c>
      <c r="X10" s="17">
        <v>0.44410015879235198</v>
      </c>
      <c r="Y10" s="17">
        <v>0.54967242467064703</v>
      </c>
      <c r="Z10" s="17"/>
      <c r="AA10" s="17">
        <v>0.226799621442246</v>
      </c>
      <c r="AB10" s="17">
        <v>0.36332926072954402</v>
      </c>
      <c r="AC10" s="17">
        <v>0.33897303851003302</v>
      </c>
      <c r="AD10" s="17">
        <v>0.50255635433187695</v>
      </c>
      <c r="AE10" s="17">
        <v>0.46511596912624498</v>
      </c>
      <c r="AF10" s="17">
        <v>0.57866275047744298</v>
      </c>
      <c r="AG10" s="17">
        <v>0.60122322386846905</v>
      </c>
      <c r="AH10" s="17">
        <v>0.57695545961107098</v>
      </c>
      <c r="AI10" s="17">
        <v>0.57410906848327004</v>
      </c>
      <c r="AJ10" s="17"/>
      <c r="AK10" s="17">
        <v>0.245921915244245</v>
      </c>
      <c r="AL10" s="17">
        <v>0.35766182897503102</v>
      </c>
      <c r="AM10" s="17">
        <v>0.43876644855954999</v>
      </c>
      <c r="AN10" s="17">
        <v>0.27953764405570097</v>
      </c>
      <c r="AO10" s="17">
        <v>0.51515147762623004</v>
      </c>
      <c r="AP10" s="17">
        <v>0.55292993348435804</v>
      </c>
      <c r="AQ10" s="17">
        <v>0.43845398220461901</v>
      </c>
      <c r="AR10" s="17"/>
      <c r="AS10" s="17">
        <v>0.53281293230483695</v>
      </c>
      <c r="AT10" s="17">
        <v>0.160435711787107</v>
      </c>
      <c r="AU10" s="17"/>
      <c r="AV10" s="17">
        <v>0.57850203074954998</v>
      </c>
      <c r="AW10" s="17">
        <v>0.64560843877406404</v>
      </c>
      <c r="AX10" s="17">
        <v>0.45597908764518902</v>
      </c>
      <c r="AY10" s="17"/>
      <c r="AZ10" s="17">
        <v>0.72551336602814198</v>
      </c>
      <c r="BA10" s="17">
        <v>0.34582526367175498</v>
      </c>
      <c r="BB10" s="17"/>
      <c r="BC10" s="17">
        <v>0.34018308878509401</v>
      </c>
      <c r="BD10" s="17">
        <v>0.39216196846986201</v>
      </c>
      <c r="BE10" s="17"/>
      <c r="BF10" s="17">
        <v>0.28392137737343798</v>
      </c>
      <c r="BG10" s="17">
        <v>0.54967242467064703</v>
      </c>
      <c r="BH10" s="17"/>
      <c r="BI10" s="17">
        <v>0.49000946426492398</v>
      </c>
      <c r="BJ10" s="17">
        <v>0.26647022901030498</v>
      </c>
      <c r="BK10" s="17"/>
      <c r="BL10" s="17">
        <v>4.4181232639988299E-2</v>
      </c>
      <c r="BM10" s="17">
        <v>0.21529027538618301</v>
      </c>
      <c r="BN10" s="17">
        <v>0.46440475744908899</v>
      </c>
      <c r="BO10" s="17">
        <v>0.82981941152593297</v>
      </c>
    </row>
    <row r="11" spans="2:67" x14ac:dyDescent="0.25">
      <c r="B11" s="18" t="s">
        <v>330</v>
      </c>
      <c r="C11" s="17">
        <v>0.301582681814761</v>
      </c>
      <c r="D11" s="17">
        <v>0.26827881107289098</v>
      </c>
      <c r="E11" s="17">
        <v>0.37035980079951197</v>
      </c>
      <c r="F11" s="17">
        <v>0.35101666786450803</v>
      </c>
      <c r="G11" s="17">
        <v>0.37578724975838601</v>
      </c>
      <c r="H11" s="17">
        <v>0.29823028037736399</v>
      </c>
      <c r="I11" s="17">
        <v>0.24491813487141501</v>
      </c>
      <c r="J11" s="17">
        <v>0.34416045535496598</v>
      </c>
      <c r="K11" s="17">
        <v>0.30905293528258898</v>
      </c>
      <c r="L11" s="17">
        <v>0.27029833005147202</v>
      </c>
      <c r="M11" s="17">
        <v>0.26177184912656698</v>
      </c>
      <c r="N11" s="17">
        <v>0.28041316068995997</v>
      </c>
      <c r="O11" s="17">
        <v>0.30812716472645202</v>
      </c>
      <c r="P11" s="17">
        <v>0.34209809625856602</v>
      </c>
      <c r="Q11" s="17">
        <v>0.12961061231075599</v>
      </c>
      <c r="R11" s="17">
        <v>0.638305743993277</v>
      </c>
      <c r="S11" s="17">
        <v>0.24937314418868001</v>
      </c>
      <c r="T11" s="17">
        <v>0.29322621865176102</v>
      </c>
      <c r="U11" s="17"/>
      <c r="V11" s="17">
        <v>0.49152564754845701</v>
      </c>
      <c r="W11" s="17">
        <v>0.28029874590834197</v>
      </c>
      <c r="X11" s="17">
        <v>0.23518526515511201</v>
      </c>
      <c r="Y11" s="17">
        <v>0.150268213694669</v>
      </c>
      <c r="Z11" s="17"/>
      <c r="AA11" s="17">
        <v>0.46191875712538499</v>
      </c>
      <c r="AB11" s="17">
        <v>0.272019230332123</v>
      </c>
      <c r="AC11" s="17">
        <v>0.199042499642338</v>
      </c>
      <c r="AD11" s="17">
        <v>0.22443524076009599</v>
      </c>
      <c r="AE11" s="17">
        <v>0.26019163082205898</v>
      </c>
      <c r="AF11" s="17">
        <v>0.23333882830503999</v>
      </c>
      <c r="AG11" s="17">
        <v>0.102283028022228</v>
      </c>
      <c r="AH11" s="17">
        <v>0.15542599730707801</v>
      </c>
      <c r="AI11" s="17">
        <v>0.158031649573144</v>
      </c>
      <c r="AJ11" s="17"/>
      <c r="AK11" s="17">
        <v>0.41172998795180099</v>
      </c>
      <c r="AL11" s="17">
        <v>0.22252767856605399</v>
      </c>
      <c r="AM11" s="17">
        <v>0.29726575688714801</v>
      </c>
      <c r="AN11" s="17">
        <v>0.37357122243617302</v>
      </c>
      <c r="AO11" s="17">
        <v>0.21394148615720099</v>
      </c>
      <c r="AP11" s="17">
        <v>0.19297508708255501</v>
      </c>
      <c r="AQ11" s="17">
        <v>0.28378238043387499</v>
      </c>
      <c r="AR11" s="17"/>
      <c r="AS11" s="17">
        <v>0.19010124789139199</v>
      </c>
      <c r="AT11" s="17">
        <v>0.44761225739492699</v>
      </c>
      <c r="AU11" s="17"/>
      <c r="AV11" s="17">
        <v>0.16161171780267</v>
      </c>
      <c r="AW11" s="17">
        <v>0.17983371112486901</v>
      </c>
      <c r="AX11" s="17">
        <v>0.210254701354603</v>
      </c>
      <c r="AY11" s="17"/>
      <c r="AZ11" s="17">
        <v>8.32909089792052E-2</v>
      </c>
      <c r="BA11" s="17">
        <v>0.31748285704047402</v>
      </c>
      <c r="BB11" s="17"/>
      <c r="BC11" s="17">
        <v>0.34779592445415403</v>
      </c>
      <c r="BD11" s="17">
        <v>0.27134575976242098</v>
      </c>
      <c r="BE11" s="17"/>
      <c r="BF11" s="17">
        <v>0.37609104362640899</v>
      </c>
      <c r="BG11" s="17">
        <v>0.150268213694669</v>
      </c>
      <c r="BH11" s="17"/>
      <c r="BI11" s="17">
        <v>0.21991086763590201</v>
      </c>
      <c r="BJ11" s="17">
        <v>0.37409979905159801</v>
      </c>
      <c r="BK11" s="17"/>
      <c r="BL11" s="17">
        <v>0.59024608698231096</v>
      </c>
      <c r="BM11" s="17">
        <v>0.379243603173613</v>
      </c>
      <c r="BN11" s="17">
        <v>0.212346543974335</v>
      </c>
      <c r="BO11" s="17">
        <v>5.1390902789493501E-2</v>
      </c>
    </row>
    <row r="12" spans="2:67" x14ac:dyDescent="0.25">
      <c r="B12" s="18" t="s">
        <v>83</v>
      </c>
      <c r="C12" s="19">
        <v>0.16715637630963501</v>
      </c>
      <c r="D12" s="19">
        <v>0.24170390343994999</v>
      </c>
      <c r="E12" s="19">
        <v>0.129772516996466</v>
      </c>
      <c r="F12" s="19">
        <v>0.14657627255341499</v>
      </c>
      <c r="G12" s="19">
        <v>0.18272493244876301</v>
      </c>
      <c r="H12" s="19">
        <v>8.9730016200880405E-2</v>
      </c>
      <c r="I12" s="19">
        <v>0.208814188292237</v>
      </c>
      <c r="J12" s="19">
        <v>0.19256513287997901</v>
      </c>
      <c r="K12" s="19">
        <v>0.175087691326996</v>
      </c>
      <c r="L12" s="19">
        <v>0.21309581872139199</v>
      </c>
      <c r="M12" s="19">
        <v>0.19458428703265099</v>
      </c>
      <c r="N12" s="19">
        <v>0.17491721681894201</v>
      </c>
      <c r="O12" s="19">
        <v>0.19912435724227501</v>
      </c>
      <c r="P12" s="19">
        <v>0.17112178594253299</v>
      </c>
      <c r="Q12" s="19">
        <v>0.15183771075695199</v>
      </c>
      <c r="R12" s="19">
        <v>8.0806774783567195E-2</v>
      </c>
      <c r="S12" s="19">
        <v>0.13152568634845499</v>
      </c>
      <c r="T12" s="19">
        <v>0.15368758792553999</v>
      </c>
      <c r="U12" s="19"/>
      <c r="V12" s="19">
        <v>0.15521317169204901</v>
      </c>
      <c r="W12" s="19">
        <v>0.17547852748793299</v>
      </c>
      <c r="X12" s="19">
        <v>0.16530636899808299</v>
      </c>
      <c r="Y12" s="19">
        <v>0.17611189369682001</v>
      </c>
      <c r="Z12" s="19"/>
      <c r="AA12" s="19">
        <v>0.13878799425628199</v>
      </c>
      <c r="AB12" s="19">
        <v>0.205787287376962</v>
      </c>
      <c r="AC12" s="19">
        <v>0.21220787218444101</v>
      </c>
      <c r="AD12" s="19">
        <v>0.11122688675468601</v>
      </c>
      <c r="AE12" s="19">
        <v>0.108041939986675</v>
      </c>
      <c r="AF12" s="19">
        <v>8.3384259777122105E-2</v>
      </c>
      <c r="AG12" s="19">
        <v>0.111752702187866</v>
      </c>
      <c r="AH12" s="19">
        <v>0.16939440845037701</v>
      </c>
      <c r="AI12" s="19">
        <v>0.151005502601985</v>
      </c>
      <c r="AJ12" s="19"/>
      <c r="AK12" s="19">
        <v>0.15448681526147801</v>
      </c>
      <c r="AL12" s="19">
        <v>0.23758184606944799</v>
      </c>
      <c r="AM12" s="19">
        <v>0.109460699601287</v>
      </c>
      <c r="AN12" s="19">
        <v>0.19446635782669</v>
      </c>
      <c r="AO12" s="19">
        <v>8.6168970381993504E-2</v>
      </c>
      <c r="AP12" s="19">
        <v>0.102750146283098</v>
      </c>
      <c r="AQ12" s="19">
        <v>0.143675781354137</v>
      </c>
      <c r="AR12" s="19"/>
      <c r="AS12" s="19">
        <v>0.122993578954258</v>
      </c>
      <c r="AT12" s="19">
        <v>0.22500524250444601</v>
      </c>
      <c r="AU12" s="19"/>
      <c r="AV12" s="19">
        <v>0.10012157026233</v>
      </c>
      <c r="AW12" s="19">
        <v>6.6891896781537494E-2</v>
      </c>
      <c r="AX12" s="19">
        <v>0.15986649341680301</v>
      </c>
      <c r="AY12" s="19"/>
      <c r="AZ12" s="19">
        <v>6.2373001308437502E-2</v>
      </c>
      <c r="BA12" s="19">
        <v>0.17478870253805301</v>
      </c>
      <c r="BB12" s="19"/>
      <c r="BC12" s="19">
        <v>0.16787667897730901</v>
      </c>
      <c r="BD12" s="19">
        <v>0.166685088549404</v>
      </c>
      <c r="BE12" s="19"/>
      <c r="BF12" s="19">
        <v>0.16274661339677701</v>
      </c>
      <c r="BG12" s="19">
        <v>0.17611189369682001</v>
      </c>
      <c r="BH12" s="19"/>
      <c r="BI12" s="19">
        <v>0.143526609571894</v>
      </c>
      <c r="BJ12" s="19">
        <v>0.18813745260907</v>
      </c>
      <c r="BK12" s="19"/>
      <c r="BL12" s="19">
        <v>0.15590167561250701</v>
      </c>
      <c r="BM12" s="19">
        <v>0.22538288175976001</v>
      </c>
      <c r="BN12" s="19">
        <v>0.163128180248477</v>
      </c>
      <c r="BO12" s="19">
        <v>6.4050788682472798E-2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0.13467445775568301</v>
      </c>
      <c r="D9" s="17">
        <v>0.139695368661689</v>
      </c>
      <c r="E9" s="17">
        <v>0.143492598471121</v>
      </c>
      <c r="F9" s="17">
        <v>0.130603474347284</v>
      </c>
      <c r="G9" s="17">
        <v>0.11094330971388</v>
      </c>
      <c r="H9" s="17">
        <v>0.25509525977856501</v>
      </c>
      <c r="I9" s="17">
        <v>0.15599343125660101</v>
      </c>
      <c r="J9" s="17">
        <v>0</v>
      </c>
      <c r="K9" s="17">
        <v>0.15894048610346401</v>
      </c>
      <c r="L9" s="17">
        <v>0.22516081912882499</v>
      </c>
      <c r="M9" s="17">
        <v>8.8113326133055794E-2</v>
      </c>
      <c r="N9" s="17">
        <v>0.14546395042249999</v>
      </c>
      <c r="O9" s="17">
        <v>8.5758038431659606E-2</v>
      </c>
      <c r="P9" s="17">
        <v>9.9479459823972896E-2</v>
      </c>
      <c r="Q9" s="17">
        <v>0.239289762580633</v>
      </c>
      <c r="R9" s="17">
        <v>0.21256297909928501</v>
      </c>
      <c r="S9" s="17">
        <v>9.8585025343234406E-2</v>
      </c>
      <c r="T9" s="17">
        <v>0.10142938822151901</v>
      </c>
      <c r="U9" s="17"/>
      <c r="V9" s="17">
        <v>0.20264038329619</v>
      </c>
      <c r="W9" s="17">
        <v>0.16209272988749501</v>
      </c>
      <c r="X9" s="17">
        <v>0.12248201275803799</v>
      </c>
      <c r="Y9" s="17">
        <v>5.6999720119160498E-2</v>
      </c>
      <c r="Z9" s="17"/>
      <c r="AA9" s="17">
        <v>0.183797441928196</v>
      </c>
      <c r="AB9" s="17">
        <v>0.12619597720852599</v>
      </c>
      <c r="AC9" s="17">
        <v>0.13450226969326401</v>
      </c>
      <c r="AD9" s="17">
        <v>0.109245506374754</v>
      </c>
      <c r="AE9" s="17">
        <v>0.103045584720105</v>
      </c>
      <c r="AF9" s="17">
        <v>0.120669326462974</v>
      </c>
      <c r="AG9" s="17">
        <v>0.17493799250931399</v>
      </c>
      <c r="AH9" s="17">
        <v>6.8010464307983007E-2</v>
      </c>
      <c r="AI9" s="17">
        <v>2.8049919842349901E-2</v>
      </c>
      <c r="AJ9" s="17"/>
      <c r="AK9" s="17">
        <v>0.2126427456229</v>
      </c>
      <c r="AL9" s="17">
        <v>0.15172772142792201</v>
      </c>
      <c r="AM9" s="17">
        <v>0.11349914635074999</v>
      </c>
      <c r="AN9" s="17">
        <v>0.121604701661625</v>
      </c>
      <c r="AO9" s="17">
        <v>0.119155340098632</v>
      </c>
      <c r="AP9" s="17">
        <v>0.103224050184231</v>
      </c>
      <c r="AQ9" s="17">
        <v>0.10014393806827999</v>
      </c>
      <c r="AR9" s="17"/>
      <c r="AS9" s="17">
        <v>8.6662136506093501E-2</v>
      </c>
      <c r="AT9" s="17">
        <v>0.19756581686320701</v>
      </c>
      <c r="AU9" s="17"/>
      <c r="AV9" s="17">
        <v>8.7025956709538305E-2</v>
      </c>
      <c r="AW9" s="17">
        <v>7.2336432572189593E-2</v>
      </c>
      <c r="AX9" s="17">
        <v>9.6428240179768296E-2</v>
      </c>
      <c r="AY9" s="17"/>
      <c r="AZ9" s="17">
        <v>0.100780916253275</v>
      </c>
      <c r="BA9" s="17">
        <v>0.13714323265227199</v>
      </c>
      <c r="BB9" s="17"/>
      <c r="BC9" s="17">
        <v>0.130567954147259</v>
      </c>
      <c r="BD9" s="17">
        <v>0.137361307291096</v>
      </c>
      <c r="BE9" s="17"/>
      <c r="BF9" s="17">
        <v>0.172922072325188</v>
      </c>
      <c r="BG9" s="17">
        <v>5.6999720119160498E-2</v>
      </c>
      <c r="BH9" s="17"/>
      <c r="BI9" s="17">
        <v>0.117441807143938</v>
      </c>
      <c r="BJ9" s="17">
        <v>0.149975478766147</v>
      </c>
      <c r="BK9" s="17"/>
      <c r="BL9" s="17">
        <v>0.21959685291137701</v>
      </c>
      <c r="BM9" s="17">
        <v>0.179973660067377</v>
      </c>
      <c r="BN9" s="17">
        <v>0.10143310477496401</v>
      </c>
      <c r="BO9" s="17">
        <v>3.2007568606443201E-2</v>
      </c>
    </row>
    <row r="10" spans="2:67" ht="30" x14ac:dyDescent="0.25">
      <c r="B10" s="18" t="s">
        <v>329</v>
      </c>
      <c r="C10" s="17">
        <v>0.51095290214102995</v>
      </c>
      <c r="D10" s="17">
        <v>0.54629460321815704</v>
      </c>
      <c r="E10" s="17">
        <v>0.47621264480449899</v>
      </c>
      <c r="F10" s="17">
        <v>0.44849227727923202</v>
      </c>
      <c r="G10" s="17">
        <v>0.370876300547341</v>
      </c>
      <c r="H10" s="17">
        <v>0.356944443643191</v>
      </c>
      <c r="I10" s="17">
        <v>0.44179385222214601</v>
      </c>
      <c r="J10" s="17">
        <v>0.399086034138395</v>
      </c>
      <c r="K10" s="17">
        <v>0.430233919667526</v>
      </c>
      <c r="L10" s="17">
        <v>0.54363886692535002</v>
      </c>
      <c r="M10" s="17">
        <v>0.57260161223186901</v>
      </c>
      <c r="N10" s="17">
        <v>0.54373486413227001</v>
      </c>
      <c r="O10" s="17">
        <v>0.54994894372195002</v>
      </c>
      <c r="P10" s="17">
        <v>0.53844726184246605</v>
      </c>
      <c r="Q10" s="17">
        <v>0.580823117494358</v>
      </c>
      <c r="R10" s="17">
        <v>0.50461330915822999</v>
      </c>
      <c r="S10" s="17">
        <v>0.65019032916501596</v>
      </c>
      <c r="T10" s="17">
        <v>0.47752409574194898</v>
      </c>
      <c r="U10" s="17"/>
      <c r="V10" s="17">
        <v>0.22039156015898601</v>
      </c>
      <c r="W10" s="17">
        <v>0.46363691014862202</v>
      </c>
      <c r="X10" s="17">
        <v>0.65099229188894903</v>
      </c>
      <c r="Y10" s="17">
        <v>0.763911487954817</v>
      </c>
      <c r="Z10" s="17"/>
      <c r="AA10" s="17">
        <v>0.29647796868853199</v>
      </c>
      <c r="AB10" s="17">
        <v>0.518654678356681</v>
      </c>
      <c r="AC10" s="17">
        <v>0.549308544502777</v>
      </c>
      <c r="AD10" s="17">
        <v>0.61561092712153598</v>
      </c>
      <c r="AE10" s="17">
        <v>0.71240077093439902</v>
      </c>
      <c r="AF10" s="17">
        <v>0.72634046145456199</v>
      </c>
      <c r="AG10" s="17">
        <v>0.69624696659142304</v>
      </c>
      <c r="AH10" s="17">
        <v>0.78424612281416695</v>
      </c>
      <c r="AI10" s="17">
        <v>0.840829746997804</v>
      </c>
      <c r="AJ10" s="17"/>
      <c r="AK10" s="17">
        <v>0.34678935626735402</v>
      </c>
      <c r="AL10" s="17">
        <v>0.47156298106608202</v>
      </c>
      <c r="AM10" s="17">
        <v>0.537498933163989</v>
      </c>
      <c r="AN10" s="17">
        <v>0.44407993539145402</v>
      </c>
      <c r="AO10" s="17">
        <v>0.71183173872637295</v>
      </c>
      <c r="AP10" s="17">
        <v>0.66632558994566504</v>
      </c>
      <c r="AQ10" s="17">
        <v>0.62961329587744597</v>
      </c>
      <c r="AR10" s="17"/>
      <c r="AS10" s="17">
        <v>0.78141491742999902</v>
      </c>
      <c r="AT10" s="17">
        <v>0.156674598451883</v>
      </c>
      <c r="AU10" s="17"/>
      <c r="AV10" s="17">
        <v>0.79254605635369402</v>
      </c>
      <c r="AW10" s="17">
        <v>0.87032846730105995</v>
      </c>
      <c r="AX10" s="17">
        <v>0.72707983043730595</v>
      </c>
      <c r="AY10" s="17"/>
      <c r="AZ10" s="17">
        <v>0.88547252597437398</v>
      </c>
      <c r="BA10" s="17">
        <v>0.48367323160161702</v>
      </c>
      <c r="BB10" s="17"/>
      <c r="BC10" s="17">
        <v>0.45960274038316301</v>
      </c>
      <c r="BD10" s="17">
        <v>0.54455086562009802</v>
      </c>
      <c r="BE10" s="17"/>
      <c r="BF10" s="17">
        <v>0.38639422596593898</v>
      </c>
      <c r="BG10" s="17">
        <v>0.763911487954817</v>
      </c>
      <c r="BH10" s="17"/>
      <c r="BI10" s="17">
        <v>0.65250731030220999</v>
      </c>
      <c r="BJ10" s="17">
        <v>0.38526550661513798</v>
      </c>
      <c r="BK10" s="17"/>
      <c r="BL10" s="17">
        <v>3.9813474772849203E-2</v>
      </c>
      <c r="BM10" s="17">
        <v>0.29945982623087603</v>
      </c>
      <c r="BN10" s="17">
        <v>0.70975808711723198</v>
      </c>
      <c r="BO10" s="17">
        <v>0.95121354989717999</v>
      </c>
    </row>
    <row r="11" spans="2:67" x14ac:dyDescent="0.25">
      <c r="B11" s="18" t="s">
        <v>330</v>
      </c>
      <c r="C11" s="17">
        <v>0.27094382360844899</v>
      </c>
      <c r="D11" s="17">
        <v>0.249239478250912</v>
      </c>
      <c r="E11" s="17">
        <v>0.29978390836027102</v>
      </c>
      <c r="F11" s="17">
        <v>0.34383096344025599</v>
      </c>
      <c r="G11" s="17">
        <v>0.35608306355764902</v>
      </c>
      <c r="H11" s="17">
        <v>0.34580395993275798</v>
      </c>
      <c r="I11" s="17">
        <v>0.28882111732822802</v>
      </c>
      <c r="J11" s="17">
        <v>0.53672558823494498</v>
      </c>
      <c r="K11" s="17">
        <v>0.34326573767026303</v>
      </c>
      <c r="L11" s="17">
        <v>0.19889185244285501</v>
      </c>
      <c r="M11" s="17">
        <v>0.25383712116110002</v>
      </c>
      <c r="N11" s="17">
        <v>0.22619138054812701</v>
      </c>
      <c r="O11" s="17">
        <v>0.12050203638031499</v>
      </c>
      <c r="P11" s="17">
        <v>0.29920367024545502</v>
      </c>
      <c r="Q11" s="17">
        <v>0.15361044967854001</v>
      </c>
      <c r="R11" s="17">
        <v>0.282823711742485</v>
      </c>
      <c r="S11" s="17">
        <v>0.166616999971785</v>
      </c>
      <c r="T11" s="17">
        <v>0.31432396590445999</v>
      </c>
      <c r="U11" s="17"/>
      <c r="V11" s="17">
        <v>0.50006008888114295</v>
      </c>
      <c r="W11" s="17">
        <v>0.27357039381277098</v>
      </c>
      <c r="X11" s="17">
        <v>0.14389298705818199</v>
      </c>
      <c r="Y11" s="17">
        <v>9.73408531601727E-2</v>
      </c>
      <c r="Z11" s="17"/>
      <c r="AA11" s="17">
        <v>0.45195520311289999</v>
      </c>
      <c r="AB11" s="17">
        <v>0.175887841605679</v>
      </c>
      <c r="AC11" s="17">
        <v>0.20755533900516299</v>
      </c>
      <c r="AD11" s="17">
        <v>0.235374566570664</v>
      </c>
      <c r="AE11" s="17">
        <v>0.14048749147487799</v>
      </c>
      <c r="AF11" s="17">
        <v>0.15299021208246499</v>
      </c>
      <c r="AG11" s="17">
        <v>9.7284412490375796E-2</v>
      </c>
      <c r="AH11" s="17">
        <v>0.119189199194118</v>
      </c>
      <c r="AI11" s="17">
        <v>2.0431554324628301E-2</v>
      </c>
      <c r="AJ11" s="17"/>
      <c r="AK11" s="17">
        <v>0.37013748757743797</v>
      </c>
      <c r="AL11" s="17">
        <v>0.268480930172943</v>
      </c>
      <c r="AM11" s="17">
        <v>0.23788251184200901</v>
      </c>
      <c r="AN11" s="17">
        <v>0.36505427926574302</v>
      </c>
      <c r="AO11" s="17">
        <v>0.14028950516085201</v>
      </c>
      <c r="AP11" s="17">
        <v>0.177539766458124</v>
      </c>
      <c r="AQ11" s="17">
        <v>0.210390782598013</v>
      </c>
      <c r="AR11" s="17"/>
      <c r="AS11" s="17">
        <v>9.8362535094162706E-2</v>
      </c>
      <c r="AT11" s="17">
        <v>0.497008123536122</v>
      </c>
      <c r="AU11" s="17"/>
      <c r="AV11" s="17">
        <v>8.4090829322321606E-2</v>
      </c>
      <c r="AW11" s="17">
        <v>3.2025341398019498E-2</v>
      </c>
      <c r="AX11" s="17">
        <v>0.13978432740124</v>
      </c>
      <c r="AY11" s="17"/>
      <c r="AZ11" s="17">
        <v>0</v>
      </c>
      <c r="BA11" s="17">
        <v>0.29067912657355099</v>
      </c>
      <c r="BB11" s="17"/>
      <c r="BC11" s="17">
        <v>0.32067954859717401</v>
      </c>
      <c r="BD11" s="17">
        <v>0.238402172042568</v>
      </c>
      <c r="BE11" s="17"/>
      <c r="BF11" s="17">
        <v>0.35642720860420002</v>
      </c>
      <c r="BG11" s="17">
        <v>9.73408531601727E-2</v>
      </c>
      <c r="BH11" s="17"/>
      <c r="BI11" s="17">
        <v>0.169190091408709</v>
      </c>
      <c r="BJ11" s="17">
        <v>0.36129185127751401</v>
      </c>
      <c r="BK11" s="17"/>
      <c r="BL11" s="17">
        <v>0.62385164634804202</v>
      </c>
      <c r="BM11" s="17">
        <v>0.38501269524623699</v>
      </c>
      <c r="BN11" s="17">
        <v>0.13190336389061399</v>
      </c>
      <c r="BO11" s="17">
        <v>9.9885560756598404E-3</v>
      </c>
    </row>
    <row r="12" spans="2:67" x14ac:dyDescent="0.25">
      <c r="B12" s="18" t="s">
        <v>83</v>
      </c>
      <c r="C12" s="19">
        <v>8.3428816494837896E-2</v>
      </c>
      <c r="D12" s="19">
        <v>6.4770549869241703E-2</v>
      </c>
      <c r="E12" s="19">
        <v>8.05108483641086E-2</v>
      </c>
      <c r="F12" s="19">
        <v>7.7073284933228195E-2</v>
      </c>
      <c r="G12" s="19">
        <v>0.16209732618113001</v>
      </c>
      <c r="H12" s="19">
        <v>4.2156336645486098E-2</v>
      </c>
      <c r="I12" s="19">
        <v>0.11339159919302499</v>
      </c>
      <c r="J12" s="19">
        <v>6.4188377626659798E-2</v>
      </c>
      <c r="K12" s="19">
        <v>6.7559856558746606E-2</v>
      </c>
      <c r="L12" s="19">
        <v>3.2308461502970301E-2</v>
      </c>
      <c r="M12" s="19">
        <v>8.5447940473975095E-2</v>
      </c>
      <c r="N12" s="19">
        <v>8.4609804897103194E-2</v>
      </c>
      <c r="O12" s="19">
        <v>0.243790981466076</v>
      </c>
      <c r="P12" s="19">
        <v>6.2869608088106294E-2</v>
      </c>
      <c r="Q12" s="19">
        <v>2.6276670246468899E-2</v>
      </c>
      <c r="R12" s="19">
        <v>0</v>
      </c>
      <c r="S12" s="19">
        <v>8.4607645519964206E-2</v>
      </c>
      <c r="T12" s="19">
        <v>0.10672255013207201</v>
      </c>
      <c r="U12" s="19"/>
      <c r="V12" s="19">
        <v>7.6907967663680604E-2</v>
      </c>
      <c r="W12" s="19">
        <v>0.100699966151113</v>
      </c>
      <c r="X12" s="19">
        <v>8.26327082948312E-2</v>
      </c>
      <c r="Y12" s="19">
        <v>8.1747938765849903E-2</v>
      </c>
      <c r="Z12" s="19"/>
      <c r="AA12" s="19">
        <v>6.7769386270372003E-2</v>
      </c>
      <c r="AB12" s="19">
        <v>0.17926150282911399</v>
      </c>
      <c r="AC12" s="19">
        <v>0.10863384679879701</v>
      </c>
      <c r="AD12" s="19">
        <v>3.9768999933045501E-2</v>
      </c>
      <c r="AE12" s="19">
        <v>4.4066152870618103E-2</v>
      </c>
      <c r="AF12" s="19">
        <v>0</v>
      </c>
      <c r="AG12" s="19">
        <v>3.1530628408887103E-2</v>
      </c>
      <c r="AH12" s="19">
        <v>2.85542136837314E-2</v>
      </c>
      <c r="AI12" s="19">
        <v>0.11068877883521699</v>
      </c>
      <c r="AJ12" s="19"/>
      <c r="AK12" s="19">
        <v>7.04304105323071E-2</v>
      </c>
      <c r="AL12" s="19">
        <v>0.10822836733305299</v>
      </c>
      <c r="AM12" s="19">
        <v>0.111119408643253</v>
      </c>
      <c r="AN12" s="19">
        <v>6.9261083681178004E-2</v>
      </c>
      <c r="AO12" s="19">
        <v>2.8723416014143199E-2</v>
      </c>
      <c r="AP12" s="19">
        <v>5.2910593411979803E-2</v>
      </c>
      <c r="AQ12" s="19">
        <v>5.98519834562607E-2</v>
      </c>
      <c r="AR12" s="19"/>
      <c r="AS12" s="19">
        <v>3.3560410969744402E-2</v>
      </c>
      <c r="AT12" s="19">
        <v>0.14875146114878801</v>
      </c>
      <c r="AU12" s="19"/>
      <c r="AV12" s="19">
        <v>3.63371576144466E-2</v>
      </c>
      <c r="AW12" s="19">
        <v>2.53097587287309E-2</v>
      </c>
      <c r="AX12" s="19">
        <v>3.6707601981685399E-2</v>
      </c>
      <c r="AY12" s="19"/>
      <c r="AZ12" s="19">
        <v>1.3746557772350501E-2</v>
      </c>
      <c r="BA12" s="19">
        <v>8.8504409172559501E-2</v>
      </c>
      <c r="BB12" s="19"/>
      <c r="BC12" s="19">
        <v>8.9149756872404506E-2</v>
      </c>
      <c r="BD12" s="19">
        <v>7.9685655046238105E-2</v>
      </c>
      <c r="BE12" s="19"/>
      <c r="BF12" s="19">
        <v>8.4256493104672606E-2</v>
      </c>
      <c r="BG12" s="19">
        <v>8.1747938765849903E-2</v>
      </c>
      <c r="BH12" s="19"/>
      <c r="BI12" s="19">
        <v>6.0860791145143797E-2</v>
      </c>
      <c r="BJ12" s="19">
        <v>0.103467163341201</v>
      </c>
      <c r="BK12" s="19"/>
      <c r="BL12" s="19">
        <v>0.116738025967732</v>
      </c>
      <c r="BM12" s="19">
        <v>0.13555381845551101</v>
      </c>
      <c r="BN12" s="19">
        <v>5.6905444217189703E-2</v>
      </c>
      <c r="BO12" s="19">
        <v>6.79032542071706E-3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0.17287600828789601</v>
      </c>
      <c r="D9" s="17">
        <v>0.14571056798763299</v>
      </c>
      <c r="E9" s="17">
        <v>0.169179477823724</v>
      </c>
      <c r="F9" s="17">
        <v>0.21808925115314001</v>
      </c>
      <c r="G9" s="17">
        <v>0.16577214319761199</v>
      </c>
      <c r="H9" s="17">
        <v>0.13532807459594401</v>
      </c>
      <c r="I9" s="17">
        <v>0.16828638316995001</v>
      </c>
      <c r="J9" s="17">
        <v>0.19588836542480001</v>
      </c>
      <c r="K9" s="17">
        <v>0.17631293925229699</v>
      </c>
      <c r="L9" s="17">
        <v>0.22516081912882499</v>
      </c>
      <c r="M9" s="17">
        <v>0.100870597761703</v>
      </c>
      <c r="N9" s="17">
        <v>0.14693527987215599</v>
      </c>
      <c r="O9" s="17">
        <v>0.168743870620058</v>
      </c>
      <c r="P9" s="17">
        <v>0.116699412208422</v>
      </c>
      <c r="Q9" s="17">
        <v>0.284993800910885</v>
      </c>
      <c r="R9" s="17">
        <v>0.24672523016122</v>
      </c>
      <c r="S9" s="17">
        <v>0.15599346436759201</v>
      </c>
      <c r="T9" s="17">
        <v>0.21655783375708099</v>
      </c>
      <c r="U9" s="17"/>
      <c r="V9" s="17">
        <v>0.21118511616812299</v>
      </c>
      <c r="W9" s="17">
        <v>0.17136736498994901</v>
      </c>
      <c r="X9" s="17">
        <v>0.19874598947826699</v>
      </c>
      <c r="Y9" s="17">
        <v>0.12147003581204099</v>
      </c>
      <c r="Z9" s="17"/>
      <c r="AA9" s="17">
        <v>0.20629843120563501</v>
      </c>
      <c r="AB9" s="17">
        <v>0.120495391692957</v>
      </c>
      <c r="AC9" s="17">
        <v>0.179317729750442</v>
      </c>
      <c r="AD9" s="17">
        <v>0.18505822149795201</v>
      </c>
      <c r="AE9" s="17">
        <v>0.19436460833029401</v>
      </c>
      <c r="AF9" s="17">
        <v>0.15512815884179601</v>
      </c>
      <c r="AG9" s="17">
        <v>0.24965122762147901</v>
      </c>
      <c r="AH9" s="17">
        <v>0.11380892484797001</v>
      </c>
      <c r="AI9" s="17">
        <v>5.1436351397013802E-2</v>
      </c>
      <c r="AJ9" s="17"/>
      <c r="AK9" s="17">
        <v>0.208786534071739</v>
      </c>
      <c r="AL9" s="17">
        <v>0.228733494291496</v>
      </c>
      <c r="AM9" s="17">
        <v>0.20048580356483101</v>
      </c>
      <c r="AN9" s="17">
        <v>0.13913912523765901</v>
      </c>
      <c r="AO9" s="17">
        <v>0.222735457893665</v>
      </c>
      <c r="AP9" s="17">
        <v>0.10237228683138801</v>
      </c>
      <c r="AQ9" s="17">
        <v>0.18540716679882299</v>
      </c>
      <c r="AR9" s="17"/>
      <c r="AS9" s="17">
        <v>0.13599841388655901</v>
      </c>
      <c r="AT9" s="17">
        <v>0.22118198417394799</v>
      </c>
      <c r="AU9" s="17"/>
      <c r="AV9" s="17">
        <v>0.162694605460836</v>
      </c>
      <c r="AW9" s="17">
        <v>0.15072258654111501</v>
      </c>
      <c r="AX9" s="17">
        <v>0.107149017200059</v>
      </c>
      <c r="AY9" s="17"/>
      <c r="AZ9" s="17">
        <v>0.116024194006955</v>
      </c>
      <c r="BA9" s="17">
        <v>0.17701704300131799</v>
      </c>
      <c r="BB9" s="17"/>
      <c r="BC9" s="17">
        <v>0.17296089597641101</v>
      </c>
      <c r="BD9" s="17">
        <v>0.17282046701283599</v>
      </c>
      <c r="BE9" s="17"/>
      <c r="BF9" s="17">
        <v>0.19818868885371399</v>
      </c>
      <c r="BG9" s="17">
        <v>0.12147003581204099</v>
      </c>
      <c r="BH9" s="17"/>
      <c r="BI9" s="17">
        <v>0.16442108568729499</v>
      </c>
      <c r="BJ9" s="17">
        <v>0.18038320792121601</v>
      </c>
      <c r="BK9" s="17"/>
      <c r="BL9" s="17">
        <v>0.220015040443343</v>
      </c>
      <c r="BM9" s="17">
        <v>0.21368332996151801</v>
      </c>
      <c r="BN9" s="17">
        <v>0.15731874961251299</v>
      </c>
      <c r="BO9" s="17">
        <v>7.3048786021018497E-2</v>
      </c>
    </row>
    <row r="10" spans="2:67" ht="30" x14ac:dyDescent="0.25">
      <c r="B10" s="18" t="s">
        <v>329</v>
      </c>
      <c r="C10" s="17">
        <v>0.31097293124938902</v>
      </c>
      <c r="D10" s="17">
        <v>0.34547552956253802</v>
      </c>
      <c r="E10" s="17">
        <v>0.321319892428587</v>
      </c>
      <c r="F10" s="17">
        <v>0.22114532304472401</v>
      </c>
      <c r="G10" s="17">
        <v>0.237230722260661</v>
      </c>
      <c r="H10" s="17">
        <v>0.23835581441290599</v>
      </c>
      <c r="I10" s="17">
        <v>0.29380399157836201</v>
      </c>
      <c r="J10" s="17">
        <v>0.20319766871359499</v>
      </c>
      <c r="K10" s="17">
        <v>0.30271563194400303</v>
      </c>
      <c r="L10" s="17">
        <v>0.19965590145509801</v>
      </c>
      <c r="M10" s="17">
        <v>0.355161993792597</v>
      </c>
      <c r="N10" s="17">
        <v>0.34685340864441999</v>
      </c>
      <c r="O10" s="17">
        <v>0.290048910773055</v>
      </c>
      <c r="P10" s="17">
        <v>0.34833356433191698</v>
      </c>
      <c r="Q10" s="17">
        <v>0.358273343125176</v>
      </c>
      <c r="R10" s="17">
        <v>0.195790256916028</v>
      </c>
      <c r="S10" s="17">
        <v>0.40381806468829601</v>
      </c>
      <c r="T10" s="17">
        <v>0.30143801095627998</v>
      </c>
      <c r="U10" s="17"/>
      <c r="V10" s="17">
        <v>0.10025550658068701</v>
      </c>
      <c r="W10" s="17">
        <v>0.26662583873769002</v>
      </c>
      <c r="X10" s="17">
        <v>0.35130237244567902</v>
      </c>
      <c r="Y10" s="17">
        <v>0.52988567081218796</v>
      </c>
      <c r="Z10" s="17"/>
      <c r="AA10" s="17">
        <v>0.18108105435351701</v>
      </c>
      <c r="AB10" s="17">
        <v>0.36777047016898701</v>
      </c>
      <c r="AC10" s="17">
        <v>0.37352219298674</v>
      </c>
      <c r="AD10" s="17">
        <v>0.31802058423016</v>
      </c>
      <c r="AE10" s="17">
        <v>0.265025401115008</v>
      </c>
      <c r="AF10" s="17">
        <v>0.50677762430492101</v>
      </c>
      <c r="AG10" s="17">
        <v>0.52543499957139295</v>
      </c>
      <c r="AH10" s="17">
        <v>0.54518801772123704</v>
      </c>
      <c r="AI10" s="17">
        <v>0.59995009014173695</v>
      </c>
      <c r="AJ10" s="17"/>
      <c r="AK10" s="17">
        <v>0.241731817921747</v>
      </c>
      <c r="AL10" s="17">
        <v>0.29854461892977802</v>
      </c>
      <c r="AM10" s="17">
        <v>0.29823670629784199</v>
      </c>
      <c r="AN10" s="17">
        <v>0.22301546215599299</v>
      </c>
      <c r="AO10" s="17">
        <v>0.47446081598193401</v>
      </c>
      <c r="AP10" s="17">
        <v>0.45028439367338702</v>
      </c>
      <c r="AQ10" s="17">
        <v>0.35378491398536899</v>
      </c>
      <c r="AR10" s="17"/>
      <c r="AS10" s="17">
        <v>0.49471729194434599</v>
      </c>
      <c r="AT10" s="17">
        <v>7.0286118537796496E-2</v>
      </c>
      <c r="AU10" s="17"/>
      <c r="AV10" s="17">
        <v>0.50294698033297602</v>
      </c>
      <c r="AW10" s="17">
        <v>0.57678894586599205</v>
      </c>
      <c r="AX10" s="17">
        <v>0.46136679525357799</v>
      </c>
      <c r="AY10" s="17"/>
      <c r="AZ10" s="17">
        <v>0.716703730527117</v>
      </c>
      <c r="BA10" s="17">
        <v>0.28141986693008297</v>
      </c>
      <c r="BB10" s="17"/>
      <c r="BC10" s="17">
        <v>0.29576305831184702</v>
      </c>
      <c r="BD10" s="17">
        <v>0.32092461860504801</v>
      </c>
      <c r="BE10" s="17"/>
      <c r="BF10" s="17">
        <v>0.20317868125355201</v>
      </c>
      <c r="BG10" s="17">
        <v>0.52988567081218796</v>
      </c>
      <c r="BH10" s="17"/>
      <c r="BI10" s="17">
        <v>0.42512339683488598</v>
      </c>
      <c r="BJ10" s="17">
        <v>0.20961773571798201</v>
      </c>
      <c r="BK10" s="17"/>
      <c r="BL10" s="17">
        <v>2.8537563315729899E-2</v>
      </c>
      <c r="BM10" s="17">
        <v>0.14592178009182799</v>
      </c>
      <c r="BN10" s="17">
        <v>0.38768018961894901</v>
      </c>
      <c r="BO10" s="17">
        <v>0.78236436128375997</v>
      </c>
    </row>
    <row r="11" spans="2:67" x14ac:dyDescent="0.25">
      <c r="B11" s="18" t="s">
        <v>330</v>
      </c>
      <c r="C11" s="17">
        <v>0.41321395118912202</v>
      </c>
      <c r="D11" s="17">
        <v>0.369430912284263</v>
      </c>
      <c r="E11" s="17">
        <v>0.43795858999639398</v>
      </c>
      <c r="F11" s="17">
        <v>0.494232493662835</v>
      </c>
      <c r="G11" s="17">
        <v>0.48305574245578498</v>
      </c>
      <c r="H11" s="17">
        <v>0.53658609479026997</v>
      </c>
      <c r="I11" s="17">
        <v>0.43382274706471702</v>
      </c>
      <c r="J11" s="17">
        <v>0.53672558823494498</v>
      </c>
      <c r="K11" s="17">
        <v>0.402871132976863</v>
      </c>
      <c r="L11" s="17">
        <v>0.47410606320686799</v>
      </c>
      <c r="M11" s="17">
        <v>0.444260906193581</v>
      </c>
      <c r="N11" s="17">
        <v>0.34394415832592301</v>
      </c>
      <c r="O11" s="17">
        <v>0.37682685931326698</v>
      </c>
      <c r="P11" s="17">
        <v>0.46017876675737002</v>
      </c>
      <c r="Q11" s="17">
        <v>0.19855933876471299</v>
      </c>
      <c r="R11" s="17">
        <v>0.51708112553096797</v>
      </c>
      <c r="S11" s="17">
        <v>0.33369040177946402</v>
      </c>
      <c r="T11" s="17">
        <v>0.40795371435044298</v>
      </c>
      <c r="U11" s="17"/>
      <c r="V11" s="17">
        <v>0.61522204000012903</v>
      </c>
      <c r="W11" s="17">
        <v>0.43944653035861198</v>
      </c>
      <c r="X11" s="17">
        <v>0.34226526623604298</v>
      </c>
      <c r="Y11" s="17">
        <v>0.227632762331058</v>
      </c>
      <c r="Z11" s="17"/>
      <c r="AA11" s="17">
        <v>0.55356875097832203</v>
      </c>
      <c r="AB11" s="17">
        <v>0.37185618805248499</v>
      </c>
      <c r="AC11" s="17">
        <v>0.329069126035198</v>
      </c>
      <c r="AD11" s="17">
        <v>0.43024947482235298</v>
      </c>
      <c r="AE11" s="17">
        <v>0.44334334908444301</v>
      </c>
      <c r="AF11" s="17">
        <v>0.29093266508524201</v>
      </c>
      <c r="AG11" s="17">
        <v>0.154814263063144</v>
      </c>
      <c r="AH11" s="17">
        <v>0.216149719979469</v>
      </c>
      <c r="AI11" s="17">
        <v>0.18167654595072899</v>
      </c>
      <c r="AJ11" s="17"/>
      <c r="AK11" s="17">
        <v>0.46957211701206802</v>
      </c>
      <c r="AL11" s="17">
        <v>0.357628516126551</v>
      </c>
      <c r="AM11" s="17">
        <v>0.407379556801862</v>
      </c>
      <c r="AN11" s="17">
        <v>0.52747113096823195</v>
      </c>
      <c r="AO11" s="17">
        <v>0.25909321364690802</v>
      </c>
      <c r="AP11" s="17">
        <v>0.35646886243550402</v>
      </c>
      <c r="AQ11" s="17">
        <v>0.35076613721915101</v>
      </c>
      <c r="AR11" s="17"/>
      <c r="AS11" s="17">
        <v>0.28985828707681899</v>
      </c>
      <c r="AT11" s="17">
        <v>0.57479758571710504</v>
      </c>
      <c r="AU11" s="17"/>
      <c r="AV11" s="17">
        <v>0.27340106723372598</v>
      </c>
      <c r="AW11" s="17">
        <v>0.222646828067846</v>
      </c>
      <c r="AX11" s="17">
        <v>0.33209821933060102</v>
      </c>
      <c r="AY11" s="17"/>
      <c r="AZ11" s="17">
        <v>0.133666778899139</v>
      </c>
      <c r="BA11" s="17">
        <v>0.43357591428798598</v>
      </c>
      <c r="BB11" s="17"/>
      <c r="BC11" s="17">
        <v>0.43376876405263498</v>
      </c>
      <c r="BD11" s="17">
        <v>0.39976511620465099</v>
      </c>
      <c r="BE11" s="17"/>
      <c r="BF11" s="17">
        <v>0.504595499408941</v>
      </c>
      <c r="BG11" s="17">
        <v>0.227632762331058</v>
      </c>
      <c r="BH11" s="17"/>
      <c r="BI11" s="17">
        <v>0.31479089612175698</v>
      </c>
      <c r="BJ11" s="17">
        <v>0.50060464153790196</v>
      </c>
      <c r="BK11" s="17"/>
      <c r="BL11" s="17">
        <v>0.64438187294432503</v>
      </c>
      <c r="BM11" s="17">
        <v>0.50649055670792098</v>
      </c>
      <c r="BN11" s="17">
        <v>0.35882854191806302</v>
      </c>
      <c r="BO11" s="17">
        <v>9.4926235611208304E-2</v>
      </c>
    </row>
    <row r="12" spans="2:67" x14ac:dyDescent="0.25">
      <c r="B12" s="18" t="s">
        <v>83</v>
      </c>
      <c r="C12" s="19">
        <v>0.10293710927359399</v>
      </c>
      <c r="D12" s="19">
        <v>0.13938299016556499</v>
      </c>
      <c r="E12" s="19">
        <v>7.1542039751294501E-2</v>
      </c>
      <c r="F12" s="19">
        <v>6.6532932139301296E-2</v>
      </c>
      <c r="G12" s="19">
        <v>0.11394139208594301</v>
      </c>
      <c r="H12" s="19">
        <v>8.9730016200880405E-2</v>
      </c>
      <c r="I12" s="19">
        <v>0.104086878186971</v>
      </c>
      <c r="J12" s="19">
        <v>6.4188377626659798E-2</v>
      </c>
      <c r="K12" s="19">
        <v>0.118100295826837</v>
      </c>
      <c r="L12" s="19">
        <v>0.10107721620920899</v>
      </c>
      <c r="M12" s="19">
        <v>9.9706502252118898E-2</v>
      </c>
      <c r="N12" s="19">
        <v>0.16226715315750001</v>
      </c>
      <c r="O12" s="19">
        <v>0.16438035929361999</v>
      </c>
      <c r="P12" s="19">
        <v>7.4788256702291195E-2</v>
      </c>
      <c r="Q12" s="19">
        <v>0.15817351719922601</v>
      </c>
      <c r="R12" s="19">
        <v>4.0403387391783598E-2</v>
      </c>
      <c r="S12" s="19">
        <v>0.106498069164648</v>
      </c>
      <c r="T12" s="19">
        <v>7.4050440936195505E-2</v>
      </c>
      <c r="U12" s="19"/>
      <c r="V12" s="19">
        <v>7.33373372510603E-2</v>
      </c>
      <c r="W12" s="19">
        <v>0.12256026591374899</v>
      </c>
      <c r="X12" s="19">
        <v>0.10768637184001099</v>
      </c>
      <c r="Y12" s="19">
        <v>0.121011531044713</v>
      </c>
      <c r="Z12" s="19"/>
      <c r="AA12" s="19">
        <v>5.90517634625259E-2</v>
      </c>
      <c r="AB12" s="19">
        <v>0.139877950085571</v>
      </c>
      <c r="AC12" s="19">
        <v>0.11809095122762001</v>
      </c>
      <c r="AD12" s="19">
        <v>6.66717194495344E-2</v>
      </c>
      <c r="AE12" s="19">
        <v>9.7266641470254905E-2</v>
      </c>
      <c r="AF12" s="19">
        <v>4.7161551768040599E-2</v>
      </c>
      <c r="AG12" s="19">
        <v>7.0099509743984503E-2</v>
      </c>
      <c r="AH12" s="19">
        <v>0.124853337451324</v>
      </c>
      <c r="AI12" s="19">
        <v>0.16693701251052101</v>
      </c>
      <c r="AJ12" s="19"/>
      <c r="AK12" s="19">
        <v>7.9909530994447101E-2</v>
      </c>
      <c r="AL12" s="19">
        <v>0.11509337065217499</v>
      </c>
      <c r="AM12" s="19">
        <v>9.3897933335464895E-2</v>
      </c>
      <c r="AN12" s="19">
        <v>0.11037428163811699</v>
      </c>
      <c r="AO12" s="19">
        <v>4.3710512477492601E-2</v>
      </c>
      <c r="AP12" s="19">
        <v>9.0874457059720998E-2</v>
      </c>
      <c r="AQ12" s="19">
        <v>0.110041781996657</v>
      </c>
      <c r="AR12" s="19"/>
      <c r="AS12" s="19">
        <v>7.9426007092275902E-2</v>
      </c>
      <c r="AT12" s="19">
        <v>0.13373431157115101</v>
      </c>
      <c r="AU12" s="19"/>
      <c r="AV12" s="19">
        <v>6.0957346972463203E-2</v>
      </c>
      <c r="AW12" s="19">
        <v>4.9841639525046798E-2</v>
      </c>
      <c r="AX12" s="19">
        <v>9.9385968215762205E-2</v>
      </c>
      <c r="AY12" s="19"/>
      <c r="AZ12" s="19">
        <v>3.3605296566789303E-2</v>
      </c>
      <c r="BA12" s="19">
        <v>0.107987175780612</v>
      </c>
      <c r="BB12" s="19"/>
      <c r="BC12" s="19">
        <v>9.7507281659108005E-2</v>
      </c>
      <c r="BD12" s="19">
        <v>0.106489798177464</v>
      </c>
      <c r="BE12" s="19"/>
      <c r="BF12" s="19">
        <v>9.4037130483792294E-2</v>
      </c>
      <c r="BG12" s="19">
        <v>0.121011531044713</v>
      </c>
      <c r="BH12" s="19"/>
      <c r="BI12" s="19">
        <v>9.5664621356061796E-2</v>
      </c>
      <c r="BJ12" s="19">
        <v>0.10939441482290101</v>
      </c>
      <c r="BK12" s="19"/>
      <c r="BL12" s="19">
        <v>0.107065523296603</v>
      </c>
      <c r="BM12" s="19">
        <v>0.13390433323873299</v>
      </c>
      <c r="BN12" s="19">
        <v>9.61725188504748E-2</v>
      </c>
      <c r="BO12" s="19">
        <v>4.9660617084013203E-2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328</v>
      </c>
      <c r="C9" s="17">
        <v>0.14457401372166701</v>
      </c>
      <c r="D9" s="17">
        <v>0.11332767755649201</v>
      </c>
      <c r="E9" s="17">
        <v>0.15586491010772199</v>
      </c>
      <c r="F9" s="17">
        <v>0.13959486894011799</v>
      </c>
      <c r="G9" s="17">
        <v>0.13732039530316201</v>
      </c>
      <c r="H9" s="17">
        <v>0.14862579821202501</v>
      </c>
      <c r="I9" s="17">
        <v>0.146635958238514</v>
      </c>
      <c r="J9" s="17">
        <v>0.26738604634025398</v>
      </c>
      <c r="K9" s="17">
        <v>6.8259464424577601E-2</v>
      </c>
      <c r="L9" s="17">
        <v>0.15639206442258599</v>
      </c>
      <c r="M9" s="17">
        <v>6.6691682055749296E-2</v>
      </c>
      <c r="N9" s="17">
        <v>0.15584631009828501</v>
      </c>
      <c r="O9" s="17">
        <v>0.16239645436085501</v>
      </c>
      <c r="P9" s="17">
        <v>0.115325440808258</v>
      </c>
      <c r="Q9" s="17">
        <v>0.33628789820264698</v>
      </c>
      <c r="R9" s="17">
        <v>0.128240856935595</v>
      </c>
      <c r="S9" s="17">
        <v>0.13954813740099301</v>
      </c>
      <c r="T9" s="17">
        <v>0.16632370672799801</v>
      </c>
      <c r="U9" s="17"/>
      <c r="V9" s="17">
        <v>0.167370847366033</v>
      </c>
      <c r="W9" s="17">
        <v>0.121303012020383</v>
      </c>
      <c r="X9" s="17">
        <v>0.154982249821734</v>
      </c>
      <c r="Y9" s="17">
        <v>0.12782038836340501</v>
      </c>
      <c r="Z9" s="17"/>
      <c r="AA9" s="17">
        <v>0.14464213195002301</v>
      </c>
      <c r="AB9" s="17">
        <v>0.108145882914281</v>
      </c>
      <c r="AC9" s="17">
        <v>0.216433393003439</v>
      </c>
      <c r="AD9" s="17">
        <v>0.15407635964889299</v>
      </c>
      <c r="AE9" s="17">
        <v>0.14423484077316501</v>
      </c>
      <c r="AF9" s="17">
        <v>0.103884511776132</v>
      </c>
      <c r="AG9" s="17">
        <v>0.25620524738781503</v>
      </c>
      <c r="AH9" s="17">
        <v>6.3512117604074006E-2</v>
      </c>
      <c r="AI9" s="17">
        <v>9.4201600472413494E-2</v>
      </c>
      <c r="AJ9" s="17"/>
      <c r="AK9" s="17">
        <v>0.19829385816190401</v>
      </c>
      <c r="AL9" s="17">
        <v>0.20187127794180801</v>
      </c>
      <c r="AM9" s="17">
        <v>0.101316493847265</v>
      </c>
      <c r="AN9" s="17">
        <v>0.12673056233702701</v>
      </c>
      <c r="AO9" s="17">
        <v>0.18201107359516799</v>
      </c>
      <c r="AP9" s="17">
        <v>0.113531637271405</v>
      </c>
      <c r="AQ9" s="17">
        <v>0.10539439066966599</v>
      </c>
      <c r="AR9" s="17"/>
      <c r="AS9" s="17">
        <v>0.13448504202234901</v>
      </c>
      <c r="AT9" s="17">
        <v>0.157789561848762</v>
      </c>
      <c r="AU9" s="17"/>
      <c r="AV9" s="17">
        <v>0.155711080386575</v>
      </c>
      <c r="AW9" s="17">
        <v>8.78752499879141E-2</v>
      </c>
      <c r="AX9" s="17">
        <v>0.14259573544818399</v>
      </c>
      <c r="AY9" s="17"/>
      <c r="AZ9" s="17">
        <v>9.6422857091611205E-2</v>
      </c>
      <c r="BA9" s="17">
        <v>0.14808130040404499</v>
      </c>
      <c r="BB9" s="17"/>
      <c r="BC9" s="17">
        <v>0.13243413162571899</v>
      </c>
      <c r="BD9" s="17">
        <v>0.152517032815222</v>
      </c>
      <c r="BE9" s="17"/>
      <c r="BF9" s="17">
        <v>0.15282362260149701</v>
      </c>
      <c r="BG9" s="17">
        <v>0.12782038836340501</v>
      </c>
      <c r="BH9" s="17"/>
      <c r="BI9" s="17">
        <v>0.14148852179174101</v>
      </c>
      <c r="BJ9" s="17">
        <v>0.14731364895893301</v>
      </c>
      <c r="BK9" s="17"/>
      <c r="BL9" s="17">
        <v>0.207712897011012</v>
      </c>
      <c r="BM9" s="17">
        <v>0.16046306489707099</v>
      </c>
      <c r="BN9" s="17">
        <v>0.13178665636769199</v>
      </c>
      <c r="BO9" s="17">
        <v>7.2715016124673099E-2</v>
      </c>
    </row>
    <row r="10" spans="2:67" ht="30" x14ac:dyDescent="0.25">
      <c r="B10" s="18" t="s">
        <v>329</v>
      </c>
      <c r="C10" s="17">
        <v>0.26944469115837499</v>
      </c>
      <c r="D10" s="17">
        <v>0.19385015521038099</v>
      </c>
      <c r="E10" s="17">
        <v>0.23999738257220499</v>
      </c>
      <c r="F10" s="17">
        <v>0.218303128485137</v>
      </c>
      <c r="G10" s="17">
        <v>0.21246232308963001</v>
      </c>
      <c r="H10" s="17">
        <v>0.29478855862778602</v>
      </c>
      <c r="I10" s="17">
        <v>0.22886305919630801</v>
      </c>
      <c r="J10" s="17">
        <v>0.32426512067812002</v>
      </c>
      <c r="K10" s="17">
        <v>0.30393441601878202</v>
      </c>
      <c r="L10" s="17">
        <v>0.31771399878428203</v>
      </c>
      <c r="M10" s="17">
        <v>0.38068271085829902</v>
      </c>
      <c r="N10" s="17">
        <v>0.27266928703059001</v>
      </c>
      <c r="O10" s="17">
        <v>0.19992736101495701</v>
      </c>
      <c r="P10" s="17">
        <v>0.29312978881143698</v>
      </c>
      <c r="Q10" s="17">
        <v>0.15868701291963799</v>
      </c>
      <c r="R10" s="17">
        <v>0.121999720605747</v>
      </c>
      <c r="S10" s="17">
        <v>0.38785585468596701</v>
      </c>
      <c r="T10" s="17">
        <v>0.31633719518182501</v>
      </c>
      <c r="U10" s="17"/>
      <c r="V10" s="17">
        <v>0.106605821963335</v>
      </c>
      <c r="W10" s="17">
        <v>0.23961521186554899</v>
      </c>
      <c r="X10" s="17">
        <v>0.329426779267317</v>
      </c>
      <c r="Y10" s="17">
        <v>0.42206821268712802</v>
      </c>
      <c r="Z10" s="17"/>
      <c r="AA10" s="17">
        <v>0.15784797187831101</v>
      </c>
      <c r="AB10" s="17">
        <v>0.26577390959353497</v>
      </c>
      <c r="AC10" s="17">
        <v>0.27834773473996599</v>
      </c>
      <c r="AD10" s="17">
        <v>0.34162299795641998</v>
      </c>
      <c r="AE10" s="17">
        <v>0.33235723846877901</v>
      </c>
      <c r="AF10" s="17">
        <v>0.47351435736075997</v>
      </c>
      <c r="AG10" s="17">
        <v>0.422029867958992</v>
      </c>
      <c r="AH10" s="17">
        <v>0.39008075062160003</v>
      </c>
      <c r="AI10" s="17">
        <v>0.45510385397230002</v>
      </c>
      <c r="AJ10" s="17"/>
      <c r="AK10" s="17">
        <v>0.18557518258904199</v>
      </c>
      <c r="AL10" s="17">
        <v>0.25439216605211901</v>
      </c>
      <c r="AM10" s="17">
        <v>0.380362827144891</v>
      </c>
      <c r="AN10" s="17">
        <v>0.19913069785784401</v>
      </c>
      <c r="AO10" s="17">
        <v>0.363049906260141</v>
      </c>
      <c r="AP10" s="17">
        <v>0.38548632757046403</v>
      </c>
      <c r="AQ10" s="17">
        <v>0.35337172514182102</v>
      </c>
      <c r="AR10" s="17"/>
      <c r="AS10" s="17">
        <v>0.40754903207561</v>
      </c>
      <c r="AT10" s="17">
        <v>8.8541758892673503E-2</v>
      </c>
      <c r="AU10" s="17"/>
      <c r="AV10" s="17">
        <v>0.42342831410387199</v>
      </c>
      <c r="AW10" s="17">
        <v>0.60033198642155605</v>
      </c>
      <c r="AX10" s="17">
        <v>0.32242784632509303</v>
      </c>
      <c r="AY10" s="17"/>
      <c r="AZ10" s="17">
        <v>0.69812977689735101</v>
      </c>
      <c r="BA10" s="17">
        <v>0.23821965738197901</v>
      </c>
      <c r="BB10" s="17"/>
      <c r="BC10" s="17">
        <v>0.237582147709062</v>
      </c>
      <c r="BD10" s="17">
        <v>0.29029207575295701</v>
      </c>
      <c r="BE10" s="17"/>
      <c r="BF10" s="17">
        <v>0.19429174177876199</v>
      </c>
      <c r="BG10" s="17">
        <v>0.42206821268712802</v>
      </c>
      <c r="BH10" s="17"/>
      <c r="BI10" s="17">
        <v>0.39117672994810299</v>
      </c>
      <c r="BJ10" s="17">
        <v>0.161357750551648</v>
      </c>
      <c r="BK10" s="17"/>
      <c r="BL10" s="17">
        <v>6.2074592351667899E-3</v>
      </c>
      <c r="BM10" s="17">
        <v>0.120516363850329</v>
      </c>
      <c r="BN10" s="17">
        <v>0.32844750395959799</v>
      </c>
      <c r="BO10" s="17">
        <v>0.73428704071347795</v>
      </c>
    </row>
    <row r="11" spans="2:67" x14ac:dyDescent="0.25">
      <c r="B11" s="18" t="s">
        <v>330</v>
      </c>
      <c r="C11" s="17">
        <v>0.41520846376869303</v>
      </c>
      <c r="D11" s="17">
        <v>0.43473287180133502</v>
      </c>
      <c r="E11" s="17">
        <v>0.46450747730862901</v>
      </c>
      <c r="F11" s="17">
        <v>0.50813329321185097</v>
      </c>
      <c r="G11" s="17">
        <v>0.47049043153050801</v>
      </c>
      <c r="H11" s="17">
        <v>0.47227296986921602</v>
      </c>
      <c r="I11" s="17">
        <v>0.39212826879176799</v>
      </c>
      <c r="J11" s="17">
        <v>0.34416045535496598</v>
      </c>
      <c r="K11" s="17">
        <v>0.50098743969894899</v>
      </c>
      <c r="L11" s="17">
        <v>0.34585663936038602</v>
      </c>
      <c r="M11" s="17">
        <v>0.33712172982256899</v>
      </c>
      <c r="N11" s="17">
        <v>0.37460294738327499</v>
      </c>
      <c r="O11" s="17">
        <v>0.35556599519351401</v>
      </c>
      <c r="P11" s="17">
        <v>0.475236059065068</v>
      </c>
      <c r="Q11" s="17">
        <v>0.22660874793277</v>
      </c>
      <c r="R11" s="17">
        <v>0.66895264767509</v>
      </c>
      <c r="S11" s="17">
        <v>0.33095598835182</v>
      </c>
      <c r="T11" s="17">
        <v>0.41227895909928802</v>
      </c>
      <c r="U11" s="17"/>
      <c r="V11" s="17">
        <v>0.59018553922786199</v>
      </c>
      <c r="W11" s="17">
        <v>0.459762894365222</v>
      </c>
      <c r="X11" s="17">
        <v>0.37612559057165801</v>
      </c>
      <c r="Y11" s="17">
        <v>0.23227491061842601</v>
      </c>
      <c r="Z11" s="17"/>
      <c r="AA11" s="17">
        <v>0.56428162481847399</v>
      </c>
      <c r="AB11" s="17">
        <v>0.35495296433750001</v>
      </c>
      <c r="AC11" s="17">
        <v>0.379627248160881</v>
      </c>
      <c r="AD11" s="17">
        <v>0.38387672389114402</v>
      </c>
      <c r="AE11" s="17">
        <v>0.40398672275619402</v>
      </c>
      <c r="AF11" s="17">
        <v>0.32479417487267198</v>
      </c>
      <c r="AG11" s="17">
        <v>0.22690008653948099</v>
      </c>
      <c r="AH11" s="17">
        <v>0.29123444829270001</v>
      </c>
      <c r="AI11" s="17">
        <v>0.209802477311096</v>
      </c>
      <c r="AJ11" s="17"/>
      <c r="AK11" s="17">
        <v>0.50143937468755195</v>
      </c>
      <c r="AL11" s="17">
        <v>0.39269606309396599</v>
      </c>
      <c r="AM11" s="17">
        <v>0.36768222931926697</v>
      </c>
      <c r="AN11" s="17">
        <v>0.47704892951246097</v>
      </c>
      <c r="AO11" s="17">
        <v>0.32742922041880701</v>
      </c>
      <c r="AP11" s="17">
        <v>0.37566585556631299</v>
      </c>
      <c r="AQ11" s="17">
        <v>0.34378311507172599</v>
      </c>
      <c r="AR11" s="17"/>
      <c r="AS11" s="17">
        <v>0.30231731053678401</v>
      </c>
      <c r="AT11" s="17">
        <v>0.56308463124374797</v>
      </c>
      <c r="AU11" s="17"/>
      <c r="AV11" s="17">
        <v>0.242726936838077</v>
      </c>
      <c r="AW11" s="17">
        <v>0.23854230412670799</v>
      </c>
      <c r="AX11" s="17">
        <v>0.36863505983110001</v>
      </c>
      <c r="AY11" s="17"/>
      <c r="AZ11" s="17">
        <v>0.156331939851375</v>
      </c>
      <c r="BA11" s="17">
        <v>0.434064795542633</v>
      </c>
      <c r="BB11" s="17"/>
      <c r="BC11" s="17">
        <v>0.45671823579507398</v>
      </c>
      <c r="BD11" s="17">
        <v>0.38804898156213302</v>
      </c>
      <c r="BE11" s="17"/>
      <c r="BF11" s="17">
        <v>0.50528629660879498</v>
      </c>
      <c r="BG11" s="17">
        <v>0.23227491061842601</v>
      </c>
      <c r="BH11" s="17"/>
      <c r="BI11" s="17">
        <v>0.33137626975170198</v>
      </c>
      <c r="BJ11" s="17">
        <v>0.48964380113536399</v>
      </c>
      <c r="BK11" s="17"/>
      <c r="BL11" s="17">
        <v>0.65882908496899395</v>
      </c>
      <c r="BM11" s="17">
        <v>0.50240912617888001</v>
      </c>
      <c r="BN11" s="17">
        <v>0.35777734719662202</v>
      </c>
      <c r="BO11" s="17">
        <v>0.104515812668885</v>
      </c>
    </row>
    <row r="12" spans="2:67" x14ac:dyDescent="0.25">
      <c r="B12" s="18" t="s">
        <v>83</v>
      </c>
      <c r="C12" s="19">
        <v>0.170772831351265</v>
      </c>
      <c r="D12" s="19">
        <v>0.25808929543179199</v>
      </c>
      <c r="E12" s="19">
        <v>0.13963023001144401</v>
      </c>
      <c r="F12" s="19">
        <v>0.13396870936289401</v>
      </c>
      <c r="G12" s="19">
        <v>0.1797268500767</v>
      </c>
      <c r="H12" s="19">
        <v>8.4312673290972195E-2</v>
      </c>
      <c r="I12" s="19">
        <v>0.23237271377341001</v>
      </c>
      <c r="J12" s="19">
        <v>6.4188377626659798E-2</v>
      </c>
      <c r="K12" s="19">
        <v>0.12681867985769199</v>
      </c>
      <c r="L12" s="19">
        <v>0.18003729743274599</v>
      </c>
      <c r="M12" s="19">
        <v>0.21550387726338299</v>
      </c>
      <c r="N12" s="19">
        <v>0.19688145548784899</v>
      </c>
      <c r="O12" s="19">
        <v>0.28211018943067401</v>
      </c>
      <c r="P12" s="19">
        <v>0.116308711315238</v>
      </c>
      <c r="Q12" s="19">
        <v>0.278416340944945</v>
      </c>
      <c r="R12" s="19">
        <v>8.0806774783567195E-2</v>
      </c>
      <c r="S12" s="19">
        <v>0.14164001956121999</v>
      </c>
      <c r="T12" s="19">
        <v>0.10506013899088899</v>
      </c>
      <c r="U12" s="19"/>
      <c r="V12" s="19">
        <v>0.135837791442769</v>
      </c>
      <c r="W12" s="19">
        <v>0.179318881748846</v>
      </c>
      <c r="X12" s="19">
        <v>0.13946538033929101</v>
      </c>
      <c r="Y12" s="19">
        <v>0.21783648833104099</v>
      </c>
      <c r="Z12" s="19"/>
      <c r="AA12" s="19">
        <v>0.13322827135319201</v>
      </c>
      <c r="AB12" s="19">
        <v>0.27112724315468401</v>
      </c>
      <c r="AC12" s="19">
        <v>0.125591624095715</v>
      </c>
      <c r="AD12" s="19">
        <v>0.120423918503543</v>
      </c>
      <c r="AE12" s="19">
        <v>0.119421198001862</v>
      </c>
      <c r="AF12" s="19">
        <v>9.7806955990435901E-2</v>
      </c>
      <c r="AG12" s="19">
        <v>9.4864798113712595E-2</v>
      </c>
      <c r="AH12" s="19">
        <v>0.25517268348162597</v>
      </c>
      <c r="AI12" s="19">
        <v>0.24089206824418999</v>
      </c>
      <c r="AJ12" s="19"/>
      <c r="AK12" s="19">
        <v>0.114691584561502</v>
      </c>
      <c r="AL12" s="19">
        <v>0.151040492912108</v>
      </c>
      <c r="AM12" s="19">
        <v>0.15063844968857701</v>
      </c>
      <c r="AN12" s="19">
        <v>0.19708981029266701</v>
      </c>
      <c r="AO12" s="19">
        <v>0.127509799725884</v>
      </c>
      <c r="AP12" s="19">
        <v>0.12531617959181801</v>
      </c>
      <c r="AQ12" s="19">
        <v>0.19745076911678699</v>
      </c>
      <c r="AR12" s="19"/>
      <c r="AS12" s="19">
        <v>0.15564861536525801</v>
      </c>
      <c r="AT12" s="19">
        <v>0.19058404801481699</v>
      </c>
      <c r="AU12" s="19"/>
      <c r="AV12" s="19">
        <v>0.17813366867147701</v>
      </c>
      <c r="AW12" s="19">
        <v>7.3250459463821804E-2</v>
      </c>
      <c r="AX12" s="19">
        <v>0.166341358395623</v>
      </c>
      <c r="AY12" s="19"/>
      <c r="AZ12" s="19">
        <v>4.9115426159663203E-2</v>
      </c>
      <c r="BA12" s="19">
        <v>0.17963424667134301</v>
      </c>
      <c r="BB12" s="19"/>
      <c r="BC12" s="19">
        <v>0.17326548487014501</v>
      </c>
      <c r="BD12" s="19">
        <v>0.16914190986968899</v>
      </c>
      <c r="BE12" s="19"/>
      <c r="BF12" s="19">
        <v>0.14759833901094599</v>
      </c>
      <c r="BG12" s="19">
        <v>0.21783648833104099</v>
      </c>
      <c r="BH12" s="19"/>
      <c r="BI12" s="19">
        <v>0.135958478508453</v>
      </c>
      <c r="BJ12" s="19">
        <v>0.20168479935405501</v>
      </c>
      <c r="BK12" s="19"/>
      <c r="BL12" s="19">
        <v>0.12725055878482799</v>
      </c>
      <c r="BM12" s="19">
        <v>0.21661144507371999</v>
      </c>
      <c r="BN12" s="19">
        <v>0.181988492476089</v>
      </c>
      <c r="BO12" s="19">
        <v>8.8482130492963204E-2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O18"/>
  <sheetViews>
    <sheetView showGridLines="0" topLeftCell="A10"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676</v>
      </c>
      <c r="D7" s="10">
        <v>70</v>
      </c>
      <c r="E7" s="10">
        <v>77</v>
      </c>
      <c r="F7" s="10">
        <v>50</v>
      </c>
      <c r="G7" s="10">
        <v>29</v>
      </c>
      <c r="H7" s="10">
        <v>12</v>
      </c>
      <c r="I7" s="10">
        <v>58</v>
      </c>
      <c r="J7" s="10">
        <v>10</v>
      </c>
      <c r="K7" s="10">
        <v>35</v>
      </c>
      <c r="L7" s="10">
        <v>17</v>
      </c>
      <c r="M7" s="10">
        <v>40</v>
      </c>
      <c r="N7" s="10">
        <v>51</v>
      </c>
      <c r="O7" s="10">
        <v>19</v>
      </c>
      <c r="P7" s="10">
        <v>31</v>
      </c>
      <c r="Q7" s="10">
        <v>30</v>
      </c>
      <c r="R7" s="10">
        <v>20</v>
      </c>
      <c r="S7" s="10">
        <v>86</v>
      </c>
      <c r="T7" s="10">
        <v>41</v>
      </c>
      <c r="U7" s="10"/>
      <c r="V7" s="10">
        <v>157</v>
      </c>
      <c r="W7" s="10">
        <v>98</v>
      </c>
      <c r="X7" s="10">
        <v>135</v>
      </c>
      <c r="Y7" s="10">
        <v>286</v>
      </c>
      <c r="Z7" s="10"/>
      <c r="AA7" s="10">
        <v>184</v>
      </c>
      <c r="AB7" s="10">
        <v>35</v>
      </c>
      <c r="AC7" s="10">
        <v>58</v>
      </c>
      <c r="AD7" s="10">
        <v>71</v>
      </c>
      <c r="AE7" s="10">
        <v>62</v>
      </c>
      <c r="AF7" s="10">
        <v>48</v>
      </c>
      <c r="AG7" s="10">
        <v>46</v>
      </c>
      <c r="AH7" s="10">
        <v>56</v>
      </c>
      <c r="AI7" s="10">
        <v>62</v>
      </c>
      <c r="AJ7" s="10"/>
      <c r="AK7" s="10">
        <v>89</v>
      </c>
      <c r="AL7" s="10">
        <v>61</v>
      </c>
      <c r="AM7" s="10">
        <v>50</v>
      </c>
      <c r="AN7" s="10">
        <v>156</v>
      </c>
      <c r="AO7" s="10">
        <v>92</v>
      </c>
      <c r="AP7" s="10">
        <v>112</v>
      </c>
      <c r="AQ7" s="10">
        <v>82</v>
      </c>
      <c r="AR7" s="10"/>
      <c r="AS7" s="10">
        <v>484</v>
      </c>
      <c r="AT7" s="10">
        <v>192</v>
      </c>
      <c r="AU7" s="10"/>
      <c r="AV7" s="10">
        <v>150</v>
      </c>
      <c r="AW7" s="10">
        <v>107</v>
      </c>
      <c r="AX7" s="10">
        <v>220</v>
      </c>
      <c r="AY7" s="10"/>
      <c r="AZ7" s="10">
        <v>56</v>
      </c>
      <c r="BA7" s="10">
        <v>620</v>
      </c>
      <c r="BB7" s="10"/>
      <c r="BC7" s="10">
        <v>271</v>
      </c>
      <c r="BD7" s="10">
        <v>405</v>
      </c>
      <c r="BE7" s="10"/>
      <c r="BF7" s="10">
        <v>390</v>
      </c>
      <c r="BG7" s="10">
        <v>286</v>
      </c>
      <c r="BH7" s="10"/>
      <c r="BI7" s="10">
        <v>358</v>
      </c>
      <c r="BJ7" s="10">
        <v>318</v>
      </c>
      <c r="BK7" s="10"/>
      <c r="BL7" s="10">
        <v>36</v>
      </c>
      <c r="BM7" s="10">
        <v>174</v>
      </c>
      <c r="BN7" s="10">
        <v>338</v>
      </c>
      <c r="BO7" s="10">
        <v>128</v>
      </c>
    </row>
    <row r="8" spans="2:67" ht="30" customHeight="1" x14ac:dyDescent="0.25">
      <c r="B8" s="11" t="s">
        <v>35</v>
      </c>
      <c r="C8" s="11">
        <v>671</v>
      </c>
      <c r="D8" s="11">
        <v>69</v>
      </c>
      <c r="E8" s="11">
        <v>73</v>
      </c>
      <c r="F8" s="11">
        <v>71</v>
      </c>
      <c r="G8" s="11">
        <v>27</v>
      </c>
      <c r="H8" s="11">
        <v>14</v>
      </c>
      <c r="I8" s="11">
        <v>55</v>
      </c>
      <c r="J8" s="11">
        <v>14</v>
      </c>
      <c r="K8" s="11">
        <v>29</v>
      </c>
      <c r="L8" s="11">
        <v>19</v>
      </c>
      <c r="M8" s="11">
        <v>41</v>
      </c>
      <c r="N8" s="11">
        <v>44</v>
      </c>
      <c r="O8" s="11">
        <v>20</v>
      </c>
      <c r="P8" s="11">
        <v>25</v>
      </c>
      <c r="Q8" s="11">
        <v>31</v>
      </c>
      <c r="R8" s="11">
        <v>17</v>
      </c>
      <c r="S8" s="11">
        <v>89</v>
      </c>
      <c r="T8" s="11">
        <v>32</v>
      </c>
      <c r="U8" s="11"/>
      <c r="V8" s="11">
        <v>160</v>
      </c>
      <c r="W8" s="11">
        <v>115</v>
      </c>
      <c r="X8" s="11">
        <v>120</v>
      </c>
      <c r="Y8" s="11">
        <v>277</v>
      </c>
      <c r="Z8" s="11"/>
      <c r="AA8" s="11">
        <v>187</v>
      </c>
      <c r="AB8" s="11">
        <v>35</v>
      </c>
      <c r="AC8" s="11">
        <v>59</v>
      </c>
      <c r="AD8" s="11">
        <v>70</v>
      </c>
      <c r="AE8" s="11">
        <v>61</v>
      </c>
      <c r="AF8" s="11">
        <v>47</v>
      </c>
      <c r="AG8" s="11">
        <v>43</v>
      </c>
      <c r="AH8" s="11">
        <v>54</v>
      </c>
      <c r="AI8" s="11">
        <v>58</v>
      </c>
      <c r="AJ8" s="11"/>
      <c r="AK8" s="11">
        <v>92</v>
      </c>
      <c r="AL8" s="11">
        <v>61</v>
      </c>
      <c r="AM8" s="11">
        <v>50</v>
      </c>
      <c r="AN8" s="11">
        <v>157</v>
      </c>
      <c r="AO8" s="11">
        <v>87</v>
      </c>
      <c r="AP8" s="11">
        <v>109</v>
      </c>
      <c r="AQ8" s="11">
        <v>81</v>
      </c>
      <c r="AR8" s="11"/>
      <c r="AS8" s="11">
        <v>472</v>
      </c>
      <c r="AT8" s="11">
        <v>199</v>
      </c>
      <c r="AU8" s="11"/>
      <c r="AV8" s="11">
        <v>148</v>
      </c>
      <c r="AW8" s="11">
        <v>102</v>
      </c>
      <c r="AX8" s="11">
        <v>214</v>
      </c>
      <c r="AY8" s="11"/>
      <c r="AZ8" s="11">
        <v>55</v>
      </c>
      <c r="BA8" s="11">
        <v>616</v>
      </c>
      <c r="BB8" s="11"/>
      <c r="BC8" s="11">
        <v>274</v>
      </c>
      <c r="BD8" s="11">
        <v>397</v>
      </c>
      <c r="BE8" s="11"/>
      <c r="BF8" s="11">
        <v>394</v>
      </c>
      <c r="BG8" s="11">
        <v>277</v>
      </c>
      <c r="BH8" s="11"/>
      <c r="BI8" s="11">
        <v>352</v>
      </c>
      <c r="BJ8" s="11">
        <v>319</v>
      </c>
      <c r="BK8" s="11"/>
      <c r="BL8" s="11">
        <v>38</v>
      </c>
      <c r="BM8" s="11">
        <v>180</v>
      </c>
      <c r="BN8" s="11">
        <v>328</v>
      </c>
      <c r="BO8" s="11">
        <v>126</v>
      </c>
    </row>
    <row r="9" spans="2:67" ht="45" x14ac:dyDescent="0.25">
      <c r="B9" s="18" t="s">
        <v>350</v>
      </c>
      <c r="C9" s="17">
        <v>0.51097850362609698</v>
      </c>
      <c r="D9" s="17">
        <v>0.50208381922507095</v>
      </c>
      <c r="E9" s="17">
        <v>0.42770335396307002</v>
      </c>
      <c r="F9" s="17">
        <v>0.61226899242824795</v>
      </c>
      <c r="G9" s="17">
        <v>0.37554895482323197</v>
      </c>
      <c r="H9" s="17">
        <v>0.42628193744476101</v>
      </c>
      <c r="I9" s="17">
        <v>0.58622798008987498</v>
      </c>
      <c r="J9" s="17">
        <v>0.69235000853556705</v>
      </c>
      <c r="K9" s="17">
        <v>0.62524101422864697</v>
      </c>
      <c r="L9" s="17">
        <v>0.47476091978695101</v>
      </c>
      <c r="M9" s="17">
        <v>0.54544433126756198</v>
      </c>
      <c r="N9" s="17">
        <v>0.58012543059928601</v>
      </c>
      <c r="O9" s="17">
        <v>0.411753533045145</v>
      </c>
      <c r="P9" s="17">
        <v>0.34948039354141502</v>
      </c>
      <c r="Q9" s="17">
        <v>0.52563533363654702</v>
      </c>
      <c r="R9" s="17">
        <v>0.399212833479416</v>
      </c>
      <c r="S9" s="17">
        <v>0.52410591688972397</v>
      </c>
      <c r="T9" s="17">
        <v>0.41423300584568001</v>
      </c>
      <c r="U9" s="17"/>
      <c r="V9" s="17">
        <v>0.41264709700569602</v>
      </c>
      <c r="W9" s="17">
        <v>0.49210903708744302</v>
      </c>
      <c r="X9" s="17">
        <v>0.545682707953559</v>
      </c>
      <c r="Y9" s="17">
        <v>0.56056616668467496</v>
      </c>
      <c r="Z9" s="17"/>
      <c r="AA9" s="17">
        <v>0.48107733357589799</v>
      </c>
      <c r="AB9" s="17">
        <v>0.54933146435605495</v>
      </c>
      <c r="AC9" s="17">
        <v>0.55303818061939802</v>
      </c>
      <c r="AD9" s="17">
        <v>0.51590214782775901</v>
      </c>
      <c r="AE9" s="17">
        <v>0.404225544740696</v>
      </c>
      <c r="AF9" s="17">
        <v>0.41911607891348701</v>
      </c>
      <c r="AG9" s="17">
        <v>0.577052090940957</v>
      </c>
      <c r="AH9" s="17">
        <v>0.47388819442215102</v>
      </c>
      <c r="AI9" s="17">
        <v>0.66251845387847896</v>
      </c>
      <c r="AJ9" s="17"/>
      <c r="AK9" s="17">
        <v>0.53832219856613495</v>
      </c>
      <c r="AL9" s="17">
        <v>0.468495945722811</v>
      </c>
      <c r="AM9" s="17">
        <v>0.52664623564047097</v>
      </c>
      <c r="AN9" s="17">
        <v>0.46529478460142598</v>
      </c>
      <c r="AO9" s="17">
        <v>0.58528017314030101</v>
      </c>
      <c r="AP9" s="17">
        <v>0.51902026439476001</v>
      </c>
      <c r="AQ9" s="17">
        <v>0.52867310208915996</v>
      </c>
      <c r="AR9" s="17"/>
      <c r="AS9" s="17">
        <v>0.54008689196489001</v>
      </c>
      <c r="AT9" s="17">
        <v>0.44207484554306198</v>
      </c>
      <c r="AU9" s="17"/>
      <c r="AV9" s="17">
        <v>0.5284261200939</v>
      </c>
      <c r="AW9" s="17">
        <v>0.57759478502343797</v>
      </c>
      <c r="AX9" s="17">
        <v>0.53567319956179305</v>
      </c>
      <c r="AY9" s="17"/>
      <c r="AZ9" s="17">
        <v>0.70510577380821104</v>
      </c>
      <c r="BA9" s="17">
        <v>0.49380041333890201</v>
      </c>
      <c r="BB9" s="17"/>
      <c r="BC9" s="17">
        <v>0.53947051403318402</v>
      </c>
      <c r="BD9" s="17">
        <v>0.49126805380618099</v>
      </c>
      <c r="BE9" s="17"/>
      <c r="BF9" s="17">
        <v>0.476160687389871</v>
      </c>
      <c r="BG9" s="17">
        <v>0.56056616668467496</v>
      </c>
      <c r="BH9" s="17"/>
      <c r="BI9" s="17">
        <v>0.557960970027509</v>
      </c>
      <c r="BJ9" s="17">
        <v>0.45918403890985099</v>
      </c>
      <c r="BK9" s="17"/>
      <c r="BL9" s="17">
        <v>0.33366537907420402</v>
      </c>
      <c r="BM9" s="17">
        <v>0.402895894062411</v>
      </c>
      <c r="BN9" s="17">
        <v>0.53107816658222395</v>
      </c>
      <c r="BO9" s="17">
        <v>0.66574911462168895</v>
      </c>
    </row>
    <row r="10" spans="2:67" ht="30" x14ac:dyDescent="0.25">
      <c r="B10" s="18" t="s">
        <v>351</v>
      </c>
      <c r="C10" s="17">
        <v>0.41600653358096301</v>
      </c>
      <c r="D10" s="17">
        <v>0.43912908529713102</v>
      </c>
      <c r="E10" s="17">
        <v>0.49147186130519499</v>
      </c>
      <c r="F10" s="17">
        <v>0.30384487261529503</v>
      </c>
      <c r="G10" s="17">
        <v>0.42066554940555601</v>
      </c>
      <c r="H10" s="17">
        <v>0.24611909662152001</v>
      </c>
      <c r="I10" s="17">
        <v>0.36039234369907702</v>
      </c>
      <c r="J10" s="17">
        <v>0.307649991464433</v>
      </c>
      <c r="K10" s="17">
        <v>0.31734724416657101</v>
      </c>
      <c r="L10" s="17">
        <v>0.40986657381694502</v>
      </c>
      <c r="M10" s="17">
        <v>0.382251368600945</v>
      </c>
      <c r="N10" s="17">
        <v>0.37958248742209999</v>
      </c>
      <c r="O10" s="17">
        <v>0.53762744528088002</v>
      </c>
      <c r="P10" s="17">
        <v>0.618956248294394</v>
      </c>
      <c r="Q10" s="17">
        <v>0.43717692043871698</v>
      </c>
      <c r="R10" s="17">
        <v>0.55015528062841001</v>
      </c>
      <c r="S10" s="17">
        <v>0.41870564586597597</v>
      </c>
      <c r="T10" s="17">
        <v>0.51189355978848805</v>
      </c>
      <c r="U10" s="17"/>
      <c r="V10" s="17">
        <v>0.48538242987810498</v>
      </c>
      <c r="W10" s="17">
        <v>0.419207940946701</v>
      </c>
      <c r="X10" s="17">
        <v>0.36837557109184299</v>
      </c>
      <c r="Y10" s="17">
        <v>0.39521685937003198</v>
      </c>
      <c r="Z10" s="17"/>
      <c r="AA10" s="17">
        <v>0.39361618933548598</v>
      </c>
      <c r="AB10" s="17">
        <v>0.37399608038816101</v>
      </c>
      <c r="AC10" s="17">
        <v>0.41330777187518902</v>
      </c>
      <c r="AD10" s="17">
        <v>0.42812854651462101</v>
      </c>
      <c r="AE10" s="17">
        <v>0.49134279243080797</v>
      </c>
      <c r="AF10" s="17">
        <v>0.51705379832167997</v>
      </c>
      <c r="AG10" s="17">
        <v>0.35426456608972501</v>
      </c>
      <c r="AH10" s="17">
        <v>0.49244540561540001</v>
      </c>
      <c r="AI10" s="17">
        <v>0.302163729777432</v>
      </c>
      <c r="AJ10" s="17"/>
      <c r="AK10" s="17">
        <v>0.33540073538923298</v>
      </c>
      <c r="AL10" s="17">
        <v>0.40116674292270199</v>
      </c>
      <c r="AM10" s="17">
        <v>0.416236220099301</v>
      </c>
      <c r="AN10" s="17">
        <v>0.44646206459523602</v>
      </c>
      <c r="AO10" s="17">
        <v>0.349572177321821</v>
      </c>
      <c r="AP10" s="17">
        <v>0.45494393808611899</v>
      </c>
      <c r="AQ10" s="17">
        <v>0.44104015580397499</v>
      </c>
      <c r="AR10" s="17"/>
      <c r="AS10" s="17">
        <v>0.40364310333054698</v>
      </c>
      <c r="AT10" s="17">
        <v>0.44527251563372999</v>
      </c>
      <c r="AU10" s="17"/>
      <c r="AV10" s="17">
        <v>0.40994244820793102</v>
      </c>
      <c r="AW10" s="17">
        <v>0.37317857518077602</v>
      </c>
      <c r="AX10" s="17">
        <v>0.41396179456684001</v>
      </c>
      <c r="AY10" s="17"/>
      <c r="AZ10" s="17">
        <v>0.29489422619178901</v>
      </c>
      <c r="BA10" s="17">
        <v>0.42672361701426897</v>
      </c>
      <c r="BB10" s="17"/>
      <c r="BC10" s="17">
        <v>0.42044192976827</v>
      </c>
      <c r="BD10" s="17">
        <v>0.41293817677734401</v>
      </c>
      <c r="BE10" s="17"/>
      <c r="BF10" s="17">
        <v>0.430603935669303</v>
      </c>
      <c r="BG10" s="17">
        <v>0.39521685937003198</v>
      </c>
      <c r="BH10" s="17"/>
      <c r="BI10" s="17">
        <v>0.38863919535282798</v>
      </c>
      <c r="BJ10" s="17">
        <v>0.44617686610722901</v>
      </c>
      <c r="BK10" s="17"/>
      <c r="BL10" s="17">
        <v>0.52788608679954396</v>
      </c>
      <c r="BM10" s="17">
        <v>0.46888702095522999</v>
      </c>
      <c r="BN10" s="17">
        <v>0.41128593497993998</v>
      </c>
      <c r="BO10" s="17">
        <v>0.31946016926284998</v>
      </c>
    </row>
    <row r="11" spans="2:67" x14ac:dyDescent="0.25">
      <c r="B11" s="18" t="s">
        <v>352</v>
      </c>
      <c r="C11" s="17">
        <v>5.6365320164193197E-2</v>
      </c>
      <c r="D11" s="17">
        <v>5.8787095477798403E-2</v>
      </c>
      <c r="E11" s="17">
        <v>5.3970653221684199E-2</v>
      </c>
      <c r="F11" s="17">
        <v>6.6557956803243404E-2</v>
      </c>
      <c r="G11" s="17">
        <v>0.163987717874474</v>
      </c>
      <c r="H11" s="17">
        <v>0.32759896593372001</v>
      </c>
      <c r="I11" s="17">
        <v>5.3379676211048201E-2</v>
      </c>
      <c r="J11" s="17">
        <v>0</v>
      </c>
      <c r="K11" s="17">
        <v>2.77037555679354E-2</v>
      </c>
      <c r="L11" s="17">
        <v>5.9700066802467103E-2</v>
      </c>
      <c r="M11" s="17">
        <v>2.2199580284205E-2</v>
      </c>
      <c r="N11" s="17">
        <v>4.02920819786141E-2</v>
      </c>
      <c r="O11" s="17">
        <v>5.0619021673975001E-2</v>
      </c>
      <c r="P11" s="17">
        <v>3.1563358164190897E-2</v>
      </c>
      <c r="Q11" s="17">
        <v>3.7187745924736601E-2</v>
      </c>
      <c r="R11" s="17">
        <v>5.06318858921741E-2</v>
      </c>
      <c r="S11" s="17">
        <v>3.3085222357142001E-2</v>
      </c>
      <c r="T11" s="17">
        <v>4.9828793417756298E-2</v>
      </c>
      <c r="U11" s="17"/>
      <c r="V11" s="17">
        <v>7.7283203756395705E-2</v>
      </c>
      <c r="W11" s="17">
        <v>7.9208733481726606E-2</v>
      </c>
      <c r="X11" s="17">
        <v>7.5671656744422E-2</v>
      </c>
      <c r="Y11" s="17">
        <v>2.64705206134455E-2</v>
      </c>
      <c r="Z11" s="17"/>
      <c r="AA11" s="17">
        <v>0.10267542098829099</v>
      </c>
      <c r="AB11" s="17">
        <v>5.1864902218540399E-2</v>
      </c>
      <c r="AC11" s="17">
        <v>3.3654047505413398E-2</v>
      </c>
      <c r="AD11" s="17">
        <v>3.83357123119068E-2</v>
      </c>
      <c r="AE11" s="17">
        <v>7.1293201052398197E-2</v>
      </c>
      <c r="AF11" s="17">
        <v>4.7531794781088703E-2</v>
      </c>
      <c r="AG11" s="17">
        <v>6.8683342969317801E-2</v>
      </c>
      <c r="AH11" s="17">
        <v>3.3666399962448898E-2</v>
      </c>
      <c r="AI11" s="17">
        <v>0</v>
      </c>
      <c r="AJ11" s="17"/>
      <c r="AK11" s="17">
        <v>6.6890031451681195E-2</v>
      </c>
      <c r="AL11" s="17">
        <v>0.13033731135448701</v>
      </c>
      <c r="AM11" s="17">
        <v>3.9607121830507797E-2</v>
      </c>
      <c r="AN11" s="17">
        <v>8.82431508033375E-2</v>
      </c>
      <c r="AO11" s="17">
        <v>2.96998502155045E-2</v>
      </c>
      <c r="AP11" s="17">
        <v>9.6520051637140995E-3</v>
      </c>
      <c r="AQ11" s="17">
        <v>3.0286742106865199E-2</v>
      </c>
      <c r="AR11" s="17"/>
      <c r="AS11" s="17">
        <v>4.3548553759045899E-2</v>
      </c>
      <c r="AT11" s="17">
        <v>8.6704412793841404E-2</v>
      </c>
      <c r="AU11" s="17"/>
      <c r="AV11" s="17">
        <v>4.7665374602147301E-2</v>
      </c>
      <c r="AW11" s="17">
        <v>4.1799012793672798E-2</v>
      </c>
      <c r="AX11" s="17">
        <v>3.5528111748565301E-2</v>
      </c>
      <c r="AY11" s="17"/>
      <c r="AZ11" s="17">
        <v>0</v>
      </c>
      <c r="BA11" s="17">
        <v>6.1353020026963002E-2</v>
      </c>
      <c r="BB11" s="17"/>
      <c r="BC11" s="17">
        <v>3.5612647452112699E-2</v>
      </c>
      <c r="BD11" s="17">
        <v>7.0721783898281695E-2</v>
      </c>
      <c r="BE11" s="17"/>
      <c r="BF11" s="17">
        <v>7.7355856377750401E-2</v>
      </c>
      <c r="BG11" s="17">
        <v>2.64705206134455E-2</v>
      </c>
      <c r="BH11" s="17"/>
      <c r="BI11" s="17">
        <v>3.8876292483146203E-2</v>
      </c>
      <c r="BJ11" s="17">
        <v>7.5645594201067104E-2</v>
      </c>
      <c r="BK11" s="17"/>
      <c r="BL11" s="17">
        <v>8.2852761962851101E-2</v>
      </c>
      <c r="BM11" s="17">
        <v>9.9446468713302594E-2</v>
      </c>
      <c r="BN11" s="17">
        <v>4.5700413051619197E-2</v>
      </c>
      <c r="BO11" s="17">
        <v>1.4790716115461599E-2</v>
      </c>
    </row>
    <row r="12" spans="2:67" x14ac:dyDescent="0.25">
      <c r="B12" s="18" t="s">
        <v>353</v>
      </c>
      <c r="C12" s="17">
        <v>1.35383214873546E-2</v>
      </c>
      <c r="D12" s="17">
        <v>0</v>
      </c>
      <c r="E12" s="17">
        <v>2.6854131510050599E-2</v>
      </c>
      <c r="F12" s="17">
        <v>1.73281781532139E-2</v>
      </c>
      <c r="G12" s="17">
        <v>3.9797777896737802E-2</v>
      </c>
      <c r="H12" s="17">
        <v>0</v>
      </c>
      <c r="I12" s="17">
        <v>0</v>
      </c>
      <c r="J12" s="17">
        <v>0</v>
      </c>
      <c r="K12" s="17">
        <v>2.9707986036846799E-2</v>
      </c>
      <c r="L12" s="17">
        <v>0</v>
      </c>
      <c r="M12" s="17">
        <v>2.5052359923643901E-2</v>
      </c>
      <c r="N12" s="17">
        <v>0</v>
      </c>
      <c r="O12" s="17">
        <v>0</v>
      </c>
      <c r="P12" s="17">
        <v>0</v>
      </c>
      <c r="Q12" s="17">
        <v>0</v>
      </c>
      <c r="R12" s="17">
        <v>0</v>
      </c>
      <c r="S12" s="17">
        <v>2.4103214887158601E-2</v>
      </c>
      <c r="T12" s="17">
        <v>2.4044640948075301E-2</v>
      </c>
      <c r="U12" s="17"/>
      <c r="V12" s="17">
        <v>2.4687269359803199E-2</v>
      </c>
      <c r="W12" s="17">
        <v>9.4742884841294006E-3</v>
      </c>
      <c r="X12" s="17">
        <v>1.02700642101762E-2</v>
      </c>
      <c r="Y12" s="17">
        <v>1.02039770778076E-2</v>
      </c>
      <c r="Z12" s="17"/>
      <c r="AA12" s="17">
        <v>1.6985091267968499E-2</v>
      </c>
      <c r="AB12" s="17">
        <v>2.4807553037243201E-2</v>
      </c>
      <c r="AC12" s="17">
        <v>0</v>
      </c>
      <c r="AD12" s="17">
        <v>1.7633593345713301E-2</v>
      </c>
      <c r="AE12" s="17">
        <v>1.61813355734611E-2</v>
      </c>
      <c r="AF12" s="17">
        <v>1.6298327983744101E-2</v>
      </c>
      <c r="AG12" s="17">
        <v>0</v>
      </c>
      <c r="AH12" s="17">
        <v>0</v>
      </c>
      <c r="AI12" s="17">
        <v>3.5317816344089398E-2</v>
      </c>
      <c r="AJ12" s="17"/>
      <c r="AK12" s="17">
        <v>5.9387034592950597E-2</v>
      </c>
      <c r="AL12" s="17">
        <v>0</v>
      </c>
      <c r="AM12" s="17">
        <v>1.75104224297199E-2</v>
      </c>
      <c r="AN12" s="17">
        <v>0</v>
      </c>
      <c r="AO12" s="17">
        <v>2.3238576708557099E-2</v>
      </c>
      <c r="AP12" s="17">
        <v>6.9524339819077904E-3</v>
      </c>
      <c r="AQ12" s="17">
        <v>0</v>
      </c>
      <c r="AR12" s="17"/>
      <c r="AS12" s="17">
        <v>8.2957504728969692E-3</v>
      </c>
      <c r="AT12" s="17">
        <v>2.5948226029366101E-2</v>
      </c>
      <c r="AU12" s="17"/>
      <c r="AV12" s="17">
        <v>1.3966057096021899E-2</v>
      </c>
      <c r="AW12" s="17">
        <v>7.4276270021128099E-3</v>
      </c>
      <c r="AX12" s="17">
        <v>5.08592083516824E-3</v>
      </c>
      <c r="AY12" s="17"/>
      <c r="AZ12" s="17">
        <v>0</v>
      </c>
      <c r="BA12" s="17">
        <v>1.47363113866031E-2</v>
      </c>
      <c r="BB12" s="17"/>
      <c r="BC12" s="17">
        <v>4.4749087464338796E-3</v>
      </c>
      <c r="BD12" s="17">
        <v>1.9808287680497499E-2</v>
      </c>
      <c r="BE12" s="17"/>
      <c r="BF12" s="17">
        <v>1.5879520563075299E-2</v>
      </c>
      <c r="BG12" s="17">
        <v>1.02039770778076E-2</v>
      </c>
      <c r="BH12" s="17"/>
      <c r="BI12" s="17">
        <v>1.4523542136516901E-2</v>
      </c>
      <c r="BJ12" s="17">
        <v>1.24521934047041E-2</v>
      </c>
      <c r="BK12" s="17"/>
      <c r="BL12" s="17">
        <v>5.5595772163400899E-2</v>
      </c>
      <c r="BM12" s="17">
        <v>1.7143396924718501E-2</v>
      </c>
      <c r="BN12" s="17">
        <v>1.1935485386216801E-2</v>
      </c>
      <c r="BO12" s="17">
        <v>0</v>
      </c>
    </row>
    <row r="13" spans="2:67" x14ac:dyDescent="0.25">
      <c r="B13" s="18" t="s">
        <v>111</v>
      </c>
      <c r="C13" s="19">
        <v>3.1113211413922098E-3</v>
      </c>
      <c r="D13" s="19">
        <v>0</v>
      </c>
      <c r="E13" s="19">
        <v>0</v>
      </c>
      <c r="F13" s="19">
        <v>0</v>
      </c>
      <c r="G13" s="19">
        <v>0</v>
      </c>
      <c r="H13" s="19">
        <v>0</v>
      </c>
      <c r="I13" s="19">
        <v>0</v>
      </c>
      <c r="J13" s="19">
        <v>0</v>
      </c>
      <c r="K13" s="19">
        <v>0</v>
      </c>
      <c r="L13" s="19">
        <v>5.5672439593636797E-2</v>
      </c>
      <c r="M13" s="19">
        <v>2.5052359923643901E-2</v>
      </c>
      <c r="N13" s="19">
        <v>0</v>
      </c>
      <c r="O13" s="19">
        <v>0</v>
      </c>
      <c r="P13" s="19">
        <v>0</v>
      </c>
      <c r="Q13" s="19">
        <v>0</v>
      </c>
      <c r="R13" s="19">
        <v>0</v>
      </c>
      <c r="S13" s="19">
        <v>0</v>
      </c>
      <c r="T13" s="19">
        <v>0</v>
      </c>
      <c r="U13" s="19"/>
      <c r="V13" s="19">
        <v>0</v>
      </c>
      <c r="W13" s="19">
        <v>0</v>
      </c>
      <c r="X13" s="19">
        <v>0</v>
      </c>
      <c r="Y13" s="19">
        <v>7.5424762540400496E-3</v>
      </c>
      <c r="Z13" s="19"/>
      <c r="AA13" s="19">
        <v>5.6459648323564501E-3</v>
      </c>
      <c r="AB13" s="19">
        <v>0</v>
      </c>
      <c r="AC13" s="19">
        <v>0</v>
      </c>
      <c r="AD13" s="19">
        <v>0</v>
      </c>
      <c r="AE13" s="19">
        <v>1.6957126202636601E-2</v>
      </c>
      <c r="AF13" s="19">
        <v>0</v>
      </c>
      <c r="AG13" s="19">
        <v>0</v>
      </c>
      <c r="AH13" s="19">
        <v>0</v>
      </c>
      <c r="AI13" s="19">
        <v>0</v>
      </c>
      <c r="AJ13" s="19"/>
      <c r="AK13" s="19">
        <v>0</v>
      </c>
      <c r="AL13" s="19">
        <v>0</v>
      </c>
      <c r="AM13" s="19">
        <v>0</v>
      </c>
      <c r="AN13" s="19">
        <v>0</v>
      </c>
      <c r="AO13" s="19">
        <v>1.22092226138162E-2</v>
      </c>
      <c r="AP13" s="19">
        <v>9.4313583734986703E-3</v>
      </c>
      <c r="AQ13" s="19">
        <v>0</v>
      </c>
      <c r="AR13" s="19"/>
      <c r="AS13" s="19">
        <v>4.4257004726201699E-3</v>
      </c>
      <c r="AT13" s="19">
        <v>0</v>
      </c>
      <c r="AU13" s="19"/>
      <c r="AV13" s="19">
        <v>0</v>
      </c>
      <c r="AW13" s="19">
        <v>0</v>
      </c>
      <c r="AX13" s="19">
        <v>9.7509732876336595E-3</v>
      </c>
      <c r="AY13" s="19"/>
      <c r="AZ13" s="19">
        <v>0</v>
      </c>
      <c r="BA13" s="19">
        <v>3.3866382332626999E-3</v>
      </c>
      <c r="BB13" s="19"/>
      <c r="BC13" s="19">
        <v>0</v>
      </c>
      <c r="BD13" s="19">
        <v>5.2636978376959303E-3</v>
      </c>
      <c r="BE13" s="19"/>
      <c r="BF13" s="19">
        <v>0</v>
      </c>
      <c r="BG13" s="19">
        <v>7.5424762540400496E-3</v>
      </c>
      <c r="BH13" s="19"/>
      <c r="BI13" s="19">
        <v>0</v>
      </c>
      <c r="BJ13" s="19">
        <v>6.54130737714904E-3</v>
      </c>
      <c r="BK13" s="19"/>
      <c r="BL13" s="19">
        <v>0</v>
      </c>
      <c r="BM13" s="19">
        <v>1.16272193443376E-2</v>
      </c>
      <c r="BN13" s="19">
        <v>0</v>
      </c>
      <c r="BO13" s="19">
        <v>0</v>
      </c>
    </row>
    <row r="14" spans="2:67" x14ac:dyDescent="0.25">
      <c r="B14" s="16" t="s">
        <v>694</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575</v>
      </c>
      <c r="D7" s="10">
        <v>52</v>
      </c>
      <c r="E7" s="10">
        <v>72</v>
      </c>
      <c r="F7" s="10">
        <v>31</v>
      </c>
      <c r="G7" s="10">
        <v>24</v>
      </c>
      <c r="H7" s="10">
        <v>12</v>
      </c>
      <c r="I7" s="10">
        <v>50</v>
      </c>
      <c r="J7" s="10">
        <v>7</v>
      </c>
      <c r="K7" s="10">
        <v>32</v>
      </c>
      <c r="L7" s="10">
        <v>15</v>
      </c>
      <c r="M7" s="10">
        <v>32</v>
      </c>
      <c r="N7" s="10">
        <v>49</v>
      </c>
      <c r="O7" s="10">
        <v>12</v>
      </c>
      <c r="P7" s="10">
        <v>22</v>
      </c>
      <c r="Q7" s="10">
        <v>25</v>
      </c>
      <c r="R7" s="10">
        <v>14</v>
      </c>
      <c r="S7" s="10">
        <v>87</v>
      </c>
      <c r="T7" s="10">
        <v>39</v>
      </c>
      <c r="U7" s="10"/>
      <c r="V7" s="10">
        <v>126</v>
      </c>
      <c r="W7" s="10">
        <v>75</v>
      </c>
      <c r="X7" s="10">
        <v>123</v>
      </c>
      <c r="Y7" s="10">
        <v>251</v>
      </c>
      <c r="Z7" s="10"/>
      <c r="AA7" s="10">
        <v>138</v>
      </c>
      <c r="AB7" s="10">
        <v>31</v>
      </c>
      <c r="AC7" s="10">
        <v>58</v>
      </c>
      <c r="AD7" s="10">
        <v>62</v>
      </c>
      <c r="AE7" s="10">
        <v>52</v>
      </c>
      <c r="AF7" s="10">
        <v>47</v>
      </c>
      <c r="AG7" s="10">
        <v>42</v>
      </c>
      <c r="AH7" s="10">
        <v>48</v>
      </c>
      <c r="AI7" s="10">
        <v>58</v>
      </c>
      <c r="AJ7" s="10"/>
      <c r="AK7" s="10">
        <v>80</v>
      </c>
      <c r="AL7" s="10">
        <v>47</v>
      </c>
      <c r="AM7" s="10">
        <v>49</v>
      </c>
      <c r="AN7" s="10">
        <v>117</v>
      </c>
      <c r="AO7" s="10">
        <v>85</v>
      </c>
      <c r="AP7" s="10">
        <v>109</v>
      </c>
      <c r="AQ7" s="10">
        <v>69</v>
      </c>
      <c r="AR7" s="10"/>
      <c r="AS7" s="10">
        <v>434</v>
      </c>
      <c r="AT7" s="10">
        <v>141</v>
      </c>
      <c r="AU7" s="10"/>
      <c r="AV7" s="10">
        <v>137</v>
      </c>
      <c r="AW7" s="10">
        <v>102</v>
      </c>
      <c r="AX7" s="10">
        <v>190</v>
      </c>
      <c r="AY7" s="10"/>
      <c r="AZ7" s="10">
        <v>63</v>
      </c>
      <c r="BA7" s="10">
        <v>512</v>
      </c>
      <c r="BB7" s="10"/>
      <c r="BC7" s="10">
        <v>200</v>
      </c>
      <c r="BD7" s="10">
        <v>375</v>
      </c>
      <c r="BE7" s="10"/>
      <c r="BF7" s="10">
        <v>324</v>
      </c>
      <c r="BG7" s="10">
        <v>251</v>
      </c>
      <c r="BH7" s="10"/>
      <c r="BI7" s="10">
        <v>318</v>
      </c>
      <c r="BJ7" s="10">
        <v>257</v>
      </c>
      <c r="BK7" s="10"/>
      <c r="BL7" s="10">
        <v>24</v>
      </c>
      <c r="BM7" s="10">
        <v>122</v>
      </c>
      <c r="BN7" s="10">
        <v>303</v>
      </c>
      <c r="BO7" s="10">
        <v>126</v>
      </c>
    </row>
    <row r="8" spans="2:67" ht="30" customHeight="1" x14ac:dyDescent="0.25">
      <c r="B8" s="11" t="s">
        <v>35</v>
      </c>
      <c r="C8" s="11">
        <v>562</v>
      </c>
      <c r="D8" s="11">
        <v>51</v>
      </c>
      <c r="E8" s="11">
        <v>67</v>
      </c>
      <c r="F8" s="11">
        <v>42</v>
      </c>
      <c r="G8" s="11">
        <v>22</v>
      </c>
      <c r="H8" s="11">
        <v>14</v>
      </c>
      <c r="I8" s="11">
        <v>47</v>
      </c>
      <c r="J8" s="11">
        <v>10</v>
      </c>
      <c r="K8" s="11">
        <v>27</v>
      </c>
      <c r="L8" s="11">
        <v>17</v>
      </c>
      <c r="M8" s="11">
        <v>33</v>
      </c>
      <c r="N8" s="11">
        <v>42</v>
      </c>
      <c r="O8" s="11">
        <v>13</v>
      </c>
      <c r="P8" s="11">
        <v>17</v>
      </c>
      <c r="Q8" s="11">
        <v>26</v>
      </c>
      <c r="R8" s="11">
        <v>12</v>
      </c>
      <c r="S8" s="11">
        <v>90</v>
      </c>
      <c r="T8" s="11">
        <v>30</v>
      </c>
      <c r="U8" s="11"/>
      <c r="V8" s="11">
        <v>128</v>
      </c>
      <c r="W8" s="11">
        <v>85</v>
      </c>
      <c r="X8" s="11">
        <v>108</v>
      </c>
      <c r="Y8" s="11">
        <v>242</v>
      </c>
      <c r="Z8" s="11"/>
      <c r="AA8" s="11">
        <v>138</v>
      </c>
      <c r="AB8" s="11">
        <v>31</v>
      </c>
      <c r="AC8" s="11">
        <v>57</v>
      </c>
      <c r="AD8" s="11">
        <v>59</v>
      </c>
      <c r="AE8" s="11">
        <v>50</v>
      </c>
      <c r="AF8" s="11">
        <v>45</v>
      </c>
      <c r="AG8" s="11">
        <v>40</v>
      </c>
      <c r="AH8" s="11">
        <v>47</v>
      </c>
      <c r="AI8" s="11">
        <v>55</v>
      </c>
      <c r="AJ8" s="11"/>
      <c r="AK8" s="11">
        <v>81</v>
      </c>
      <c r="AL8" s="11">
        <v>46</v>
      </c>
      <c r="AM8" s="11">
        <v>49</v>
      </c>
      <c r="AN8" s="11">
        <v>118</v>
      </c>
      <c r="AO8" s="11">
        <v>80</v>
      </c>
      <c r="AP8" s="11">
        <v>105</v>
      </c>
      <c r="AQ8" s="11">
        <v>65</v>
      </c>
      <c r="AR8" s="11"/>
      <c r="AS8" s="11">
        <v>421</v>
      </c>
      <c r="AT8" s="11">
        <v>141</v>
      </c>
      <c r="AU8" s="11"/>
      <c r="AV8" s="11">
        <v>134</v>
      </c>
      <c r="AW8" s="11">
        <v>98</v>
      </c>
      <c r="AX8" s="11">
        <v>185</v>
      </c>
      <c r="AY8" s="11"/>
      <c r="AZ8" s="11">
        <v>62</v>
      </c>
      <c r="BA8" s="11">
        <v>500</v>
      </c>
      <c r="BB8" s="11"/>
      <c r="BC8" s="11">
        <v>198</v>
      </c>
      <c r="BD8" s="11">
        <v>364</v>
      </c>
      <c r="BE8" s="11"/>
      <c r="BF8" s="11">
        <v>320</v>
      </c>
      <c r="BG8" s="11">
        <v>242</v>
      </c>
      <c r="BH8" s="11"/>
      <c r="BI8" s="11">
        <v>310</v>
      </c>
      <c r="BJ8" s="11">
        <v>252</v>
      </c>
      <c r="BK8" s="11"/>
      <c r="BL8" s="11">
        <v>25</v>
      </c>
      <c r="BM8" s="11">
        <v>121</v>
      </c>
      <c r="BN8" s="11">
        <v>291</v>
      </c>
      <c r="BO8" s="11">
        <v>125</v>
      </c>
    </row>
    <row r="9" spans="2:67" ht="45" x14ac:dyDescent="0.25">
      <c r="B9" s="18" t="s">
        <v>350</v>
      </c>
      <c r="C9" s="17">
        <v>0.40824612924415998</v>
      </c>
      <c r="D9" s="17">
        <v>0.39270500875530201</v>
      </c>
      <c r="E9" s="17">
        <v>0.42812281813867098</v>
      </c>
      <c r="F9" s="17">
        <v>0.51983556650195994</v>
      </c>
      <c r="G9" s="17">
        <v>0.335523221640328</v>
      </c>
      <c r="H9" s="17">
        <v>0.39654384625658001</v>
      </c>
      <c r="I9" s="17">
        <v>0.36553613452742101</v>
      </c>
      <c r="J9" s="17">
        <v>0.71926350133061701</v>
      </c>
      <c r="K9" s="17">
        <v>0.30249232660623998</v>
      </c>
      <c r="L9" s="17">
        <v>0.48238689411907998</v>
      </c>
      <c r="M9" s="17">
        <v>0.409482156663042</v>
      </c>
      <c r="N9" s="17">
        <v>0.34882164977354402</v>
      </c>
      <c r="O9" s="17">
        <v>0.18261538271352101</v>
      </c>
      <c r="P9" s="17">
        <v>0.45400059285679401</v>
      </c>
      <c r="Q9" s="17">
        <v>0.35634278957667598</v>
      </c>
      <c r="R9" s="17">
        <v>0.213572640930658</v>
      </c>
      <c r="S9" s="17">
        <v>0.46686837799266001</v>
      </c>
      <c r="T9" s="17">
        <v>0.411850673150774</v>
      </c>
      <c r="U9" s="17"/>
      <c r="V9" s="17">
        <v>0.39107430223748901</v>
      </c>
      <c r="W9" s="17">
        <v>0.37290335910567401</v>
      </c>
      <c r="X9" s="17">
        <v>0.36232313205350902</v>
      </c>
      <c r="Y9" s="17">
        <v>0.45016822754654801</v>
      </c>
      <c r="Z9" s="17"/>
      <c r="AA9" s="17">
        <v>0.39409114506091097</v>
      </c>
      <c r="AB9" s="17">
        <v>0.40061552976152498</v>
      </c>
      <c r="AC9" s="17">
        <v>0.45136199543509098</v>
      </c>
      <c r="AD9" s="17">
        <v>0.439368492699939</v>
      </c>
      <c r="AE9" s="17">
        <v>0.36478317072149302</v>
      </c>
      <c r="AF9" s="17">
        <v>0.363471554917287</v>
      </c>
      <c r="AG9" s="17">
        <v>0.41878677684739701</v>
      </c>
      <c r="AH9" s="17">
        <v>0.39711067013224899</v>
      </c>
      <c r="AI9" s="17">
        <v>0.51109726647488196</v>
      </c>
      <c r="AJ9" s="17"/>
      <c r="AK9" s="17">
        <v>0.35899537313457702</v>
      </c>
      <c r="AL9" s="17">
        <v>0.362050207404709</v>
      </c>
      <c r="AM9" s="17">
        <v>0.45088513300593502</v>
      </c>
      <c r="AN9" s="17">
        <v>0.357892217709669</v>
      </c>
      <c r="AO9" s="17">
        <v>0.428471709554193</v>
      </c>
      <c r="AP9" s="17">
        <v>0.44109040148467699</v>
      </c>
      <c r="AQ9" s="17">
        <v>0.49573569192524802</v>
      </c>
      <c r="AR9" s="17"/>
      <c r="AS9" s="17">
        <v>0.44542877242298301</v>
      </c>
      <c r="AT9" s="17">
        <v>0.29742564315675502</v>
      </c>
      <c r="AU9" s="17"/>
      <c r="AV9" s="17">
        <v>0.44321425333333098</v>
      </c>
      <c r="AW9" s="17">
        <v>0.52659737617538804</v>
      </c>
      <c r="AX9" s="17">
        <v>0.40534867913031403</v>
      </c>
      <c r="AY9" s="17"/>
      <c r="AZ9" s="17">
        <v>0.60618171543560895</v>
      </c>
      <c r="BA9" s="17">
        <v>0.38391019362817602</v>
      </c>
      <c r="BB9" s="17"/>
      <c r="BC9" s="17">
        <v>0.393047595348467</v>
      </c>
      <c r="BD9" s="17">
        <v>0.41652372434888701</v>
      </c>
      <c r="BE9" s="17"/>
      <c r="BF9" s="17">
        <v>0.376580430806503</v>
      </c>
      <c r="BG9" s="17">
        <v>0.45016822754654801</v>
      </c>
      <c r="BH9" s="17"/>
      <c r="BI9" s="17">
        <v>0.472033862916312</v>
      </c>
      <c r="BJ9" s="17">
        <v>0.32981102774647503</v>
      </c>
      <c r="BK9" s="17"/>
      <c r="BL9" s="17">
        <v>0.147394136064746</v>
      </c>
      <c r="BM9" s="17">
        <v>0.230800303409643</v>
      </c>
      <c r="BN9" s="17">
        <v>0.40669646713062602</v>
      </c>
      <c r="BO9" s="17">
        <v>0.63716852194694396</v>
      </c>
    </row>
    <row r="10" spans="2:67" ht="30" x14ac:dyDescent="0.25">
      <c r="B10" s="18" t="s">
        <v>351</v>
      </c>
      <c r="C10" s="17">
        <v>0.44895901728753701</v>
      </c>
      <c r="D10" s="17">
        <v>0.49440221138408202</v>
      </c>
      <c r="E10" s="17">
        <v>0.42882633551315602</v>
      </c>
      <c r="F10" s="17">
        <v>0.34696937424749102</v>
      </c>
      <c r="G10" s="17">
        <v>0.50943311897375798</v>
      </c>
      <c r="H10" s="17">
        <v>0.33134052109346901</v>
      </c>
      <c r="I10" s="17">
        <v>0.51124525117325403</v>
      </c>
      <c r="J10" s="17">
        <v>0.28073649866938299</v>
      </c>
      <c r="K10" s="17">
        <v>0.46486505426675001</v>
      </c>
      <c r="L10" s="17">
        <v>0.25373616989139203</v>
      </c>
      <c r="M10" s="17">
        <v>0.46993252002859898</v>
      </c>
      <c r="N10" s="17">
        <v>0.53436925866153695</v>
      </c>
      <c r="O10" s="17">
        <v>0.59130769135675998</v>
      </c>
      <c r="P10" s="17">
        <v>0.46098415900251</v>
      </c>
      <c r="Q10" s="17">
        <v>0.56434049945647202</v>
      </c>
      <c r="R10" s="17">
        <v>0.48101641134044598</v>
      </c>
      <c r="S10" s="17">
        <v>0.42865323823418799</v>
      </c>
      <c r="T10" s="17">
        <v>0.36154874078175198</v>
      </c>
      <c r="U10" s="17"/>
      <c r="V10" s="17">
        <v>0.444208537603281</v>
      </c>
      <c r="W10" s="17">
        <v>0.47163082310832599</v>
      </c>
      <c r="X10" s="17">
        <v>0.51387248134917296</v>
      </c>
      <c r="Y10" s="17">
        <v>0.41458468009995098</v>
      </c>
      <c r="Z10" s="17"/>
      <c r="AA10" s="17">
        <v>0.46814810321278799</v>
      </c>
      <c r="AB10" s="17">
        <v>0.38668635173911098</v>
      </c>
      <c r="AC10" s="17">
        <v>0.476940904345445</v>
      </c>
      <c r="AD10" s="17">
        <v>0.443400516340829</v>
      </c>
      <c r="AE10" s="17">
        <v>0.474860255561948</v>
      </c>
      <c r="AF10" s="17">
        <v>0.41270314992658003</v>
      </c>
      <c r="AG10" s="17">
        <v>0.45160605794071601</v>
      </c>
      <c r="AH10" s="17">
        <v>0.47503120458262599</v>
      </c>
      <c r="AI10" s="17">
        <v>0.36517901572414302</v>
      </c>
      <c r="AJ10" s="17"/>
      <c r="AK10" s="17">
        <v>0.47400411767523298</v>
      </c>
      <c r="AL10" s="17">
        <v>0.48282644229809402</v>
      </c>
      <c r="AM10" s="17">
        <v>0.39229558569803202</v>
      </c>
      <c r="AN10" s="17">
        <v>0.51815308123123804</v>
      </c>
      <c r="AO10" s="17">
        <v>0.47035956807581403</v>
      </c>
      <c r="AP10" s="17">
        <v>0.429481686720741</v>
      </c>
      <c r="AQ10" s="17">
        <v>0.33673394193439099</v>
      </c>
      <c r="AR10" s="17"/>
      <c r="AS10" s="17">
        <v>0.440561687896247</v>
      </c>
      <c r="AT10" s="17">
        <v>0.47398671960830302</v>
      </c>
      <c r="AU10" s="17"/>
      <c r="AV10" s="17">
        <v>0.420683228831639</v>
      </c>
      <c r="AW10" s="17">
        <v>0.424219283715426</v>
      </c>
      <c r="AX10" s="17">
        <v>0.46475343482591702</v>
      </c>
      <c r="AY10" s="17"/>
      <c r="AZ10" s="17">
        <v>0.29624837519977798</v>
      </c>
      <c r="BA10" s="17">
        <v>0.46773460193722599</v>
      </c>
      <c r="BB10" s="17"/>
      <c r="BC10" s="17">
        <v>0.44086010215605997</v>
      </c>
      <c r="BD10" s="17">
        <v>0.45336993880838899</v>
      </c>
      <c r="BE10" s="17"/>
      <c r="BF10" s="17">
        <v>0.47492354290658101</v>
      </c>
      <c r="BG10" s="17">
        <v>0.41458468009995098</v>
      </c>
      <c r="BH10" s="17"/>
      <c r="BI10" s="17">
        <v>0.418469228758093</v>
      </c>
      <c r="BJ10" s="17">
        <v>0.48645007583872002</v>
      </c>
      <c r="BK10" s="17"/>
      <c r="BL10" s="17">
        <v>0.51204740826631501</v>
      </c>
      <c r="BM10" s="17">
        <v>0.54793848020285796</v>
      </c>
      <c r="BN10" s="17">
        <v>0.47016287649525301</v>
      </c>
      <c r="BO10" s="17">
        <v>0.290523075693773</v>
      </c>
    </row>
    <row r="11" spans="2:67" x14ac:dyDescent="0.25">
      <c r="B11" s="18" t="s">
        <v>352</v>
      </c>
      <c r="C11" s="17">
        <v>0.110547876350428</v>
      </c>
      <c r="D11" s="17">
        <v>5.5747690460890502E-2</v>
      </c>
      <c r="E11" s="17">
        <v>0.12946237840579899</v>
      </c>
      <c r="F11" s="17">
        <v>9.4876461883503099E-2</v>
      </c>
      <c r="G11" s="17">
        <v>0.155043659385914</v>
      </c>
      <c r="H11" s="17">
        <v>0.176297428817901</v>
      </c>
      <c r="I11" s="17">
        <v>6.5827068277261494E-2</v>
      </c>
      <c r="J11" s="17">
        <v>0</v>
      </c>
      <c r="K11" s="17">
        <v>0.200602677244722</v>
      </c>
      <c r="L11" s="17">
        <v>0.13257991587703299</v>
      </c>
      <c r="M11" s="17">
        <v>0.120585323308359</v>
      </c>
      <c r="N11" s="17">
        <v>9.87472076513084E-2</v>
      </c>
      <c r="O11" s="17">
        <v>0.14774464820180799</v>
      </c>
      <c r="P11" s="17">
        <v>4.5073971270809803E-2</v>
      </c>
      <c r="Q11" s="17">
        <v>7.9316710966852805E-2</v>
      </c>
      <c r="R11" s="17">
        <v>0.30541094772889599</v>
      </c>
      <c r="S11" s="17">
        <v>8.0748390363588399E-2</v>
      </c>
      <c r="T11" s="17">
        <v>0.19934976978562699</v>
      </c>
      <c r="U11" s="17"/>
      <c r="V11" s="17">
        <v>0.11676683035764</v>
      </c>
      <c r="W11" s="17">
        <v>0.120120782725153</v>
      </c>
      <c r="X11" s="17">
        <v>9.4538849154151006E-2</v>
      </c>
      <c r="Y11" s="17">
        <v>0.111040004890362</v>
      </c>
      <c r="Z11" s="17"/>
      <c r="AA11" s="17">
        <v>0.101246200430501</v>
      </c>
      <c r="AB11" s="17">
        <v>0.184393643051943</v>
      </c>
      <c r="AC11" s="17">
        <v>5.9612664039796003E-2</v>
      </c>
      <c r="AD11" s="17">
        <v>8.5533472035894495E-2</v>
      </c>
      <c r="AE11" s="17">
        <v>0.16035657371655901</v>
      </c>
      <c r="AF11" s="17">
        <v>0.14333525051568299</v>
      </c>
      <c r="AG11" s="17">
        <v>0.129607165211887</v>
      </c>
      <c r="AH11" s="17">
        <v>9.8212582151370104E-2</v>
      </c>
      <c r="AI11" s="17">
        <v>8.9065072782048699E-2</v>
      </c>
      <c r="AJ11" s="17"/>
      <c r="AK11" s="17">
        <v>9.8571347369906803E-2</v>
      </c>
      <c r="AL11" s="17">
        <v>0.15512335029719801</v>
      </c>
      <c r="AM11" s="17">
        <v>0.139013883513285</v>
      </c>
      <c r="AN11" s="17">
        <v>9.3119927319103707E-2</v>
      </c>
      <c r="AO11" s="17">
        <v>8.8227094026560204E-2</v>
      </c>
      <c r="AP11" s="17">
        <v>9.5218639703492994E-2</v>
      </c>
      <c r="AQ11" s="17">
        <v>0.128494179742907</v>
      </c>
      <c r="AR11" s="17"/>
      <c r="AS11" s="17">
        <v>9.6962901084450298E-2</v>
      </c>
      <c r="AT11" s="17">
        <v>0.151037024881927</v>
      </c>
      <c r="AU11" s="17"/>
      <c r="AV11" s="17">
        <v>0.121398421125294</v>
      </c>
      <c r="AW11" s="17">
        <v>3.8580467171402802E-2</v>
      </c>
      <c r="AX11" s="17">
        <v>0.112305152181461</v>
      </c>
      <c r="AY11" s="17"/>
      <c r="AZ11" s="17">
        <v>6.3942017161555301E-2</v>
      </c>
      <c r="BA11" s="17">
        <v>0.116278009119232</v>
      </c>
      <c r="BB11" s="17"/>
      <c r="BC11" s="17">
        <v>0.127903372691266</v>
      </c>
      <c r="BD11" s="17">
        <v>0.101095532292971</v>
      </c>
      <c r="BE11" s="17"/>
      <c r="BF11" s="17">
        <v>0.110176148918616</v>
      </c>
      <c r="BG11" s="17">
        <v>0.111040004890362</v>
      </c>
      <c r="BH11" s="17"/>
      <c r="BI11" s="17">
        <v>8.1115771726943106E-2</v>
      </c>
      <c r="BJ11" s="17">
        <v>0.14673837851340801</v>
      </c>
      <c r="BK11" s="17"/>
      <c r="BL11" s="17">
        <v>0.199808194879528</v>
      </c>
      <c r="BM11" s="17">
        <v>0.15812253544888399</v>
      </c>
      <c r="BN11" s="17">
        <v>0.102528393792824</v>
      </c>
      <c r="BO11" s="17">
        <v>6.4951693951958794E-2</v>
      </c>
    </row>
    <row r="12" spans="2:67" x14ac:dyDescent="0.25">
      <c r="B12" s="18" t="s">
        <v>353</v>
      </c>
      <c r="C12" s="17">
        <v>1.91120189745809E-2</v>
      </c>
      <c r="D12" s="17">
        <v>2.0713140932025701E-2</v>
      </c>
      <c r="E12" s="17">
        <v>0</v>
      </c>
      <c r="F12" s="17">
        <v>3.8318597367045903E-2</v>
      </c>
      <c r="G12" s="17">
        <v>0</v>
      </c>
      <c r="H12" s="17">
        <v>9.5818203832049406E-2</v>
      </c>
      <c r="I12" s="17">
        <v>0</v>
      </c>
      <c r="J12" s="17">
        <v>0</v>
      </c>
      <c r="K12" s="17">
        <v>3.2039941882288203E-2</v>
      </c>
      <c r="L12" s="17">
        <v>6.5648510056247694E-2</v>
      </c>
      <c r="M12" s="17">
        <v>0</v>
      </c>
      <c r="N12" s="17">
        <v>0</v>
      </c>
      <c r="O12" s="17">
        <v>7.8332277727910599E-2</v>
      </c>
      <c r="P12" s="17">
        <v>3.99412768698858E-2</v>
      </c>
      <c r="Q12" s="17">
        <v>0</v>
      </c>
      <c r="R12" s="17">
        <v>0</v>
      </c>
      <c r="S12" s="17">
        <v>2.37299934095636E-2</v>
      </c>
      <c r="T12" s="17">
        <v>2.7250816281846599E-2</v>
      </c>
      <c r="U12" s="17"/>
      <c r="V12" s="17">
        <v>3.9059533492631603E-2</v>
      </c>
      <c r="W12" s="17">
        <v>3.53450350608474E-2</v>
      </c>
      <c r="X12" s="17">
        <v>6.4038425908969597E-3</v>
      </c>
      <c r="Y12" s="17">
        <v>8.5561935443862393E-3</v>
      </c>
      <c r="Z12" s="17"/>
      <c r="AA12" s="17">
        <v>2.97132843759952E-2</v>
      </c>
      <c r="AB12" s="17">
        <v>2.8304475447420301E-2</v>
      </c>
      <c r="AC12" s="17">
        <v>1.2084436179667901E-2</v>
      </c>
      <c r="AD12" s="17">
        <v>1.7545892124736201E-2</v>
      </c>
      <c r="AE12" s="17">
        <v>0</v>
      </c>
      <c r="AF12" s="17">
        <v>2.3100656226712001E-2</v>
      </c>
      <c r="AG12" s="17">
        <v>0</v>
      </c>
      <c r="AH12" s="17">
        <v>2.9645543133754799E-2</v>
      </c>
      <c r="AI12" s="17">
        <v>0</v>
      </c>
      <c r="AJ12" s="17"/>
      <c r="AK12" s="17">
        <v>3.1776374874162697E-2</v>
      </c>
      <c r="AL12" s="17">
        <v>0</v>
      </c>
      <c r="AM12" s="17">
        <v>1.78053977827482E-2</v>
      </c>
      <c r="AN12" s="17">
        <v>3.0834773739989201E-2</v>
      </c>
      <c r="AO12" s="17">
        <v>1.29416283434329E-2</v>
      </c>
      <c r="AP12" s="17">
        <v>9.8175020437905099E-3</v>
      </c>
      <c r="AQ12" s="17">
        <v>2.4902898399974002E-2</v>
      </c>
      <c r="AR12" s="17"/>
      <c r="AS12" s="17">
        <v>1.03936576321161E-2</v>
      </c>
      <c r="AT12" s="17">
        <v>4.5096536460628701E-2</v>
      </c>
      <c r="AU12" s="17"/>
      <c r="AV12" s="17">
        <v>7.6976911436503004E-3</v>
      </c>
      <c r="AW12" s="17">
        <v>1.0602872937783E-2</v>
      </c>
      <c r="AX12" s="17">
        <v>1.24895082434021E-2</v>
      </c>
      <c r="AY12" s="17"/>
      <c r="AZ12" s="17">
        <v>3.36278922030585E-2</v>
      </c>
      <c r="BA12" s="17">
        <v>1.73273103070028E-2</v>
      </c>
      <c r="BB12" s="17"/>
      <c r="BC12" s="17">
        <v>2.33093823318276E-2</v>
      </c>
      <c r="BD12" s="17">
        <v>1.6826004111755801E-2</v>
      </c>
      <c r="BE12" s="17"/>
      <c r="BF12" s="17">
        <v>2.70853217997894E-2</v>
      </c>
      <c r="BG12" s="17">
        <v>8.5561935443862393E-3</v>
      </c>
      <c r="BH12" s="17"/>
      <c r="BI12" s="17">
        <v>2.21639755216234E-2</v>
      </c>
      <c r="BJ12" s="17">
        <v>1.53592516672465E-2</v>
      </c>
      <c r="BK12" s="17"/>
      <c r="BL12" s="17">
        <v>9.6133092086605004E-2</v>
      </c>
      <c r="BM12" s="17">
        <v>4.2180164911323002E-2</v>
      </c>
      <c r="BN12" s="17">
        <v>1.0997861373859301E-2</v>
      </c>
      <c r="BO12" s="17">
        <v>0</v>
      </c>
    </row>
    <row r="13" spans="2:67" x14ac:dyDescent="0.25">
      <c r="B13" s="18" t="s">
        <v>111</v>
      </c>
      <c r="C13" s="19">
        <v>1.31349581432936E-2</v>
      </c>
      <c r="D13" s="19">
        <v>3.64319484677001E-2</v>
      </c>
      <c r="E13" s="19">
        <v>1.35884679423748E-2</v>
      </c>
      <c r="F13" s="19">
        <v>0</v>
      </c>
      <c r="G13" s="19">
        <v>0</v>
      </c>
      <c r="H13" s="19">
        <v>0</v>
      </c>
      <c r="I13" s="19">
        <v>5.7391546022063103E-2</v>
      </c>
      <c r="J13" s="19">
        <v>0</v>
      </c>
      <c r="K13" s="19">
        <v>0</v>
      </c>
      <c r="L13" s="19">
        <v>6.5648510056247694E-2</v>
      </c>
      <c r="M13" s="19">
        <v>0</v>
      </c>
      <c r="N13" s="19">
        <v>1.80618839136115E-2</v>
      </c>
      <c r="O13" s="19">
        <v>0</v>
      </c>
      <c r="P13" s="19">
        <v>0</v>
      </c>
      <c r="Q13" s="19">
        <v>0</v>
      </c>
      <c r="R13" s="19">
        <v>0</v>
      </c>
      <c r="S13" s="19">
        <v>0</v>
      </c>
      <c r="T13" s="19">
        <v>0</v>
      </c>
      <c r="U13" s="19"/>
      <c r="V13" s="19">
        <v>8.8907963089586393E-3</v>
      </c>
      <c r="W13" s="19">
        <v>0</v>
      </c>
      <c r="X13" s="19">
        <v>2.2861694852270301E-2</v>
      </c>
      <c r="Y13" s="19">
        <v>1.5650893918752799E-2</v>
      </c>
      <c r="Z13" s="19"/>
      <c r="AA13" s="19">
        <v>6.8012669198048497E-3</v>
      </c>
      <c r="AB13" s="19">
        <v>0</v>
      </c>
      <c r="AC13" s="19">
        <v>0</v>
      </c>
      <c r="AD13" s="19">
        <v>1.41516267986013E-2</v>
      </c>
      <c r="AE13" s="19">
        <v>0</v>
      </c>
      <c r="AF13" s="19">
        <v>5.73893884137371E-2</v>
      </c>
      <c r="AG13" s="19">
        <v>0</v>
      </c>
      <c r="AH13" s="19">
        <v>0</v>
      </c>
      <c r="AI13" s="19">
        <v>3.4658645018926001E-2</v>
      </c>
      <c r="AJ13" s="19"/>
      <c r="AK13" s="19">
        <v>3.6652786946120099E-2</v>
      </c>
      <c r="AL13" s="19">
        <v>0</v>
      </c>
      <c r="AM13" s="19">
        <v>0</v>
      </c>
      <c r="AN13" s="19">
        <v>0</v>
      </c>
      <c r="AO13" s="19">
        <v>0</v>
      </c>
      <c r="AP13" s="19">
        <v>2.43917700472988E-2</v>
      </c>
      <c r="AQ13" s="19">
        <v>1.4133287997479701E-2</v>
      </c>
      <c r="AR13" s="19"/>
      <c r="AS13" s="19">
        <v>6.65298096420426E-3</v>
      </c>
      <c r="AT13" s="19">
        <v>3.2454075892385602E-2</v>
      </c>
      <c r="AU13" s="19"/>
      <c r="AV13" s="19">
        <v>7.0064055660856699E-3</v>
      </c>
      <c r="AW13" s="19">
        <v>0</v>
      </c>
      <c r="AX13" s="19">
        <v>5.1032256189048504E-3</v>
      </c>
      <c r="AY13" s="19"/>
      <c r="AZ13" s="19">
        <v>0</v>
      </c>
      <c r="BA13" s="19">
        <v>1.4749885008363E-2</v>
      </c>
      <c r="BB13" s="19"/>
      <c r="BC13" s="19">
        <v>1.487954747238E-2</v>
      </c>
      <c r="BD13" s="19">
        <v>1.21848004379969E-2</v>
      </c>
      <c r="BE13" s="19"/>
      <c r="BF13" s="19">
        <v>1.1234555568509601E-2</v>
      </c>
      <c r="BG13" s="19">
        <v>1.5650893918752799E-2</v>
      </c>
      <c r="BH13" s="19"/>
      <c r="BI13" s="19">
        <v>6.2171610770290304E-3</v>
      </c>
      <c r="BJ13" s="19">
        <v>2.16412662341505E-2</v>
      </c>
      <c r="BK13" s="19"/>
      <c r="BL13" s="19">
        <v>4.4617168702806E-2</v>
      </c>
      <c r="BM13" s="19">
        <v>2.0958516027291599E-2</v>
      </c>
      <c r="BN13" s="19">
        <v>9.6144012074382192E-3</v>
      </c>
      <c r="BO13" s="19">
        <v>7.3567084073234597E-3</v>
      </c>
    </row>
    <row r="14" spans="2:67" x14ac:dyDescent="0.25">
      <c r="B14" s="16" t="s">
        <v>695</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665</v>
      </c>
      <c r="D7" s="10">
        <v>68</v>
      </c>
      <c r="E7" s="10">
        <v>74</v>
      </c>
      <c r="F7" s="10">
        <v>48</v>
      </c>
      <c r="G7" s="10">
        <v>29</v>
      </c>
      <c r="H7" s="10">
        <v>15</v>
      </c>
      <c r="I7" s="10">
        <v>56</v>
      </c>
      <c r="J7" s="10">
        <v>9</v>
      </c>
      <c r="K7" s="10">
        <v>40</v>
      </c>
      <c r="L7" s="10">
        <v>15</v>
      </c>
      <c r="M7" s="10">
        <v>42</v>
      </c>
      <c r="N7" s="10">
        <v>47</v>
      </c>
      <c r="O7" s="10">
        <v>14</v>
      </c>
      <c r="P7" s="10">
        <v>33</v>
      </c>
      <c r="Q7" s="10">
        <v>28</v>
      </c>
      <c r="R7" s="10">
        <v>14</v>
      </c>
      <c r="S7" s="10">
        <v>91</v>
      </c>
      <c r="T7" s="10">
        <v>42</v>
      </c>
      <c r="U7" s="10"/>
      <c r="V7" s="10">
        <v>144</v>
      </c>
      <c r="W7" s="10">
        <v>99</v>
      </c>
      <c r="X7" s="10">
        <v>142</v>
      </c>
      <c r="Y7" s="10">
        <v>280</v>
      </c>
      <c r="Z7" s="10"/>
      <c r="AA7" s="10">
        <v>171</v>
      </c>
      <c r="AB7" s="10">
        <v>34</v>
      </c>
      <c r="AC7" s="10">
        <v>62</v>
      </c>
      <c r="AD7" s="10">
        <v>69</v>
      </c>
      <c r="AE7" s="10">
        <v>61</v>
      </c>
      <c r="AF7" s="10">
        <v>48</v>
      </c>
      <c r="AG7" s="10">
        <v>52</v>
      </c>
      <c r="AH7" s="10">
        <v>52</v>
      </c>
      <c r="AI7" s="10">
        <v>59</v>
      </c>
      <c r="AJ7" s="10"/>
      <c r="AK7" s="10">
        <v>81</v>
      </c>
      <c r="AL7" s="10">
        <v>53</v>
      </c>
      <c r="AM7" s="10">
        <v>57</v>
      </c>
      <c r="AN7" s="10">
        <v>146</v>
      </c>
      <c r="AO7" s="10">
        <v>96</v>
      </c>
      <c r="AP7" s="10">
        <v>112</v>
      </c>
      <c r="AQ7" s="10">
        <v>84</v>
      </c>
      <c r="AR7" s="10"/>
      <c r="AS7" s="10">
        <v>476</v>
      </c>
      <c r="AT7" s="10">
        <v>189</v>
      </c>
      <c r="AU7" s="10"/>
      <c r="AV7" s="10">
        <v>147</v>
      </c>
      <c r="AW7" s="10">
        <v>107</v>
      </c>
      <c r="AX7" s="10">
        <v>213</v>
      </c>
      <c r="AY7" s="10"/>
      <c r="AZ7" s="10">
        <v>57</v>
      </c>
      <c r="BA7" s="10">
        <v>608</v>
      </c>
      <c r="BB7" s="10"/>
      <c r="BC7" s="10">
        <v>242</v>
      </c>
      <c r="BD7" s="10">
        <v>423</v>
      </c>
      <c r="BE7" s="10"/>
      <c r="BF7" s="10">
        <v>385</v>
      </c>
      <c r="BG7" s="10">
        <v>280</v>
      </c>
      <c r="BH7" s="10"/>
      <c r="BI7" s="10">
        <v>366</v>
      </c>
      <c r="BJ7" s="10">
        <v>299</v>
      </c>
      <c r="BK7" s="10"/>
      <c r="BL7" s="10">
        <v>29</v>
      </c>
      <c r="BM7" s="10">
        <v>173</v>
      </c>
      <c r="BN7" s="10">
        <v>336</v>
      </c>
      <c r="BO7" s="10">
        <v>127</v>
      </c>
    </row>
    <row r="8" spans="2:67" ht="30" customHeight="1" x14ac:dyDescent="0.25">
      <c r="B8" s="11" t="s">
        <v>35</v>
      </c>
      <c r="C8" s="11">
        <v>658</v>
      </c>
      <c r="D8" s="11">
        <v>67</v>
      </c>
      <c r="E8" s="11">
        <v>70</v>
      </c>
      <c r="F8" s="11">
        <v>67</v>
      </c>
      <c r="G8" s="11">
        <v>27</v>
      </c>
      <c r="H8" s="11">
        <v>18</v>
      </c>
      <c r="I8" s="11">
        <v>53</v>
      </c>
      <c r="J8" s="11">
        <v>13</v>
      </c>
      <c r="K8" s="11">
        <v>33</v>
      </c>
      <c r="L8" s="11">
        <v>17</v>
      </c>
      <c r="M8" s="11">
        <v>44</v>
      </c>
      <c r="N8" s="11">
        <v>40</v>
      </c>
      <c r="O8" s="11">
        <v>16</v>
      </c>
      <c r="P8" s="11">
        <v>26</v>
      </c>
      <c r="Q8" s="11">
        <v>29</v>
      </c>
      <c r="R8" s="11">
        <v>12</v>
      </c>
      <c r="S8" s="11">
        <v>94</v>
      </c>
      <c r="T8" s="11">
        <v>33</v>
      </c>
      <c r="U8" s="11"/>
      <c r="V8" s="11">
        <v>145</v>
      </c>
      <c r="W8" s="11">
        <v>115</v>
      </c>
      <c r="X8" s="11">
        <v>126</v>
      </c>
      <c r="Y8" s="11">
        <v>272</v>
      </c>
      <c r="Z8" s="11"/>
      <c r="AA8" s="11">
        <v>172</v>
      </c>
      <c r="AB8" s="11">
        <v>35</v>
      </c>
      <c r="AC8" s="11">
        <v>61</v>
      </c>
      <c r="AD8" s="11">
        <v>68</v>
      </c>
      <c r="AE8" s="11">
        <v>60</v>
      </c>
      <c r="AF8" s="11">
        <v>47</v>
      </c>
      <c r="AG8" s="11">
        <v>50</v>
      </c>
      <c r="AH8" s="11">
        <v>50</v>
      </c>
      <c r="AI8" s="11">
        <v>56</v>
      </c>
      <c r="AJ8" s="11"/>
      <c r="AK8" s="11">
        <v>81</v>
      </c>
      <c r="AL8" s="11">
        <v>52</v>
      </c>
      <c r="AM8" s="11">
        <v>57</v>
      </c>
      <c r="AN8" s="11">
        <v>147</v>
      </c>
      <c r="AO8" s="11">
        <v>91</v>
      </c>
      <c r="AP8" s="11">
        <v>111</v>
      </c>
      <c r="AQ8" s="11">
        <v>83</v>
      </c>
      <c r="AR8" s="11"/>
      <c r="AS8" s="11">
        <v>464</v>
      </c>
      <c r="AT8" s="11">
        <v>194</v>
      </c>
      <c r="AU8" s="11"/>
      <c r="AV8" s="11">
        <v>144</v>
      </c>
      <c r="AW8" s="11">
        <v>103</v>
      </c>
      <c r="AX8" s="11">
        <v>207</v>
      </c>
      <c r="AY8" s="11"/>
      <c r="AZ8" s="11">
        <v>56</v>
      </c>
      <c r="BA8" s="11">
        <v>602</v>
      </c>
      <c r="BB8" s="11"/>
      <c r="BC8" s="11">
        <v>243</v>
      </c>
      <c r="BD8" s="11">
        <v>415</v>
      </c>
      <c r="BE8" s="11"/>
      <c r="BF8" s="11">
        <v>386</v>
      </c>
      <c r="BG8" s="11">
        <v>272</v>
      </c>
      <c r="BH8" s="11"/>
      <c r="BI8" s="11">
        <v>358</v>
      </c>
      <c r="BJ8" s="11">
        <v>300</v>
      </c>
      <c r="BK8" s="11"/>
      <c r="BL8" s="11">
        <v>30</v>
      </c>
      <c r="BM8" s="11">
        <v>177</v>
      </c>
      <c r="BN8" s="11">
        <v>325</v>
      </c>
      <c r="BO8" s="11">
        <v>126</v>
      </c>
    </row>
    <row r="9" spans="2:67" ht="45" x14ac:dyDescent="0.25">
      <c r="B9" s="18" t="s">
        <v>350</v>
      </c>
      <c r="C9" s="17">
        <v>0.44119609714879698</v>
      </c>
      <c r="D9" s="17">
        <v>0.365395203163071</v>
      </c>
      <c r="E9" s="17">
        <v>0.40723036698626303</v>
      </c>
      <c r="F9" s="17">
        <v>0.42116055940418201</v>
      </c>
      <c r="G9" s="17">
        <v>0.27892258585599999</v>
      </c>
      <c r="H9" s="17">
        <v>0.39931714328177498</v>
      </c>
      <c r="I9" s="17">
        <v>0.51795365892102396</v>
      </c>
      <c r="J9" s="17">
        <v>0.54379994077175298</v>
      </c>
      <c r="K9" s="17">
        <v>0.47298695132933499</v>
      </c>
      <c r="L9" s="17">
        <v>0.26550152745867001</v>
      </c>
      <c r="M9" s="17">
        <v>0.56527965773859901</v>
      </c>
      <c r="N9" s="17">
        <v>0.48978202292870798</v>
      </c>
      <c r="O9" s="17">
        <v>0.424775123039353</v>
      </c>
      <c r="P9" s="17">
        <v>0.33322807836604301</v>
      </c>
      <c r="Q9" s="17">
        <v>0.49194360292912398</v>
      </c>
      <c r="R9" s="17">
        <v>0.50388395974398204</v>
      </c>
      <c r="S9" s="17">
        <v>0.46054176588812101</v>
      </c>
      <c r="T9" s="17">
        <v>0.505645235161578</v>
      </c>
      <c r="U9" s="17"/>
      <c r="V9" s="17">
        <v>0.39863343122651501</v>
      </c>
      <c r="W9" s="17">
        <v>0.41464380836717402</v>
      </c>
      <c r="X9" s="17">
        <v>0.40496777963248198</v>
      </c>
      <c r="Y9" s="17">
        <v>0.49200830247966998</v>
      </c>
      <c r="Z9" s="17"/>
      <c r="AA9" s="17">
        <v>0.39052656587392398</v>
      </c>
      <c r="AB9" s="17">
        <v>0.57305020764919801</v>
      </c>
      <c r="AC9" s="17">
        <v>0.44549083256791799</v>
      </c>
      <c r="AD9" s="17">
        <v>0.55020015660676902</v>
      </c>
      <c r="AE9" s="17">
        <v>0.29899889638674199</v>
      </c>
      <c r="AF9" s="17">
        <v>0.490386178586451</v>
      </c>
      <c r="AG9" s="17">
        <v>0.42930975347164402</v>
      </c>
      <c r="AH9" s="17">
        <v>0.50409716335997301</v>
      </c>
      <c r="AI9" s="17">
        <v>0.55246342416963201</v>
      </c>
      <c r="AJ9" s="17"/>
      <c r="AK9" s="17">
        <v>0.430136930309516</v>
      </c>
      <c r="AL9" s="17">
        <v>0.39114382418284899</v>
      </c>
      <c r="AM9" s="17">
        <v>0.39415701203341902</v>
      </c>
      <c r="AN9" s="17">
        <v>0.38000266236858499</v>
      </c>
      <c r="AO9" s="17">
        <v>0.51662680745241196</v>
      </c>
      <c r="AP9" s="17">
        <v>0.466140838949617</v>
      </c>
      <c r="AQ9" s="17">
        <v>0.53347565804192998</v>
      </c>
      <c r="AR9" s="17"/>
      <c r="AS9" s="17">
        <v>0.49230040308087603</v>
      </c>
      <c r="AT9" s="17">
        <v>0.31934743413516498</v>
      </c>
      <c r="AU9" s="17"/>
      <c r="AV9" s="17">
        <v>0.48942865924447598</v>
      </c>
      <c r="AW9" s="17">
        <v>0.62815001109617696</v>
      </c>
      <c r="AX9" s="17">
        <v>0.43641263337928599</v>
      </c>
      <c r="AY9" s="17"/>
      <c r="AZ9" s="17">
        <v>0.68799365451249594</v>
      </c>
      <c r="BA9" s="17">
        <v>0.41838003773848798</v>
      </c>
      <c r="BB9" s="17"/>
      <c r="BC9" s="17">
        <v>0.48672459688349401</v>
      </c>
      <c r="BD9" s="17">
        <v>0.41458385592952302</v>
      </c>
      <c r="BE9" s="17"/>
      <c r="BF9" s="17">
        <v>0.40547536867101802</v>
      </c>
      <c r="BG9" s="17">
        <v>0.49200830247966998</v>
      </c>
      <c r="BH9" s="17"/>
      <c r="BI9" s="17">
        <v>0.51905206500838597</v>
      </c>
      <c r="BJ9" s="17">
        <v>0.348142722167464</v>
      </c>
      <c r="BK9" s="17"/>
      <c r="BL9" s="17">
        <v>0.10033776506056701</v>
      </c>
      <c r="BM9" s="17">
        <v>0.32000813217819901</v>
      </c>
      <c r="BN9" s="17">
        <v>0.46193084282381303</v>
      </c>
      <c r="BO9" s="17">
        <v>0.64020733802556695</v>
      </c>
    </row>
    <row r="10" spans="2:67" ht="30" x14ac:dyDescent="0.25">
      <c r="B10" s="18" t="s">
        <v>351</v>
      </c>
      <c r="C10" s="17">
        <v>0.46518374054662498</v>
      </c>
      <c r="D10" s="17">
        <v>0.54293860353717904</v>
      </c>
      <c r="E10" s="17">
        <v>0.45793744174371498</v>
      </c>
      <c r="F10" s="17">
        <v>0.43568884408521902</v>
      </c>
      <c r="G10" s="17">
        <v>0.51701518057687801</v>
      </c>
      <c r="H10" s="17">
        <v>0.53424345044428301</v>
      </c>
      <c r="I10" s="17">
        <v>0.44541168611944798</v>
      </c>
      <c r="J10" s="17">
        <v>0.45620005922824702</v>
      </c>
      <c r="K10" s="17">
        <v>0.47523039480524898</v>
      </c>
      <c r="L10" s="17">
        <v>0.59429288563318905</v>
      </c>
      <c r="M10" s="17">
        <v>0.413776553589836</v>
      </c>
      <c r="N10" s="17">
        <v>0.42561832920935899</v>
      </c>
      <c r="O10" s="17">
        <v>0.50921309355780398</v>
      </c>
      <c r="P10" s="17">
        <v>0.48484077002308201</v>
      </c>
      <c r="Q10" s="17">
        <v>0.396725966138262</v>
      </c>
      <c r="R10" s="17">
        <v>0.42271782773924399</v>
      </c>
      <c r="S10" s="17">
        <v>0.46236234945376098</v>
      </c>
      <c r="T10" s="17">
        <v>0.42475958661267299</v>
      </c>
      <c r="U10" s="17"/>
      <c r="V10" s="17">
        <v>0.44091209712928803</v>
      </c>
      <c r="W10" s="17">
        <v>0.52372668257445099</v>
      </c>
      <c r="X10" s="17">
        <v>0.49454032815320498</v>
      </c>
      <c r="Y10" s="17">
        <v>0.43965154031720699</v>
      </c>
      <c r="Z10" s="17"/>
      <c r="AA10" s="17">
        <v>0.48186472221718502</v>
      </c>
      <c r="AB10" s="17">
        <v>0.39874465816858501</v>
      </c>
      <c r="AC10" s="17">
        <v>0.42871057571610899</v>
      </c>
      <c r="AD10" s="17">
        <v>0.36903382745518798</v>
      </c>
      <c r="AE10" s="17">
        <v>0.65081610034176496</v>
      </c>
      <c r="AF10" s="17">
        <v>0.36966195911955602</v>
      </c>
      <c r="AG10" s="17">
        <v>0.42211043330041897</v>
      </c>
      <c r="AH10" s="17">
        <v>0.40713612310932301</v>
      </c>
      <c r="AI10" s="17">
        <v>0.41732471770430701</v>
      </c>
      <c r="AJ10" s="17"/>
      <c r="AK10" s="17">
        <v>0.42269084270292501</v>
      </c>
      <c r="AL10" s="17">
        <v>0.52989280596270505</v>
      </c>
      <c r="AM10" s="17">
        <v>0.47303570949560703</v>
      </c>
      <c r="AN10" s="17">
        <v>0.50955503012941294</v>
      </c>
      <c r="AO10" s="17">
        <v>0.42133126196701898</v>
      </c>
      <c r="AP10" s="17">
        <v>0.44271605782144102</v>
      </c>
      <c r="AQ10" s="17">
        <v>0.41154799123281499</v>
      </c>
      <c r="AR10" s="17"/>
      <c r="AS10" s="17">
        <v>0.42624905935563601</v>
      </c>
      <c r="AT10" s="17">
        <v>0.55801620860302203</v>
      </c>
      <c r="AU10" s="17"/>
      <c r="AV10" s="17">
        <v>0.41775052193810103</v>
      </c>
      <c r="AW10" s="17">
        <v>0.28016891651635101</v>
      </c>
      <c r="AX10" s="17">
        <v>0.50252037512745196</v>
      </c>
      <c r="AY10" s="17"/>
      <c r="AZ10" s="17">
        <v>0.23039785482426001</v>
      </c>
      <c r="BA10" s="17">
        <v>0.48688933915370203</v>
      </c>
      <c r="BB10" s="17"/>
      <c r="BC10" s="17">
        <v>0.43632662110086201</v>
      </c>
      <c r="BD10" s="17">
        <v>0.48205125491804202</v>
      </c>
      <c r="BE10" s="17"/>
      <c r="BF10" s="17">
        <v>0.48313275074794398</v>
      </c>
      <c r="BG10" s="17">
        <v>0.43965154031720699</v>
      </c>
      <c r="BH10" s="17"/>
      <c r="BI10" s="17">
        <v>0.39509529778095198</v>
      </c>
      <c r="BJ10" s="17">
        <v>0.54895337729809401</v>
      </c>
      <c r="BK10" s="17"/>
      <c r="BL10" s="17">
        <v>0.57550721525742898</v>
      </c>
      <c r="BM10" s="17">
        <v>0.55549005882245805</v>
      </c>
      <c r="BN10" s="17">
        <v>0.46726683491785198</v>
      </c>
      <c r="BO10" s="17">
        <v>0.30605834931578602</v>
      </c>
    </row>
    <row r="11" spans="2:67" x14ac:dyDescent="0.25">
      <c r="B11" s="18" t="s">
        <v>352</v>
      </c>
      <c r="C11" s="17">
        <v>7.8534771024729694E-2</v>
      </c>
      <c r="D11" s="17">
        <v>7.6921835310513303E-2</v>
      </c>
      <c r="E11" s="17">
        <v>0.106698856022827</v>
      </c>
      <c r="F11" s="17">
        <v>0.124756919690685</v>
      </c>
      <c r="G11" s="17">
        <v>0.204062233567122</v>
      </c>
      <c r="H11" s="17">
        <v>6.6439406273942306E-2</v>
      </c>
      <c r="I11" s="17">
        <v>1.8956781097052199E-2</v>
      </c>
      <c r="J11" s="17">
        <v>0</v>
      </c>
      <c r="K11" s="17">
        <v>2.5891326932708202E-2</v>
      </c>
      <c r="L11" s="17">
        <v>0.140205586908142</v>
      </c>
      <c r="M11" s="17">
        <v>2.0943788671564802E-2</v>
      </c>
      <c r="N11" s="17">
        <v>8.4599647861933303E-2</v>
      </c>
      <c r="O11" s="17">
        <v>6.6011783402842805E-2</v>
      </c>
      <c r="P11" s="17">
        <v>0.181931151610875</v>
      </c>
      <c r="Q11" s="17">
        <v>0.11133043093261399</v>
      </c>
      <c r="R11" s="17">
        <v>7.3398212516773795E-2</v>
      </c>
      <c r="S11" s="17">
        <v>4.3406322529624099E-2</v>
      </c>
      <c r="T11" s="17">
        <v>4.6396785483832498E-2</v>
      </c>
      <c r="U11" s="17"/>
      <c r="V11" s="17">
        <v>0.13322997112594601</v>
      </c>
      <c r="W11" s="17">
        <v>6.1629509058374998E-2</v>
      </c>
      <c r="X11" s="17">
        <v>9.0786871781937201E-2</v>
      </c>
      <c r="Y11" s="17">
        <v>5.0830254230920698E-2</v>
      </c>
      <c r="Z11" s="17"/>
      <c r="AA11" s="17">
        <v>0.111135119263708</v>
      </c>
      <c r="AB11" s="17">
        <v>2.8205134182217699E-2</v>
      </c>
      <c r="AC11" s="17">
        <v>9.4962438522343207E-2</v>
      </c>
      <c r="AD11" s="17">
        <v>6.2843296890185002E-2</v>
      </c>
      <c r="AE11" s="17">
        <v>3.3778619935216199E-2</v>
      </c>
      <c r="AF11" s="17">
        <v>0.13995186229399301</v>
      </c>
      <c r="AG11" s="17">
        <v>0.12781985435302701</v>
      </c>
      <c r="AH11" s="17">
        <v>4.9234296643849498E-2</v>
      </c>
      <c r="AI11" s="17">
        <v>3.0211858126060701E-2</v>
      </c>
      <c r="AJ11" s="17"/>
      <c r="AK11" s="17">
        <v>0.132107139647826</v>
      </c>
      <c r="AL11" s="17">
        <v>7.8963369854445201E-2</v>
      </c>
      <c r="AM11" s="17">
        <v>0.113186416146786</v>
      </c>
      <c r="AN11" s="17">
        <v>9.1500413146692605E-2</v>
      </c>
      <c r="AO11" s="17">
        <v>5.2468850490787602E-2</v>
      </c>
      <c r="AP11" s="17">
        <v>5.5492452594964402E-2</v>
      </c>
      <c r="AQ11" s="17">
        <v>5.4976350725255703E-2</v>
      </c>
      <c r="AR11" s="17"/>
      <c r="AS11" s="17">
        <v>7.1190950723878599E-2</v>
      </c>
      <c r="AT11" s="17">
        <v>9.6044737528538301E-2</v>
      </c>
      <c r="AU11" s="17"/>
      <c r="AV11" s="17">
        <v>8.7544120049260502E-2</v>
      </c>
      <c r="AW11" s="17">
        <v>7.2049420494906993E-2</v>
      </c>
      <c r="AX11" s="17">
        <v>5.1537597948828402E-2</v>
      </c>
      <c r="AY11" s="17"/>
      <c r="AZ11" s="17">
        <v>8.1608490663244201E-2</v>
      </c>
      <c r="BA11" s="17">
        <v>7.82506103116654E-2</v>
      </c>
      <c r="BB11" s="17"/>
      <c r="BC11" s="17">
        <v>6.3782487637983998E-2</v>
      </c>
      <c r="BD11" s="17">
        <v>8.7157750615774104E-2</v>
      </c>
      <c r="BE11" s="17"/>
      <c r="BF11" s="17">
        <v>9.8010909002910401E-2</v>
      </c>
      <c r="BG11" s="17">
        <v>5.0830254230920698E-2</v>
      </c>
      <c r="BH11" s="17"/>
      <c r="BI11" s="17">
        <v>6.8734338532968994E-2</v>
      </c>
      <c r="BJ11" s="17">
        <v>9.0248238144934795E-2</v>
      </c>
      <c r="BK11" s="17"/>
      <c r="BL11" s="17">
        <v>0.25868853098905298</v>
      </c>
      <c r="BM11" s="17">
        <v>0.10617490480176001</v>
      </c>
      <c r="BN11" s="17">
        <v>5.6330270718802797E-2</v>
      </c>
      <c r="BO11" s="17">
        <v>5.37343126586474E-2</v>
      </c>
    </row>
    <row r="12" spans="2:67" x14ac:dyDescent="0.25">
      <c r="B12" s="18" t="s">
        <v>353</v>
      </c>
      <c r="C12" s="17">
        <v>1.36540896763162E-2</v>
      </c>
      <c r="D12" s="17">
        <v>1.4744357989236701E-2</v>
      </c>
      <c r="E12" s="17">
        <v>2.8133335247195999E-2</v>
      </c>
      <c r="F12" s="17">
        <v>1.8393676819913801E-2</v>
      </c>
      <c r="G12" s="17">
        <v>0</v>
      </c>
      <c r="H12" s="17">
        <v>0</v>
      </c>
      <c r="I12" s="17">
        <v>0</v>
      </c>
      <c r="J12" s="17">
        <v>0</v>
      </c>
      <c r="K12" s="17">
        <v>2.5891326932708202E-2</v>
      </c>
      <c r="L12" s="17">
        <v>0</v>
      </c>
      <c r="M12" s="17">
        <v>0</v>
      </c>
      <c r="N12" s="17">
        <v>0</v>
      </c>
      <c r="O12" s="17">
        <v>0</v>
      </c>
      <c r="P12" s="17">
        <v>0</v>
      </c>
      <c r="Q12" s="17">
        <v>0</v>
      </c>
      <c r="R12" s="17">
        <v>0</v>
      </c>
      <c r="S12" s="17">
        <v>3.3689562128493597E-2</v>
      </c>
      <c r="T12" s="17">
        <v>2.3198392741916301E-2</v>
      </c>
      <c r="U12" s="17"/>
      <c r="V12" s="17">
        <v>2.7224500518251201E-2</v>
      </c>
      <c r="W12" s="17">
        <v>0</v>
      </c>
      <c r="X12" s="17">
        <v>9.70502043237601E-3</v>
      </c>
      <c r="Y12" s="17">
        <v>1.40425961115464E-2</v>
      </c>
      <c r="Z12" s="17"/>
      <c r="AA12" s="17">
        <v>1.6473592645183499E-2</v>
      </c>
      <c r="AB12" s="17">
        <v>0</v>
      </c>
      <c r="AC12" s="17">
        <v>3.0836153193629898E-2</v>
      </c>
      <c r="AD12" s="17">
        <v>1.7922719047857999E-2</v>
      </c>
      <c r="AE12" s="17">
        <v>1.6406383336276701E-2</v>
      </c>
      <c r="AF12" s="17">
        <v>0</v>
      </c>
      <c r="AG12" s="17">
        <v>2.0759958874910198E-2</v>
      </c>
      <c r="AH12" s="17">
        <v>2.0696275296491699E-2</v>
      </c>
      <c r="AI12" s="17">
        <v>0</v>
      </c>
      <c r="AJ12" s="17"/>
      <c r="AK12" s="17">
        <v>1.50650873397328E-2</v>
      </c>
      <c r="AL12" s="17">
        <v>0</v>
      </c>
      <c r="AM12" s="17">
        <v>1.9620862324188901E-2</v>
      </c>
      <c r="AN12" s="17">
        <v>1.8941894355310102E-2</v>
      </c>
      <c r="AO12" s="17">
        <v>9.5730800897808402E-3</v>
      </c>
      <c r="AP12" s="17">
        <v>2.7139395268567498E-2</v>
      </c>
      <c r="AQ12" s="17">
        <v>0</v>
      </c>
      <c r="AR12" s="17"/>
      <c r="AS12" s="17">
        <v>8.2279858711205803E-3</v>
      </c>
      <c r="AT12" s="17">
        <v>2.6591619733274698E-2</v>
      </c>
      <c r="AU12" s="17"/>
      <c r="AV12" s="17">
        <v>5.2766987681628196E-3</v>
      </c>
      <c r="AW12" s="17">
        <v>1.9631651892564401E-2</v>
      </c>
      <c r="AX12" s="17">
        <v>4.9888918446013798E-3</v>
      </c>
      <c r="AY12" s="17"/>
      <c r="AZ12" s="17">
        <v>0</v>
      </c>
      <c r="BA12" s="17">
        <v>1.49163895328315E-2</v>
      </c>
      <c r="BB12" s="17"/>
      <c r="BC12" s="17">
        <v>1.3166294377659401E-2</v>
      </c>
      <c r="BD12" s="17">
        <v>1.3939214954529201E-2</v>
      </c>
      <c r="BE12" s="17"/>
      <c r="BF12" s="17">
        <v>1.33809715781277E-2</v>
      </c>
      <c r="BG12" s="17">
        <v>1.40425961115464E-2</v>
      </c>
      <c r="BH12" s="17"/>
      <c r="BI12" s="17">
        <v>1.7118298677692399E-2</v>
      </c>
      <c r="BJ12" s="17">
        <v>9.5136705397878205E-3</v>
      </c>
      <c r="BK12" s="17"/>
      <c r="BL12" s="17">
        <v>6.5466488692951005E-2</v>
      </c>
      <c r="BM12" s="17">
        <v>1.8326904197583298E-2</v>
      </c>
      <c r="BN12" s="17">
        <v>1.1574617198271801E-2</v>
      </c>
      <c r="BO12" s="17">
        <v>0</v>
      </c>
    </row>
    <row r="13" spans="2:67" x14ac:dyDescent="0.25">
      <c r="B13" s="18" t="s">
        <v>111</v>
      </c>
      <c r="C13" s="19">
        <v>1.43130160353192E-3</v>
      </c>
      <c r="D13" s="19">
        <v>0</v>
      </c>
      <c r="E13" s="19">
        <v>0</v>
      </c>
      <c r="F13" s="19">
        <v>0</v>
      </c>
      <c r="G13" s="19">
        <v>0</v>
      </c>
      <c r="H13" s="19">
        <v>0</v>
      </c>
      <c r="I13" s="19">
        <v>1.76778738624765E-2</v>
      </c>
      <c r="J13" s="19">
        <v>0</v>
      </c>
      <c r="K13" s="19">
        <v>0</v>
      </c>
      <c r="L13" s="19">
        <v>0</v>
      </c>
      <c r="M13" s="19">
        <v>0</v>
      </c>
      <c r="N13" s="19">
        <v>0</v>
      </c>
      <c r="O13" s="19">
        <v>0</v>
      </c>
      <c r="P13" s="19">
        <v>0</v>
      </c>
      <c r="Q13" s="19">
        <v>0</v>
      </c>
      <c r="R13" s="19">
        <v>0</v>
      </c>
      <c r="S13" s="19">
        <v>0</v>
      </c>
      <c r="T13" s="19">
        <v>0</v>
      </c>
      <c r="U13" s="19"/>
      <c r="V13" s="19">
        <v>0</v>
      </c>
      <c r="W13" s="19">
        <v>0</v>
      </c>
      <c r="X13" s="19">
        <v>0</v>
      </c>
      <c r="Y13" s="19">
        <v>3.4673068606563E-3</v>
      </c>
      <c r="Z13" s="19"/>
      <c r="AA13" s="19">
        <v>0</v>
      </c>
      <c r="AB13" s="19">
        <v>0</v>
      </c>
      <c r="AC13" s="19">
        <v>0</v>
      </c>
      <c r="AD13" s="19">
        <v>0</v>
      </c>
      <c r="AE13" s="19">
        <v>0</v>
      </c>
      <c r="AF13" s="19">
        <v>0</v>
      </c>
      <c r="AG13" s="19">
        <v>0</v>
      </c>
      <c r="AH13" s="19">
        <v>1.8836141590363099E-2</v>
      </c>
      <c r="AI13" s="19">
        <v>0</v>
      </c>
      <c r="AJ13" s="19"/>
      <c r="AK13" s="19">
        <v>0</v>
      </c>
      <c r="AL13" s="19">
        <v>0</v>
      </c>
      <c r="AM13" s="19">
        <v>0</v>
      </c>
      <c r="AN13" s="19">
        <v>0</v>
      </c>
      <c r="AO13" s="19">
        <v>0</v>
      </c>
      <c r="AP13" s="19">
        <v>8.5112553654101003E-3</v>
      </c>
      <c r="AQ13" s="19">
        <v>0</v>
      </c>
      <c r="AR13" s="19"/>
      <c r="AS13" s="19">
        <v>2.0316009684891402E-3</v>
      </c>
      <c r="AT13" s="19">
        <v>0</v>
      </c>
      <c r="AU13" s="19"/>
      <c r="AV13" s="19">
        <v>0</v>
      </c>
      <c r="AW13" s="19">
        <v>0</v>
      </c>
      <c r="AX13" s="19">
        <v>4.5405016998323697E-3</v>
      </c>
      <c r="AY13" s="19"/>
      <c r="AZ13" s="19">
        <v>0</v>
      </c>
      <c r="BA13" s="19">
        <v>1.5636232633129E-3</v>
      </c>
      <c r="BB13" s="19"/>
      <c r="BC13" s="19">
        <v>0</v>
      </c>
      <c r="BD13" s="19">
        <v>2.2679235821317801E-3</v>
      </c>
      <c r="BE13" s="19"/>
      <c r="BF13" s="19">
        <v>0</v>
      </c>
      <c r="BG13" s="19">
        <v>3.4673068606563E-3</v>
      </c>
      <c r="BH13" s="19"/>
      <c r="BI13" s="19">
        <v>0</v>
      </c>
      <c r="BJ13" s="19">
        <v>3.1419918497188198E-3</v>
      </c>
      <c r="BK13" s="19"/>
      <c r="BL13" s="19">
        <v>0</v>
      </c>
      <c r="BM13" s="19">
        <v>0</v>
      </c>
      <c r="BN13" s="19">
        <v>2.89743434126008E-3</v>
      </c>
      <c r="BO13" s="19">
        <v>0</v>
      </c>
    </row>
    <row r="14" spans="2:67" x14ac:dyDescent="0.25">
      <c r="B14" s="16" t="s">
        <v>696</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689</v>
      </c>
      <c r="D7" s="10">
        <v>65</v>
      </c>
      <c r="E7" s="10">
        <v>76</v>
      </c>
      <c r="F7" s="10">
        <v>52</v>
      </c>
      <c r="G7" s="10">
        <v>28</v>
      </c>
      <c r="H7" s="10">
        <v>14</v>
      </c>
      <c r="I7" s="10">
        <v>55</v>
      </c>
      <c r="J7" s="10">
        <v>10</v>
      </c>
      <c r="K7" s="10">
        <v>43</v>
      </c>
      <c r="L7" s="10">
        <v>16</v>
      </c>
      <c r="M7" s="10">
        <v>48</v>
      </c>
      <c r="N7" s="10">
        <v>52</v>
      </c>
      <c r="O7" s="10">
        <v>18</v>
      </c>
      <c r="P7" s="10">
        <v>36</v>
      </c>
      <c r="Q7" s="10">
        <v>25</v>
      </c>
      <c r="R7" s="10">
        <v>18</v>
      </c>
      <c r="S7" s="10">
        <v>93</v>
      </c>
      <c r="T7" s="10">
        <v>40</v>
      </c>
      <c r="U7" s="10"/>
      <c r="V7" s="10">
        <v>158</v>
      </c>
      <c r="W7" s="10">
        <v>100</v>
      </c>
      <c r="X7" s="10">
        <v>147</v>
      </c>
      <c r="Y7" s="10">
        <v>284</v>
      </c>
      <c r="Z7" s="10"/>
      <c r="AA7" s="10">
        <v>189</v>
      </c>
      <c r="AB7" s="10">
        <v>40</v>
      </c>
      <c r="AC7" s="10">
        <v>58</v>
      </c>
      <c r="AD7" s="10">
        <v>77</v>
      </c>
      <c r="AE7" s="10">
        <v>58</v>
      </c>
      <c r="AF7" s="10">
        <v>47</v>
      </c>
      <c r="AG7" s="10">
        <v>51</v>
      </c>
      <c r="AH7" s="10">
        <v>53</v>
      </c>
      <c r="AI7" s="10">
        <v>60</v>
      </c>
      <c r="AJ7" s="10"/>
      <c r="AK7" s="10">
        <v>89</v>
      </c>
      <c r="AL7" s="10">
        <v>55</v>
      </c>
      <c r="AM7" s="10">
        <v>57</v>
      </c>
      <c r="AN7" s="10">
        <v>154</v>
      </c>
      <c r="AO7" s="10">
        <v>91</v>
      </c>
      <c r="AP7" s="10">
        <v>119</v>
      </c>
      <c r="AQ7" s="10">
        <v>87</v>
      </c>
      <c r="AR7" s="10"/>
      <c r="AS7" s="10">
        <v>480</v>
      </c>
      <c r="AT7" s="10">
        <v>209</v>
      </c>
      <c r="AU7" s="10"/>
      <c r="AV7" s="10">
        <v>152</v>
      </c>
      <c r="AW7" s="10">
        <v>104</v>
      </c>
      <c r="AX7" s="10">
        <v>215</v>
      </c>
      <c r="AY7" s="10"/>
      <c r="AZ7" s="10">
        <v>60</v>
      </c>
      <c r="BA7" s="10">
        <v>629</v>
      </c>
      <c r="BB7" s="10"/>
      <c r="BC7" s="10">
        <v>261</v>
      </c>
      <c r="BD7" s="10">
        <v>428</v>
      </c>
      <c r="BE7" s="10"/>
      <c r="BF7" s="10">
        <v>405</v>
      </c>
      <c r="BG7" s="10">
        <v>284</v>
      </c>
      <c r="BH7" s="10"/>
      <c r="BI7" s="10">
        <v>360</v>
      </c>
      <c r="BJ7" s="10">
        <v>329</v>
      </c>
      <c r="BK7" s="10"/>
      <c r="BL7" s="10">
        <v>45</v>
      </c>
      <c r="BM7" s="10">
        <v>177</v>
      </c>
      <c r="BN7" s="10">
        <v>337</v>
      </c>
      <c r="BO7" s="10">
        <v>130</v>
      </c>
    </row>
    <row r="8" spans="2:67" ht="30" customHeight="1" x14ac:dyDescent="0.25">
      <c r="B8" s="11" t="s">
        <v>35</v>
      </c>
      <c r="C8" s="11">
        <v>683</v>
      </c>
      <c r="D8" s="11">
        <v>64</v>
      </c>
      <c r="E8" s="11">
        <v>72</v>
      </c>
      <c r="F8" s="11">
        <v>73</v>
      </c>
      <c r="G8" s="11">
        <v>26</v>
      </c>
      <c r="H8" s="11">
        <v>16</v>
      </c>
      <c r="I8" s="11">
        <v>52</v>
      </c>
      <c r="J8" s="11">
        <v>14</v>
      </c>
      <c r="K8" s="11">
        <v>36</v>
      </c>
      <c r="L8" s="11">
        <v>18</v>
      </c>
      <c r="M8" s="11">
        <v>50</v>
      </c>
      <c r="N8" s="11">
        <v>44</v>
      </c>
      <c r="O8" s="11">
        <v>20</v>
      </c>
      <c r="P8" s="11">
        <v>29</v>
      </c>
      <c r="Q8" s="11">
        <v>26</v>
      </c>
      <c r="R8" s="11">
        <v>15</v>
      </c>
      <c r="S8" s="11">
        <v>97</v>
      </c>
      <c r="T8" s="11">
        <v>30</v>
      </c>
      <c r="U8" s="11"/>
      <c r="V8" s="11">
        <v>162</v>
      </c>
      <c r="W8" s="11">
        <v>116</v>
      </c>
      <c r="X8" s="11">
        <v>130</v>
      </c>
      <c r="Y8" s="11">
        <v>274</v>
      </c>
      <c r="Z8" s="11"/>
      <c r="AA8" s="11">
        <v>193</v>
      </c>
      <c r="AB8" s="11">
        <v>42</v>
      </c>
      <c r="AC8" s="11">
        <v>56</v>
      </c>
      <c r="AD8" s="11">
        <v>75</v>
      </c>
      <c r="AE8" s="11">
        <v>57</v>
      </c>
      <c r="AF8" s="11">
        <v>45</v>
      </c>
      <c r="AG8" s="11">
        <v>48</v>
      </c>
      <c r="AH8" s="11">
        <v>50</v>
      </c>
      <c r="AI8" s="11">
        <v>56</v>
      </c>
      <c r="AJ8" s="11"/>
      <c r="AK8" s="11">
        <v>92</v>
      </c>
      <c r="AL8" s="11">
        <v>55</v>
      </c>
      <c r="AM8" s="11">
        <v>56</v>
      </c>
      <c r="AN8" s="11">
        <v>155</v>
      </c>
      <c r="AO8" s="11">
        <v>85</v>
      </c>
      <c r="AP8" s="11">
        <v>117</v>
      </c>
      <c r="AQ8" s="11">
        <v>84</v>
      </c>
      <c r="AR8" s="11"/>
      <c r="AS8" s="11">
        <v>467</v>
      </c>
      <c r="AT8" s="11">
        <v>215</v>
      </c>
      <c r="AU8" s="11"/>
      <c r="AV8" s="11">
        <v>149</v>
      </c>
      <c r="AW8" s="11">
        <v>100</v>
      </c>
      <c r="AX8" s="11">
        <v>210</v>
      </c>
      <c r="AY8" s="11"/>
      <c r="AZ8" s="11">
        <v>59</v>
      </c>
      <c r="BA8" s="11">
        <v>624</v>
      </c>
      <c r="BB8" s="11"/>
      <c r="BC8" s="11">
        <v>265</v>
      </c>
      <c r="BD8" s="11">
        <v>417</v>
      </c>
      <c r="BE8" s="11"/>
      <c r="BF8" s="11">
        <v>408</v>
      </c>
      <c r="BG8" s="11">
        <v>274</v>
      </c>
      <c r="BH8" s="11"/>
      <c r="BI8" s="11">
        <v>354</v>
      </c>
      <c r="BJ8" s="11">
        <v>329</v>
      </c>
      <c r="BK8" s="11"/>
      <c r="BL8" s="11">
        <v>48</v>
      </c>
      <c r="BM8" s="11">
        <v>180</v>
      </c>
      <c r="BN8" s="11">
        <v>326</v>
      </c>
      <c r="BO8" s="11">
        <v>129</v>
      </c>
    </row>
    <row r="9" spans="2:67" ht="45" x14ac:dyDescent="0.25">
      <c r="B9" s="18" t="s">
        <v>350</v>
      </c>
      <c r="C9" s="17">
        <v>0.30741979611452802</v>
      </c>
      <c r="D9" s="17">
        <v>0.33155914530974101</v>
      </c>
      <c r="E9" s="17">
        <v>0.26537799878240298</v>
      </c>
      <c r="F9" s="17">
        <v>0.27142204585829599</v>
      </c>
      <c r="G9" s="17">
        <v>0.173152008668193</v>
      </c>
      <c r="H9" s="17">
        <v>0.23834041290940799</v>
      </c>
      <c r="I9" s="17">
        <v>0.418182638155913</v>
      </c>
      <c r="J9" s="17">
        <v>0.39376735120251899</v>
      </c>
      <c r="K9" s="17">
        <v>0.338601573027633</v>
      </c>
      <c r="L9" s="17">
        <v>0.128537664514047</v>
      </c>
      <c r="M9" s="17">
        <v>0.34828535191575499</v>
      </c>
      <c r="N9" s="17">
        <v>0.25680349325623097</v>
      </c>
      <c r="O9" s="17">
        <v>0.349550336734469</v>
      </c>
      <c r="P9" s="17">
        <v>0.30176001275661601</v>
      </c>
      <c r="Q9" s="17">
        <v>0.51665173302859801</v>
      </c>
      <c r="R9" s="17">
        <v>0.110497655970555</v>
      </c>
      <c r="S9" s="17">
        <v>0.34118015115870698</v>
      </c>
      <c r="T9" s="17">
        <v>0.22869297184307799</v>
      </c>
      <c r="U9" s="17"/>
      <c r="V9" s="17">
        <v>0.21599236981196601</v>
      </c>
      <c r="W9" s="17">
        <v>0.32700508433120901</v>
      </c>
      <c r="X9" s="17">
        <v>0.28736651371505301</v>
      </c>
      <c r="Y9" s="17">
        <v>0.36256854520602499</v>
      </c>
      <c r="Z9" s="17"/>
      <c r="AA9" s="17">
        <v>0.24041686379018001</v>
      </c>
      <c r="AB9" s="17">
        <v>0.37269357385588298</v>
      </c>
      <c r="AC9" s="17">
        <v>0.425783537259041</v>
      </c>
      <c r="AD9" s="17">
        <v>0.30089955800804102</v>
      </c>
      <c r="AE9" s="17">
        <v>0.23454377409003199</v>
      </c>
      <c r="AF9" s="17">
        <v>0.266869206775812</v>
      </c>
      <c r="AG9" s="17">
        <v>0.35035246572189699</v>
      </c>
      <c r="AH9" s="17">
        <v>0.38999191982653503</v>
      </c>
      <c r="AI9" s="17">
        <v>0.41235802050775799</v>
      </c>
      <c r="AJ9" s="17"/>
      <c r="AK9" s="17">
        <v>0.25814454119115698</v>
      </c>
      <c r="AL9" s="17">
        <v>0.31257119633043701</v>
      </c>
      <c r="AM9" s="17">
        <v>0.30374132982587898</v>
      </c>
      <c r="AN9" s="17">
        <v>0.28537236031193602</v>
      </c>
      <c r="AO9" s="17">
        <v>0.27799951614339002</v>
      </c>
      <c r="AP9" s="17">
        <v>0.33423705609446502</v>
      </c>
      <c r="AQ9" s="17">
        <v>0.41511414237072702</v>
      </c>
      <c r="AR9" s="17"/>
      <c r="AS9" s="17">
        <v>0.354852014595396</v>
      </c>
      <c r="AT9" s="17">
        <v>0.204571406652829</v>
      </c>
      <c r="AU9" s="17"/>
      <c r="AV9" s="17">
        <v>0.32377881403081599</v>
      </c>
      <c r="AW9" s="17">
        <v>0.42564956884632599</v>
      </c>
      <c r="AX9" s="17">
        <v>0.340177536357542</v>
      </c>
      <c r="AY9" s="17"/>
      <c r="AZ9" s="17">
        <v>0.47474418069830698</v>
      </c>
      <c r="BA9" s="17">
        <v>0.2917049342659</v>
      </c>
      <c r="BB9" s="17"/>
      <c r="BC9" s="17">
        <v>0.343103631488617</v>
      </c>
      <c r="BD9" s="17">
        <v>0.284741007208482</v>
      </c>
      <c r="BE9" s="17"/>
      <c r="BF9" s="17">
        <v>0.270410465731448</v>
      </c>
      <c r="BG9" s="17">
        <v>0.36256854520602499</v>
      </c>
      <c r="BH9" s="17"/>
      <c r="BI9" s="17">
        <v>0.39142971103246499</v>
      </c>
      <c r="BJ9" s="17">
        <v>0.21712866166450301</v>
      </c>
      <c r="BK9" s="17"/>
      <c r="BL9" s="17">
        <v>0</v>
      </c>
      <c r="BM9" s="17">
        <v>0.237191735275607</v>
      </c>
      <c r="BN9" s="17">
        <v>0.31637970431833301</v>
      </c>
      <c r="BO9" s="17">
        <v>0.49787841150301299</v>
      </c>
    </row>
    <row r="10" spans="2:67" ht="30" x14ac:dyDescent="0.25">
      <c r="B10" s="18" t="s">
        <v>351</v>
      </c>
      <c r="C10" s="17">
        <v>0.47545898720442498</v>
      </c>
      <c r="D10" s="17">
        <v>0.42569098084035001</v>
      </c>
      <c r="E10" s="17">
        <v>0.493523380925317</v>
      </c>
      <c r="F10" s="17">
        <v>0.50887382722983499</v>
      </c>
      <c r="G10" s="17">
        <v>0.49630453904417798</v>
      </c>
      <c r="H10" s="17">
        <v>0.40811746067469901</v>
      </c>
      <c r="I10" s="17">
        <v>0.43301184541524301</v>
      </c>
      <c r="J10" s="17">
        <v>0.40483395008942902</v>
      </c>
      <c r="K10" s="17">
        <v>0.49877315950553502</v>
      </c>
      <c r="L10" s="17">
        <v>0.60579920522328101</v>
      </c>
      <c r="M10" s="17">
        <v>0.40454555808328002</v>
      </c>
      <c r="N10" s="17">
        <v>0.62835779021900995</v>
      </c>
      <c r="O10" s="17">
        <v>0.38266155971121601</v>
      </c>
      <c r="P10" s="17">
        <v>0.49956849850741297</v>
      </c>
      <c r="Q10" s="17">
        <v>0.31833229275324199</v>
      </c>
      <c r="R10" s="17">
        <v>0.53648742500828706</v>
      </c>
      <c r="S10" s="17">
        <v>0.45049727485901597</v>
      </c>
      <c r="T10" s="17">
        <v>0.58910974609536004</v>
      </c>
      <c r="U10" s="17"/>
      <c r="V10" s="17">
        <v>0.42145397182366201</v>
      </c>
      <c r="W10" s="17">
        <v>0.46503232954561502</v>
      </c>
      <c r="X10" s="17">
        <v>0.53342864357930098</v>
      </c>
      <c r="Y10" s="17">
        <v>0.48414800450247097</v>
      </c>
      <c r="Z10" s="17"/>
      <c r="AA10" s="17">
        <v>0.444915262949657</v>
      </c>
      <c r="AB10" s="17">
        <v>0.42323083605303302</v>
      </c>
      <c r="AC10" s="17">
        <v>0.44790759773308902</v>
      </c>
      <c r="AD10" s="17">
        <v>0.50470226438621202</v>
      </c>
      <c r="AE10" s="17">
        <v>0.55999109803712199</v>
      </c>
      <c r="AF10" s="17">
        <v>0.45242899267807501</v>
      </c>
      <c r="AG10" s="17">
        <v>0.54686515521809598</v>
      </c>
      <c r="AH10" s="17">
        <v>0.47636154261553498</v>
      </c>
      <c r="AI10" s="17">
        <v>0.53276984599976795</v>
      </c>
      <c r="AJ10" s="17"/>
      <c r="AK10" s="17">
        <v>0.50059105693529504</v>
      </c>
      <c r="AL10" s="17">
        <v>0.54070665297755804</v>
      </c>
      <c r="AM10" s="17">
        <v>0.49253999084588201</v>
      </c>
      <c r="AN10" s="17">
        <v>0.43779820782662399</v>
      </c>
      <c r="AO10" s="17">
        <v>0.53213394284921101</v>
      </c>
      <c r="AP10" s="17">
        <v>0.46802191070458898</v>
      </c>
      <c r="AQ10" s="17">
        <v>0.45121123008797198</v>
      </c>
      <c r="AR10" s="17"/>
      <c r="AS10" s="17">
        <v>0.478488042664024</v>
      </c>
      <c r="AT10" s="17">
        <v>0.468891015357702</v>
      </c>
      <c r="AU10" s="17"/>
      <c r="AV10" s="17">
        <v>0.48085369337205403</v>
      </c>
      <c r="AW10" s="17">
        <v>0.44164519627566001</v>
      </c>
      <c r="AX10" s="17">
        <v>0.49695604158074902</v>
      </c>
      <c r="AY10" s="17"/>
      <c r="AZ10" s="17">
        <v>0.45314260216468499</v>
      </c>
      <c r="BA10" s="17">
        <v>0.47755490949771501</v>
      </c>
      <c r="BB10" s="17"/>
      <c r="BC10" s="17">
        <v>0.44210123263353102</v>
      </c>
      <c r="BD10" s="17">
        <v>0.49665944019279101</v>
      </c>
      <c r="BE10" s="17"/>
      <c r="BF10" s="17">
        <v>0.46962794448477602</v>
      </c>
      <c r="BG10" s="17">
        <v>0.48414800450247097</v>
      </c>
      <c r="BH10" s="17"/>
      <c r="BI10" s="17">
        <v>0.42975590913970801</v>
      </c>
      <c r="BJ10" s="17">
        <v>0.524579174629352</v>
      </c>
      <c r="BK10" s="17"/>
      <c r="BL10" s="17">
        <v>0.48437669937047001</v>
      </c>
      <c r="BM10" s="17">
        <v>0.46711562238307702</v>
      </c>
      <c r="BN10" s="17">
        <v>0.49801948803560298</v>
      </c>
      <c r="BO10" s="17">
        <v>0.426537210797441</v>
      </c>
    </row>
    <row r="11" spans="2:67" x14ac:dyDescent="0.25">
      <c r="B11" s="18" t="s">
        <v>352</v>
      </c>
      <c r="C11" s="17">
        <v>0.17011285851430899</v>
      </c>
      <c r="D11" s="17">
        <v>0.19316933208425799</v>
      </c>
      <c r="E11" s="17">
        <v>0.17413474001412901</v>
      </c>
      <c r="F11" s="17">
        <v>0.17716463163440099</v>
      </c>
      <c r="G11" s="17">
        <v>0.33054345228762899</v>
      </c>
      <c r="H11" s="17">
        <v>0.288316510983396</v>
      </c>
      <c r="I11" s="17">
        <v>9.1836538695946601E-2</v>
      </c>
      <c r="J11" s="17">
        <v>9.7183958624996195E-2</v>
      </c>
      <c r="K11" s="17">
        <v>0.16262526746683101</v>
      </c>
      <c r="L11" s="17">
        <v>0.26566313026267202</v>
      </c>
      <c r="M11" s="17">
        <v>0.183721296817524</v>
      </c>
      <c r="N11" s="17">
        <v>7.7286943135886299E-2</v>
      </c>
      <c r="O11" s="17">
        <v>0.10558749423550901</v>
      </c>
      <c r="P11" s="17">
        <v>0.174521429638409</v>
      </c>
      <c r="Q11" s="17">
        <v>0.16501597421816</v>
      </c>
      <c r="R11" s="17">
        <v>0.29583736737544902</v>
      </c>
      <c r="S11" s="17">
        <v>0.16347668323557399</v>
      </c>
      <c r="T11" s="17">
        <v>0.13054772139083901</v>
      </c>
      <c r="U11" s="17"/>
      <c r="V11" s="17">
        <v>0.250269084894992</v>
      </c>
      <c r="W11" s="17">
        <v>0.18465126092869699</v>
      </c>
      <c r="X11" s="17">
        <v>0.16004228414362201</v>
      </c>
      <c r="Y11" s="17">
        <v>0.12146136203142401</v>
      </c>
      <c r="Z11" s="17"/>
      <c r="AA11" s="17">
        <v>0.22103192112711001</v>
      </c>
      <c r="AB11" s="17">
        <v>0.134342440948369</v>
      </c>
      <c r="AC11" s="17">
        <v>9.5732585913863202E-2</v>
      </c>
      <c r="AD11" s="17">
        <v>0.19439817760574701</v>
      </c>
      <c r="AE11" s="17">
        <v>0.16997469819099401</v>
      </c>
      <c r="AF11" s="17">
        <v>0.24073688252457801</v>
      </c>
      <c r="AG11" s="17">
        <v>0.10278237906000599</v>
      </c>
      <c r="AH11" s="17">
        <v>9.4494974217805505E-2</v>
      </c>
      <c r="AI11" s="17">
        <v>5.4872133492474703E-2</v>
      </c>
      <c r="AJ11" s="17"/>
      <c r="AK11" s="17">
        <v>0.19050328524299401</v>
      </c>
      <c r="AL11" s="17">
        <v>0.108409287348588</v>
      </c>
      <c r="AM11" s="17">
        <v>0.18681552986668401</v>
      </c>
      <c r="AN11" s="17">
        <v>0.23050107158584801</v>
      </c>
      <c r="AO11" s="17">
        <v>0.157071173500235</v>
      </c>
      <c r="AP11" s="17">
        <v>0.125049990932949</v>
      </c>
      <c r="AQ11" s="17">
        <v>8.9165820790071598E-2</v>
      </c>
      <c r="AR11" s="17"/>
      <c r="AS11" s="17">
        <v>0.13981359540190499</v>
      </c>
      <c r="AT11" s="17">
        <v>0.23581145986149099</v>
      </c>
      <c r="AU11" s="17"/>
      <c r="AV11" s="17">
        <v>0.19536749259712899</v>
      </c>
      <c r="AW11" s="17">
        <v>8.5195211128725606E-2</v>
      </c>
      <c r="AX11" s="17">
        <v>0.125581673870966</v>
      </c>
      <c r="AY11" s="17"/>
      <c r="AZ11" s="17">
        <v>7.2113217137007496E-2</v>
      </c>
      <c r="BA11" s="17">
        <v>0.17931684171908999</v>
      </c>
      <c r="BB11" s="17"/>
      <c r="BC11" s="17">
        <v>0.17115652415095101</v>
      </c>
      <c r="BD11" s="17">
        <v>0.16944955894424399</v>
      </c>
      <c r="BE11" s="17"/>
      <c r="BF11" s="17">
        <v>0.20276199991149799</v>
      </c>
      <c r="BG11" s="17">
        <v>0.12146136203142401</v>
      </c>
      <c r="BH11" s="17"/>
      <c r="BI11" s="17">
        <v>0.13820734801710699</v>
      </c>
      <c r="BJ11" s="17">
        <v>0.20440386738883901</v>
      </c>
      <c r="BK11" s="17"/>
      <c r="BL11" s="17">
        <v>0.42565276924232198</v>
      </c>
      <c r="BM11" s="17">
        <v>0.21430326896225499</v>
      </c>
      <c r="BN11" s="17">
        <v>0.148159076461682</v>
      </c>
      <c r="BO11" s="17">
        <v>6.8454173924841794E-2</v>
      </c>
    </row>
    <row r="12" spans="2:67" x14ac:dyDescent="0.25">
      <c r="B12" s="18" t="s">
        <v>353</v>
      </c>
      <c r="C12" s="17">
        <v>3.7336688036337301E-2</v>
      </c>
      <c r="D12" s="17">
        <v>4.9580541765650701E-2</v>
      </c>
      <c r="E12" s="17">
        <v>6.6963880278150797E-2</v>
      </c>
      <c r="F12" s="17">
        <v>4.25394952774686E-2</v>
      </c>
      <c r="G12" s="17">
        <v>0</v>
      </c>
      <c r="H12" s="17">
        <v>0</v>
      </c>
      <c r="I12" s="17">
        <v>2.09769677962269E-2</v>
      </c>
      <c r="J12" s="17">
        <v>0.10421474008305601</v>
      </c>
      <c r="K12" s="17">
        <v>0</v>
      </c>
      <c r="L12" s="17">
        <v>0</v>
      </c>
      <c r="M12" s="17">
        <v>2.2145275732074001E-2</v>
      </c>
      <c r="N12" s="17">
        <v>1.6990615775119199E-2</v>
      </c>
      <c r="O12" s="17">
        <v>0.162200609318807</v>
      </c>
      <c r="P12" s="17">
        <v>0</v>
      </c>
      <c r="Q12" s="17">
        <v>0</v>
      </c>
      <c r="R12" s="17">
        <v>5.7177551645709403E-2</v>
      </c>
      <c r="S12" s="17">
        <v>4.4845890746703601E-2</v>
      </c>
      <c r="T12" s="17">
        <v>5.16495606707238E-2</v>
      </c>
      <c r="U12" s="17"/>
      <c r="V12" s="17">
        <v>0.106627591885106</v>
      </c>
      <c r="W12" s="17">
        <v>2.33113251944791E-2</v>
      </c>
      <c r="X12" s="17">
        <v>5.7931902061280696E-3</v>
      </c>
      <c r="Y12" s="17">
        <v>1.7436824396133501E-2</v>
      </c>
      <c r="Z12" s="17"/>
      <c r="AA12" s="17">
        <v>7.8677778188542893E-2</v>
      </c>
      <c r="AB12" s="17">
        <v>6.9733149142714904E-2</v>
      </c>
      <c r="AC12" s="17">
        <v>1.83430701079428E-2</v>
      </c>
      <c r="AD12" s="17">
        <v>0</v>
      </c>
      <c r="AE12" s="17">
        <v>1.7329789059267901E-2</v>
      </c>
      <c r="AF12" s="17">
        <v>3.9964918021534998E-2</v>
      </c>
      <c r="AG12" s="17">
        <v>0</v>
      </c>
      <c r="AH12" s="17">
        <v>2.04968883004139E-2</v>
      </c>
      <c r="AI12" s="17">
        <v>0</v>
      </c>
      <c r="AJ12" s="17"/>
      <c r="AK12" s="17">
        <v>4.3233635172278302E-2</v>
      </c>
      <c r="AL12" s="17">
        <v>3.8312863343417297E-2</v>
      </c>
      <c r="AM12" s="17">
        <v>0</v>
      </c>
      <c r="AN12" s="17">
        <v>3.3768984828090799E-2</v>
      </c>
      <c r="AO12" s="17">
        <v>3.2795367507163199E-2</v>
      </c>
      <c r="AP12" s="17">
        <v>5.5878120445012697E-2</v>
      </c>
      <c r="AQ12" s="17">
        <v>4.450880675123E-2</v>
      </c>
      <c r="AR12" s="17"/>
      <c r="AS12" s="17">
        <v>1.9132675975764801E-2</v>
      </c>
      <c r="AT12" s="17">
        <v>7.6808873443950099E-2</v>
      </c>
      <c r="AU12" s="17"/>
      <c r="AV12" s="17">
        <v>0</v>
      </c>
      <c r="AW12" s="17">
        <v>4.7510023749288602E-2</v>
      </c>
      <c r="AX12" s="17">
        <v>2.00895389004958E-2</v>
      </c>
      <c r="AY12" s="17"/>
      <c r="AZ12" s="17">
        <v>0</v>
      </c>
      <c r="BA12" s="17">
        <v>4.0843295252230398E-2</v>
      </c>
      <c r="BB12" s="17"/>
      <c r="BC12" s="17">
        <v>3.6217184457534898E-2</v>
      </c>
      <c r="BD12" s="17">
        <v>3.8048186256107203E-2</v>
      </c>
      <c r="BE12" s="17"/>
      <c r="BF12" s="17">
        <v>5.0691127441964898E-2</v>
      </c>
      <c r="BG12" s="17">
        <v>1.7436824396133501E-2</v>
      </c>
      <c r="BH12" s="17"/>
      <c r="BI12" s="17">
        <v>3.3088456666225501E-2</v>
      </c>
      <c r="BJ12" s="17">
        <v>4.1902549461006897E-2</v>
      </c>
      <c r="BK12" s="17"/>
      <c r="BL12" s="17">
        <v>6.8043343922872201E-2</v>
      </c>
      <c r="BM12" s="17">
        <v>6.1007933933228502E-2</v>
      </c>
      <c r="BN12" s="17">
        <v>3.1667718945923698E-2</v>
      </c>
      <c r="BO12" s="17">
        <v>7.1302037747042798E-3</v>
      </c>
    </row>
    <row r="13" spans="2:67" x14ac:dyDescent="0.25">
      <c r="B13" s="18" t="s">
        <v>111</v>
      </c>
      <c r="C13" s="19">
        <v>9.6716701304009507E-3</v>
      </c>
      <c r="D13" s="19">
        <v>0</v>
      </c>
      <c r="E13" s="19">
        <v>0</v>
      </c>
      <c r="F13" s="19">
        <v>0</v>
      </c>
      <c r="G13" s="19">
        <v>0</v>
      </c>
      <c r="H13" s="19">
        <v>6.5225615432497497E-2</v>
      </c>
      <c r="I13" s="19">
        <v>3.5992009936670503E-2</v>
      </c>
      <c r="J13" s="19">
        <v>0</v>
      </c>
      <c r="K13" s="19">
        <v>0</v>
      </c>
      <c r="L13" s="19">
        <v>0</v>
      </c>
      <c r="M13" s="19">
        <v>4.13025174513664E-2</v>
      </c>
      <c r="N13" s="19">
        <v>2.0561157613753499E-2</v>
      </c>
      <c r="O13" s="19">
        <v>0</v>
      </c>
      <c r="P13" s="19">
        <v>2.4150059097563299E-2</v>
      </c>
      <c r="Q13" s="19">
        <v>0</v>
      </c>
      <c r="R13" s="19">
        <v>0</v>
      </c>
      <c r="S13" s="19">
        <v>0</v>
      </c>
      <c r="T13" s="19">
        <v>0</v>
      </c>
      <c r="U13" s="19"/>
      <c r="V13" s="19">
        <v>5.6569815842738604E-3</v>
      </c>
      <c r="W13" s="19">
        <v>0</v>
      </c>
      <c r="X13" s="19">
        <v>1.33693683558955E-2</v>
      </c>
      <c r="Y13" s="19">
        <v>1.43852638639462E-2</v>
      </c>
      <c r="Z13" s="19"/>
      <c r="AA13" s="19">
        <v>1.49581739445106E-2</v>
      </c>
      <c r="AB13" s="19">
        <v>0</v>
      </c>
      <c r="AC13" s="19">
        <v>1.2233208986064101E-2</v>
      </c>
      <c r="AD13" s="19">
        <v>0</v>
      </c>
      <c r="AE13" s="19">
        <v>1.8160640622584899E-2</v>
      </c>
      <c r="AF13" s="19">
        <v>0</v>
      </c>
      <c r="AG13" s="19">
        <v>0</v>
      </c>
      <c r="AH13" s="19">
        <v>1.8654675039711001E-2</v>
      </c>
      <c r="AI13" s="19">
        <v>0</v>
      </c>
      <c r="AJ13" s="19"/>
      <c r="AK13" s="19">
        <v>7.5274814582755598E-3</v>
      </c>
      <c r="AL13" s="19">
        <v>0</v>
      </c>
      <c r="AM13" s="19">
        <v>1.6903149461555501E-2</v>
      </c>
      <c r="AN13" s="19">
        <v>1.25593754475014E-2</v>
      </c>
      <c r="AO13" s="19">
        <v>0</v>
      </c>
      <c r="AP13" s="19">
        <v>1.6812921822984501E-2</v>
      </c>
      <c r="AQ13" s="19">
        <v>0</v>
      </c>
      <c r="AR13" s="19"/>
      <c r="AS13" s="19">
        <v>7.7136713629100797E-3</v>
      </c>
      <c r="AT13" s="19">
        <v>1.39172446840275E-2</v>
      </c>
      <c r="AU13" s="19"/>
      <c r="AV13" s="19">
        <v>0</v>
      </c>
      <c r="AW13" s="19">
        <v>0</v>
      </c>
      <c r="AX13" s="19">
        <v>1.7195209290247201E-2</v>
      </c>
      <c r="AY13" s="19"/>
      <c r="AZ13" s="19">
        <v>0</v>
      </c>
      <c r="BA13" s="19">
        <v>1.05800192650643E-2</v>
      </c>
      <c r="BB13" s="19"/>
      <c r="BC13" s="19">
        <v>7.4214272693660698E-3</v>
      </c>
      <c r="BD13" s="19">
        <v>1.11018073983753E-2</v>
      </c>
      <c r="BE13" s="19"/>
      <c r="BF13" s="19">
        <v>6.50846243031389E-3</v>
      </c>
      <c r="BG13" s="19">
        <v>1.43852638639462E-2</v>
      </c>
      <c r="BH13" s="19"/>
      <c r="BI13" s="19">
        <v>7.5185751444938201E-3</v>
      </c>
      <c r="BJ13" s="19">
        <v>1.19857468562983E-2</v>
      </c>
      <c r="BK13" s="19"/>
      <c r="BL13" s="19">
        <v>2.19271874643358E-2</v>
      </c>
      <c r="BM13" s="19">
        <v>2.0381439445832799E-2</v>
      </c>
      <c r="BN13" s="19">
        <v>5.7740122384577998E-3</v>
      </c>
      <c r="BO13" s="19">
        <v>0</v>
      </c>
    </row>
    <row r="14" spans="2:67" x14ac:dyDescent="0.25">
      <c r="B14" s="16" t="s">
        <v>697</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522</v>
      </c>
      <c r="D7" s="10">
        <v>53</v>
      </c>
      <c r="E7" s="10">
        <v>57</v>
      </c>
      <c r="F7" s="10">
        <v>42</v>
      </c>
      <c r="G7" s="10">
        <v>20</v>
      </c>
      <c r="H7" s="10">
        <v>11</v>
      </c>
      <c r="I7" s="10">
        <v>37</v>
      </c>
      <c r="J7" s="10">
        <v>8</v>
      </c>
      <c r="K7" s="10">
        <v>27</v>
      </c>
      <c r="L7" s="10">
        <v>16</v>
      </c>
      <c r="M7" s="10">
        <v>35</v>
      </c>
      <c r="N7" s="10">
        <v>42</v>
      </c>
      <c r="O7" s="10">
        <v>10</v>
      </c>
      <c r="P7" s="10">
        <v>32</v>
      </c>
      <c r="Q7" s="10">
        <v>19</v>
      </c>
      <c r="R7" s="10">
        <v>11</v>
      </c>
      <c r="S7" s="10">
        <v>68</v>
      </c>
      <c r="T7" s="10">
        <v>34</v>
      </c>
      <c r="U7" s="10"/>
      <c r="V7" s="10">
        <v>83</v>
      </c>
      <c r="W7" s="10">
        <v>67</v>
      </c>
      <c r="X7" s="10">
        <v>124</v>
      </c>
      <c r="Y7" s="10">
        <v>248</v>
      </c>
      <c r="Z7" s="10"/>
      <c r="AA7" s="10">
        <v>110</v>
      </c>
      <c r="AB7" s="10">
        <v>29</v>
      </c>
      <c r="AC7" s="10">
        <v>47</v>
      </c>
      <c r="AD7" s="10">
        <v>67</v>
      </c>
      <c r="AE7" s="10">
        <v>51</v>
      </c>
      <c r="AF7" s="10">
        <v>38</v>
      </c>
      <c r="AG7" s="10">
        <v>42</v>
      </c>
      <c r="AH7" s="10">
        <v>47</v>
      </c>
      <c r="AI7" s="10">
        <v>52</v>
      </c>
      <c r="AJ7" s="10"/>
      <c r="AK7" s="10">
        <v>61</v>
      </c>
      <c r="AL7" s="10">
        <v>48</v>
      </c>
      <c r="AM7" s="10">
        <v>37</v>
      </c>
      <c r="AN7" s="10">
        <v>112</v>
      </c>
      <c r="AO7" s="10">
        <v>82</v>
      </c>
      <c r="AP7" s="10">
        <v>93</v>
      </c>
      <c r="AQ7" s="10">
        <v>66</v>
      </c>
      <c r="AR7" s="10"/>
      <c r="AS7" s="10">
        <v>394</v>
      </c>
      <c r="AT7" s="10">
        <v>128</v>
      </c>
      <c r="AU7" s="10"/>
      <c r="AV7" s="10">
        <v>126</v>
      </c>
      <c r="AW7" s="10">
        <v>93</v>
      </c>
      <c r="AX7" s="10">
        <v>170</v>
      </c>
      <c r="AY7" s="10"/>
      <c r="AZ7" s="10">
        <v>59</v>
      </c>
      <c r="BA7" s="10">
        <v>463</v>
      </c>
      <c r="BB7" s="10"/>
      <c r="BC7" s="10">
        <v>192</v>
      </c>
      <c r="BD7" s="10">
        <v>330</v>
      </c>
      <c r="BE7" s="10"/>
      <c r="BF7" s="10">
        <v>274</v>
      </c>
      <c r="BG7" s="10">
        <v>248</v>
      </c>
      <c r="BH7" s="10"/>
      <c r="BI7" s="10">
        <v>292</v>
      </c>
      <c r="BJ7" s="10">
        <v>230</v>
      </c>
      <c r="BK7" s="10"/>
      <c r="BL7" s="10">
        <v>14</v>
      </c>
      <c r="BM7" s="10">
        <v>116</v>
      </c>
      <c r="BN7" s="10">
        <v>271</v>
      </c>
      <c r="BO7" s="10">
        <v>121</v>
      </c>
    </row>
    <row r="8" spans="2:67" ht="30" customHeight="1" x14ac:dyDescent="0.25">
      <c r="B8" s="11" t="s">
        <v>35</v>
      </c>
      <c r="C8" s="11">
        <v>512</v>
      </c>
      <c r="D8" s="11">
        <v>51</v>
      </c>
      <c r="E8" s="11">
        <v>53</v>
      </c>
      <c r="F8" s="11">
        <v>58</v>
      </c>
      <c r="G8" s="11">
        <v>19</v>
      </c>
      <c r="H8" s="11">
        <v>13</v>
      </c>
      <c r="I8" s="11">
        <v>35</v>
      </c>
      <c r="J8" s="11">
        <v>11</v>
      </c>
      <c r="K8" s="11">
        <v>22</v>
      </c>
      <c r="L8" s="11">
        <v>18</v>
      </c>
      <c r="M8" s="11">
        <v>36</v>
      </c>
      <c r="N8" s="11">
        <v>36</v>
      </c>
      <c r="O8" s="11">
        <v>11</v>
      </c>
      <c r="P8" s="11">
        <v>25</v>
      </c>
      <c r="Q8" s="11">
        <v>20</v>
      </c>
      <c r="R8" s="11">
        <v>9</v>
      </c>
      <c r="S8" s="11">
        <v>69</v>
      </c>
      <c r="T8" s="11">
        <v>26</v>
      </c>
      <c r="U8" s="11"/>
      <c r="V8" s="11">
        <v>84</v>
      </c>
      <c r="W8" s="11">
        <v>77</v>
      </c>
      <c r="X8" s="11">
        <v>110</v>
      </c>
      <c r="Y8" s="11">
        <v>241</v>
      </c>
      <c r="Z8" s="11"/>
      <c r="AA8" s="11">
        <v>111</v>
      </c>
      <c r="AB8" s="11">
        <v>28</v>
      </c>
      <c r="AC8" s="11">
        <v>46</v>
      </c>
      <c r="AD8" s="11">
        <v>64</v>
      </c>
      <c r="AE8" s="11">
        <v>50</v>
      </c>
      <c r="AF8" s="11">
        <v>37</v>
      </c>
      <c r="AG8" s="11">
        <v>41</v>
      </c>
      <c r="AH8" s="11">
        <v>46</v>
      </c>
      <c r="AI8" s="11">
        <v>48</v>
      </c>
      <c r="AJ8" s="11"/>
      <c r="AK8" s="11">
        <v>62</v>
      </c>
      <c r="AL8" s="11">
        <v>47</v>
      </c>
      <c r="AM8" s="11">
        <v>36</v>
      </c>
      <c r="AN8" s="11">
        <v>113</v>
      </c>
      <c r="AO8" s="11">
        <v>77</v>
      </c>
      <c r="AP8" s="11">
        <v>90</v>
      </c>
      <c r="AQ8" s="11">
        <v>65</v>
      </c>
      <c r="AR8" s="11"/>
      <c r="AS8" s="11">
        <v>382</v>
      </c>
      <c r="AT8" s="11">
        <v>131</v>
      </c>
      <c r="AU8" s="11"/>
      <c r="AV8" s="11">
        <v>123</v>
      </c>
      <c r="AW8" s="11">
        <v>89</v>
      </c>
      <c r="AX8" s="11">
        <v>165</v>
      </c>
      <c r="AY8" s="11"/>
      <c r="AZ8" s="11">
        <v>58</v>
      </c>
      <c r="BA8" s="11">
        <v>454</v>
      </c>
      <c r="BB8" s="11"/>
      <c r="BC8" s="11">
        <v>193</v>
      </c>
      <c r="BD8" s="11">
        <v>320</v>
      </c>
      <c r="BE8" s="11"/>
      <c r="BF8" s="11">
        <v>271</v>
      </c>
      <c r="BG8" s="11">
        <v>241</v>
      </c>
      <c r="BH8" s="11"/>
      <c r="BI8" s="11">
        <v>285</v>
      </c>
      <c r="BJ8" s="11">
        <v>228</v>
      </c>
      <c r="BK8" s="11"/>
      <c r="BL8" s="11">
        <v>15</v>
      </c>
      <c r="BM8" s="11">
        <v>120</v>
      </c>
      <c r="BN8" s="11">
        <v>259</v>
      </c>
      <c r="BO8" s="11">
        <v>119</v>
      </c>
    </row>
    <row r="9" spans="2:67" ht="45" x14ac:dyDescent="0.25">
      <c r="B9" s="18" t="s">
        <v>350</v>
      </c>
      <c r="C9" s="17">
        <v>0.458385489123252</v>
      </c>
      <c r="D9" s="17">
        <v>0.41879569090213897</v>
      </c>
      <c r="E9" s="17">
        <v>0.53568913409441099</v>
      </c>
      <c r="F9" s="17">
        <v>0.44923538479020603</v>
      </c>
      <c r="G9" s="17">
        <v>0.41092538102428799</v>
      </c>
      <c r="H9" s="17">
        <v>0.35037960244045202</v>
      </c>
      <c r="I9" s="17">
        <v>0.62198448407260098</v>
      </c>
      <c r="J9" s="17">
        <v>0.262885191149061</v>
      </c>
      <c r="K9" s="17">
        <v>0.36140568900178999</v>
      </c>
      <c r="L9" s="17">
        <v>0.38221482853178002</v>
      </c>
      <c r="M9" s="17">
        <v>0.61213081797078095</v>
      </c>
      <c r="N9" s="17">
        <v>0.40277619998763697</v>
      </c>
      <c r="O9" s="17">
        <v>0.472553680402232</v>
      </c>
      <c r="P9" s="17">
        <v>0.53294204670637801</v>
      </c>
      <c r="Q9" s="17">
        <v>0.35408697957408503</v>
      </c>
      <c r="R9" s="17">
        <v>0.27778521520282201</v>
      </c>
      <c r="S9" s="17">
        <v>0.43409491089600999</v>
      </c>
      <c r="T9" s="17">
        <v>0.47715086874618901</v>
      </c>
      <c r="U9" s="17"/>
      <c r="V9" s="17">
        <v>0.36423891849002399</v>
      </c>
      <c r="W9" s="17">
        <v>0.46485241549734302</v>
      </c>
      <c r="X9" s="17">
        <v>0.48463826204837401</v>
      </c>
      <c r="Y9" s="17">
        <v>0.477206072914859</v>
      </c>
      <c r="Z9" s="17"/>
      <c r="AA9" s="17">
        <v>0.450745899710703</v>
      </c>
      <c r="AB9" s="17">
        <v>0.42510309362335102</v>
      </c>
      <c r="AC9" s="17">
        <v>0.39478318725069</v>
      </c>
      <c r="AD9" s="17">
        <v>0.54359152066120997</v>
      </c>
      <c r="AE9" s="17">
        <v>0.35223723978439597</v>
      </c>
      <c r="AF9" s="17">
        <v>0.50132198123691196</v>
      </c>
      <c r="AG9" s="17">
        <v>0.44026360784760399</v>
      </c>
      <c r="AH9" s="17">
        <v>0.52473965500022401</v>
      </c>
      <c r="AI9" s="17">
        <v>0.61391669846228802</v>
      </c>
      <c r="AJ9" s="17"/>
      <c r="AK9" s="17">
        <v>0.46576917780502203</v>
      </c>
      <c r="AL9" s="17">
        <v>0.35725925721651203</v>
      </c>
      <c r="AM9" s="17">
        <v>0.40464206231484601</v>
      </c>
      <c r="AN9" s="17">
        <v>0.44300183799748799</v>
      </c>
      <c r="AO9" s="17">
        <v>0.50577572125220405</v>
      </c>
      <c r="AP9" s="17">
        <v>0.49798725206737499</v>
      </c>
      <c r="AQ9" s="17">
        <v>0.48376304561022598</v>
      </c>
      <c r="AR9" s="17"/>
      <c r="AS9" s="17">
        <v>0.47492978550359899</v>
      </c>
      <c r="AT9" s="17">
        <v>0.409975137904312</v>
      </c>
      <c r="AU9" s="17"/>
      <c r="AV9" s="17">
        <v>0.49383725596862799</v>
      </c>
      <c r="AW9" s="17">
        <v>0.53324229387827604</v>
      </c>
      <c r="AX9" s="17">
        <v>0.42562701337523201</v>
      </c>
      <c r="AY9" s="17"/>
      <c r="AZ9" s="17">
        <v>0.54288554695373104</v>
      </c>
      <c r="BA9" s="17">
        <v>0.44760223185465903</v>
      </c>
      <c r="BB9" s="17"/>
      <c r="BC9" s="17">
        <v>0.48814109881337903</v>
      </c>
      <c r="BD9" s="17">
        <v>0.44047175060171301</v>
      </c>
      <c r="BE9" s="17"/>
      <c r="BF9" s="17">
        <v>0.44161066169461599</v>
      </c>
      <c r="BG9" s="17">
        <v>0.477206072914859</v>
      </c>
      <c r="BH9" s="17"/>
      <c r="BI9" s="17">
        <v>0.49702132520057002</v>
      </c>
      <c r="BJ9" s="17">
        <v>0.41014144605675401</v>
      </c>
      <c r="BK9" s="17"/>
      <c r="BL9" s="17">
        <v>0.14996339523779301</v>
      </c>
      <c r="BM9" s="17">
        <v>0.39459611669691003</v>
      </c>
      <c r="BN9" s="17">
        <v>0.44376035509566097</v>
      </c>
      <c r="BO9" s="17">
        <v>0.59302728768384705</v>
      </c>
    </row>
    <row r="10" spans="2:67" ht="30" x14ac:dyDescent="0.25">
      <c r="B10" s="18" t="s">
        <v>351</v>
      </c>
      <c r="C10" s="17">
        <v>0.450677150165464</v>
      </c>
      <c r="D10" s="17">
        <v>0.48412334239056098</v>
      </c>
      <c r="E10" s="17">
        <v>0.41219712643025402</v>
      </c>
      <c r="F10" s="17">
        <v>0.48467670465940998</v>
      </c>
      <c r="G10" s="17">
        <v>0.43569060459862502</v>
      </c>
      <c r="H10" s="17">
        <v>0.55570315258768399</v>
      </c>
      <c r="I10" s="17">
        <v>0.29335371530881199</v>
      </c>
      <c r="J10" s="17">
        <v>0.73711480885093905</v>
      </c>
      <c r="K10" s="17">
        <v>0.41105756318137798</v>
      </c>
      <c r="L10" s="17">
        <v>0.49936826563388298</v>
      </c>
      <c r="M10" s="17">
        <v>0.387869182029219</v>
      </c>
      <c r="N10" s="17">
        <v>0.47204579868857699</v>
      </c>
      <c r="O10" s="17">
        <v>0.527446319597768</v>
      </c>
      <c r="P10" s="17">
        <v>0.34712607391907602</v>
      </c>
      <c r="Q10" s="17">
        <v>0.52728353364184</v>
      </c>
      <c r="R10" s="17">
        <v>0.63388009975291504</v>
      </c>
      <c r="S10" s="17">
        <v>0.47220981182469601</v>
      </c>
      <c r="T10" s="17">
        <v>0.38350572563806901</v>
      </c>
      <c r="U10" s="17"/>
      <c r="V10" s="17">
        <v>0.52312417917762799</v>
      </c>
      <c r="W10" s="17">
        <v>0.41878390125756398</v>
      </c>
      <c r="X10" s="17">
        <v>0.43622022512549002</v>
      </c>
      <c r="Y10" s="17">
        <v>0.44218804183027599</v>
      </c>
      <c r="Z10" s="17"/>
      <c r="AA10" s="17">
        <v>0.40017479014891899</v>
      </c>
      <c r="AB10" s="17">
        <v>0.47495735387134302</v>
      </c>
      <c r="AC10" s="17">
        <v>0.51309832197889005</v>
      </c>
      <c r="AD10" s="17">
        <v>0.41803857214428403</v>
      </c>
      <c r="AE10" s="17">
        <v>0.52187056362413597</v>
      </c>
      <c r="AF10" s="17">
        <v>0.401311230285396</v>
      </c>
      <c r="AG10" s="17">
        <v>0.47150618132537803</v>
      </c>
      <c r="AH10" s="17">
        <v>0.41632137074888198</v>
      </c>
      <c r="AI10" s="17">
        <v>0.33238963485340101</v>
      </c>
      <c r="AJ10" s="17"/>
      <c r="AK10" s="17">
        <v>0.42106948944414602</v>
      </c>
      <c r="AL10" s="17">
        <v>0.54652230569035598</v>
      </c>
      <c r="AM10" s="17">
        <v>0.49330153964470702</v>
      </c>
      <c r="AN10" s="17">
        <v>0.48026820386416702</v>
      </c>
      <c r="AO10" s="17">
        <v>0.42066150716384598</v>
      </c>
      <c r="AP10" s="17">
        <v>0.40379364163533499</v>
      </c>
      <c r="AQ10" s="17">
        <v>0.41582445717963901</v>
      </c>
      <c r="AR10" s="17"/>
      <c r="AS10" s="17">
        <v>0.43823654551060598</v>
      </c>
      <c r="AT10" s="17">
        <v>0.48707966779885697</v>
      </c>
      <c r="AU10" s="17"/>
      <c r="AV10" s="17">
        <v>0.40103239836514798</v>
      </c>
      <c r="AW10" s="17">
        <v>0.40172560575816701</v>
      </c>
      <c r="AX10" s="17">
        <v>0.48677956307814502</v>
      </c>
      <c r="AY10" s="17"/>
      <c r="AZ10" s="17">
        <v>0.37670852147299499</v>
      </c>
      <c r="BA10" s="17">
        <v>0.46011646622600599</v>
      </c>
      <c r="BB10" s="17"/>
      <c r="BC10" s="17">
        <v>0.440308211336495</v>
      </c>
      <c r="BD10" s="17">
        <v>0.456919551543299</v>
      </c>
      <c r="BE10" s="17"/>
      <c r="BF10" s="17">
        <v>0.45824351096077998</v>
      </c>
      <c r="BG10" s="17">
        <v>0.44218804183027599</v>
      </c>
      <c r="BH10" s="17"/>
      <c r="BI10" s="17">
        <v>0.41042977973343098</v>
      </c>
      <c r="BJ10" s="17">
        <v>0.50093349426399902</v>
      </c>
      <c r="BK10" s="17"/>
      <c r="BL10" s="17">
        <v>0.76995289746630002</v>
      </c>
      <c r="BM10" s="17">
        <v>0.46438502144541999</v>
      </c>
      <c r="BN10" s="17">
        <v>0.45433176445707801</v>
      </c>
      <c r="BO10" s="17">
        <v>0.38943283483302599</v>
      </c>
    </row>
    <row r="11" spans="2:67" x14ac:dyDescent="0.25">
      <c r="B11" s="18" t="s">
        <v>352</v>
      </c>
      <c r="C11" s="17">
        <v>7.0558724093845004E-2</v>
      </c>
      <c r="D11" s="17">
        <v>9.7080966707300598E-2</v>
      </c>
      <c r="E11" s="17">
        <v>3.36751786815934E-2</v>
      </c>
      <c r="F11" s="17">
        <v>4.4963479210591399E-2</v>
      </c>
      <c r="G11" s="17">
        <v>0.15338401437708701</v>
      </c>
      <c r="H11" s="17">
        <v>9.3917244971864003E-2</v>
      </c>
      <c r="I11" s="17">
        <v>5.5791972179987798E-2</v>
      </c>
      <c r="J11" s="17">
        <v>0</v>
      </c>
      <c r="K11" s="17">
        <v>0.227536747816832</v>
      </c>
      <c r="L11" s="17">
        <v>5.9208452917168301E-2</v>
      </c>
      <c r="M11" s="17">
        <v>0</v>
      </c>
      <c r="N11" s="17">
        <v>4.46336823823371E-2</v>
      </c>
      <c r="O11" s="17">
        <v>0</v>
      </c>
      <c r="P11" s="17">
        <v>6.1723083078416202E-2</v>
      </c>
      <c r="Q11" s="17">
        <v>0.11862948678407401</v>
      </c>
      <c r="R11" s="17">
        <v>8.8334685044263297E-2</v>
      </c>
      <c r="S11" s="17">
        <v>7.8798807856749503E-2</v>
      </c>
      <c r="T11" s="17">
        <v>0.110144752826364</v>
      </c>
      <c r="U11" s="17"/>
      <c r="V11" s="17">
        <v>7.8088837476204098E-2</v>
      </c>
      <c r="W11" s="17">
        <v>9.0601060251530405E-2</v>
      </c>
      <c r="X11" s="17">
        <v>6.1649701936678902E-2</v>
      </c>
      <c r="Y11" s="17">
        <v>6.5574494606588707E-2</v>
      </c>
      <c r="Z11" s="17"/>
      <c r="AA11" s="17">
        <v>9.5280173505385604E-2</v>
      </c>
      <c r="AB11" s="17">
        <v>6.4853817005804795E-2</v>
      </c>
      <c r="AC11" s="17">
        <v>7.7019954786935907E-2</v>
      </c>
      <c r="AD11" s="17">
        <v>1.91849535972527E-2</v>
      </c>
      <c r="AE11" s="17">
        <v>0.11070528601137899</v>
      </c>
      <c r="AF11" s="17">
        <v>7.6306949944756994E-2</v>
      </c>
      <c r="AG11" s="17">
        <v>8.8230210827017805E-2</v>
      </c>
      <c r="AH11" s="17">
        <v>5.8938974250894699E-2</v>
      </c>
      <c r="AI11" s="17">
        <v>5.3693666684310699E-2</v>
      </c>
      <c r="AJ11" s="17"/>
      <c r="AK11" s="17">
        <v>6.7366918173854706E-2</v>
      </c>
      <c r="AL11" s="17">
        <v>7.4895035426837106E-2</v>
      </c>
      <c r="AM11" s="17">
        <v>8.0699743908365207E-2</v>
      </c>
      <c r="AN11" s="17">
        <v>6.7383765015644997E-2</v>
      </c>
      <c r="AO11" s="17">
        <v>6.0867165125049201E-2</v>
      </c>
      <c r="AP11" s="17">
        <v>8.7140895908214097E-2</v>
      </c>
      <c r="AQ11" s="17">
        <v>7.2544373607261403E-2</v>
      </c>
      <c r="AR11" s="17"/>
      <c r="AS11" s="17">
        <v>7.0346311433652498E-2</v>
      </c>
      <c r="AT11" s="17">
        <v>7.1180265877603496E-2</v>
      </c>
      <c r="AU11" s="17"/>
      <c r="AV11" s="17">
        <v>8.18544822153362E-2</v>
      </c>
      <c r="AW11" s="17">
        <v>6.5032100363556902E-2</v>
      </c>
      <c r="AX11" s="17">
        <v>6.6800083346877703E-2</v>
      </c>
      <c r="AY11" s="17"/>
      <c r="AZ11" s="17">
        <v>6.6978504043484002E-2</v>
      </c>
      <c r="BA11" s="17">
        <v>7.1015604655497E-2</v>
      </c>
      <c r="BB11" s="17"/>
      <c r="BC11" s="17">
        <v>4.9149807308545901E-2</v>
      </c>
      <c r="BD11" s="17">
        <v>8.3447511832195204E-2</v>
      </c>
      <c r="BE11" s="17"/>
      <c r="BF11" s="17">
        <v>7.5001178719016098E-2</v>
      </c>
      <c r="BG11" s="17">
        <v>6.5574494606588707E-2</v>
      </c>
      <c r="BH11" s="17"/>
      <c r="BI11" s="17">
        <v>6.20115201159432E-2</v>
      </c>
      <c r="BJ11" s="17">
        <v>8.1231501459988906E-2</v>
      </c>
      <c r="BK11" s="17"/>
      <c r="BL11" s="17">
        <v>8.0083707295906803E-2</v>
      </c>
      <c r="BM11" s="17">
        <v>9.3972532795277494E-2</v>
      </c>
      <c r="BN11" s="17">
        <v>8.3430871962386702E-2</v>
      </c>
      <c r="BO11" s="17">
        <v>1.7539877483126898E-2</v>
      </c>
    </row>
    <row r="12" spans="2:67" x14ac:dyDescent="0.25">
      <c r="B12" s="18" t="s">
        <v>353</v>
      </c>
      <c r="C12" s="17">
        <v>2.0378636617438901E-2</v>
      </c>
      <c r="D12" s="17">
        <v>0</v>
      </c>
      <c r="E12" s="17">
        <v>1.8438560793742099E-2</v>
      </c>
      <c r="F12" s="17">
        <v>2.1124431339792901E-2</v>
      </c>
      <c r="G12" s="17">
        <v>0</v>
      </c>
      <c r="H12" s="17">
        <v>0</v>
      </c>
      <c r="I12" s="17">
        <v>2.88698284385988E-2</v>
      </c>
      <c r="J12" s="17">
        <v>0</v>
      </c>
      <c r="K12" s="17">
        <v>0</v>
      </c>
      <c r="L12" s="17">
        <v>5.9208452917168301E-2</v>
      </c>
      <c r="M12" s="17">
        <v>0</v>
      </c>
      <c r="N12" s="17">
        <v>8.0544318941449297E-2</v>
      </c>
      <c r="O12" s="17">
        <v>0</v>
      </c>
      <c r="P12" s="17">
        <v>5.8208796296129503E-2</v>
      </c>
      <c r="Q12" s="17">
        <v>0</v>
      </c>
      <c r="R12" s="17">
        <v>0</v>
      </c>
      <c r="S12" s="17">
        <v>1.48964694225451E-2</v>
      </c>
      <c r="T12" s="17">
        <v>2.91986527893781E-2</v>
      </c>
      <c r="U12" s="17"/>
      <c r="V12" s="17">
        <v>3.4548064856144298E-2</v>
      </c>
      <c r="W12" s="17">
        <v>2.5762622993562599E-2</v>
      </c>
      <c r="X12" s="17">
        <v>1.7491810889456401E-2</v>
      </c>
      <c r="Y12" s="17">
        <v>1.50313906482761E-2</v>
      </c>
      <c r="Z12" s="17"/>
      <c r="AA12" s="17">
        <v>5.3799136634992403E-2</v>
      </c>
      <c r="AB12" s="17">
        <v>3.5085735499501197E-2</v>
      </c>
      <c r="AC12" s="17">
        <v>1.5098535983484099E-2</v>
      </c>
      <c r="AD12" s="17">
        <v>1.91849535972527E-2</v>
      </c>
      <c r="AE12" s="17">
        <v>1.5186910580087601E-2</v>
      </c>
      <c r="AF12" s="17">
        <v>2.1059838532935301E-2</v>
      </c>
      <c r="AG12" s="17">
        <v>0</v>
      </c>
      <c r="AH12" s="17">
        <v>0</v>
      </c>
      <c r="AI12" s="17">
        <v>0</v>
      </c>
      <c r="AJ12" s="17"/>
      <c r="AK12" s="17">
        <v>4.5794414576977402E-2</v>
      </c>
      <c r="AL12" s="17">
        <v>2.1323401666295299E-2</v>
      </c>
      <c r="AM12" s="17">
        <v>2.13566541320818E-2</v>
      </c>
      <c r="AN12" s="17">
        <v>9.3461931226992596E-3</v>
      </c>
      <c r="AO12" s="17">
        <v>1.2695606458901E-2</v>
      </c>
      <c r="AP12" s="17">
        <v>1.10782103890756E-2</v>
      </c>
      <c r="AQ12" s="17">
        <v>2.7868123602874301E-2</v>
      </c>
      <c r="AR12" s="17"/>
      <c r="AS12" s="17">
        <v>1.6487357552142701E-2</v>
      </c>
      <c r="AT12" s="17">
        <v>3.1764928419227297E-2</v>
      </c>
      <c r="AU12" s="17"/>
      <c r="AV12" s="17">
        <v>2.3275863450888001E-2</v>
      </c>
      <c r="AW12" s="17">
        <v>0</v>
      </c>
      <c r="AX12" s="17">
        <v>2.0793340199745498E-2</v>
      </c>
      <c r="AY12" s="17"/>
      <c r="AZ12" s="17">
        <v>1.34274275297907E-2</v>
      </c>
      <c r="BA12" s="17">
        <v>2.1265697263838399E-2</v>
      </c>
      <c r="BB12" s="17"/>
      <c r="BC12" s="17">
        <v>2.2400882541579702E-2</v>
      </c>
      <c r="BD12" s="17">
        <v>1.9161186022792698E-2</v>
      </c>
      <c r="BE12" s="17"/>
      <c r="BF12" s="17">
        <v>2.5144648625588101E-2</v>
      </c>
      <c r="BG12" s="17">
        <v>1.50313906482761E-2</v>
      </c>
      <c r="BH12" s="17"/>
      <c r="BI12" s="17">
        <v>3.0537374950055499E-2</v>
      </c>
      <c r="BJ12" s="17">
        <v>7.6935582192579196E-3</v>
      </c>
      <c r="BK12" s="17"/>
      <c r="BL12" s="17">
        <v>0</v>
      </c>
      <c r="BM12" s="17">
        <v>4.7046329062392603E-2</v>
      </c>
      <c r="BN12" s="17">
        <v>1.84770084848749E-2</v>
      </c>
      <c r="BO12" s="17">
        <v>0</v>
      </c>
    </row>
    <row r="13" spans="2:67" x14ac:dyDescent="0.25">
      <c r="B13" s="18" t="s">
        <v>111</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25">
      <c r="B14" s="16" t="s">
        <v>698</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586</v>
      </c>
      <c r="D7" s="10">
        <v>52</v>
      </c>
      <c r="E7" s="10">
        <v>66</v>
      </c>
      <c r="F7" s="10">
        <v>44</v>
      </c>
      <c r="G7" s="10">
        <v>21</v>
      </c>
      <c r="H7" s="10">
        <v>13</v>
      </c>
      <c r="I7" s="10">
        <v>46</v>
      </c>
      <c r="J7" s="10">
        <v>6</v>
      </c>
      <c r="K7" s="10">
        <v>33</v>
      </c>
      <c r="L7" s="10">
        <v>14</v>
      </c>
      <c r="M7" s="10">
        <v>37</v>
      </c>
      <c r="N7" s="10">
        <v>44</v>
      </c>
      <c r="O7" s="10">
        <v>17</v>
      </c>
      <c r="P7" s="10">
        <v>28</v>
      </c>
      <c r="Q7" s="10">
        <v>24</v>
      </c>
      <c r="R7" s="10">
        <v>14</v>
      </c>
      <c r="S7" s="10">
        <v>84</v>
      </c>
      <c r="T7" s="10">
        <v>43</v>
      </c>
      <c r="U7" s="10"/>
      <c r="V7" s="10">
        <v>110</v>
      </c>
      <c r="W7" s="10">
        <v>91</v>
      </c>
      <c r="X7" s="10">
        <v>123</v>
      </c>
      <c r="Y7" s="10">
        <v>262</v>
      </c>
      <c r="Z7" s="10"/>
      <c r="AA7" s="10">
        <v>133</v>
      </c>
      <c r="AB7" s="10">
        <v>28</v>
      </c>
      <c r="AC7" s="10">
        <v>50</v>
      </c>
      <c r="AD7" s="10">
        <v>69</v>
      </c>
      <c r="AE7" s="10">
        <v>55</v>
      </c>
      <c r="AF7" s="10">
        <v>43</v>
      </c>
      <c r="AG7" s="10">
        <v>47</v>
      </c>
      <c r="AH7" s="10">
        <v>51</v>
      </c>
      <c r="AI7" s="10">
        <v>57</v>
      </c>
      <c r="AJ7" s="10"/>
      <c r="AK7" s="10">
        <v>67</v>
      </c>
      <c r="AL7" s="10">
        <v>47</v>
      </c>
      <c r="AM7" s="10">
        <v>42</v>
      </c>
      <c r="AN7" s="10">
        <v>135</v>
      </c>
      <c r="AO7" s="10">
        <v>83</v>
      </c>
      <c r="AP7" s="10">
        <v>102</v>
      </c>
      <c r="AQ7" s="10">
        <v>79</v>
      </c>
      <c r="AR7" s="10"/>
      <c r="AS7" s="10">
        <v>427</v>
      </c>
      <c r="AT7" s="10">
        <v>159</v>
      </c>
      <c r="AU7" s="10"/>
      <c r="AV7" s="10">
        <v>139</v>
      </c>
      <c r="AW7" s="10">
        <v>100</v>
      </c>
      <c r="AX7" s="10">
        <v>181</v>
      </c>
      <c r="AY7" s="10"/>
      <c r="AZ7" s="10">
        <v>57</v>
      </c>
      <c r="BA7" s="10">
        <v>529</v>
      </c>
      <c r="BB7" s="10"/>
      <c r="BC7" s="10">
        <v>226</v>
      </c>
      <c r="BD7" s="10">
        <v>360</v>
      </c>
      <c r="BE7" s="10"/>
      <c r="BF7" s="10">
        <v>324</v>
      </c>
      <c r="BG7" s="10">
        <v>262</v>
      </c>
      <c r="BH7" s="10"/>
      <c r="BI7" s="10">
        <v>325</v>
      </c>
      <c r="BJ7" s="10">
        <v>261</v>
      </c>
      <c r="BK7" s="10"/>
      <c r="BL7" s="10">
        <v>12</v>
      </c>
      <c r="BM7" s="10">
        <v>141</v>
      </c>
      <c r="BN7" s="10">
        <v>307</v>
      </c>
      <c r="BO7" s="10">
        <v>126</v>
      </c>
    </row>
    <row r="8" spans="2:67" ht="30" customHeight="1" x14ac:dyDescent="0.25">
      <c r="B8" s="11" t="s">
        <v>35</v>
      </c>
      <c r="C8" s="11">
        <v>579</v>
      </c>
      <c r="D8" s="11">
        <v>52</v>
      </c>
      <c r="E8" s="11">
        <v>62</v>
      </c>
      <c r="F8" s="11">
        <v>62</v>
      </c>
      <c r="G8" s="11">
        <v>19</v>
      </c>
      <c r="H8" s="11">
        <v>15</v>
      </c>
      <c r="I8" s="11">
        <v>43</v>
      </c>
      <c r="J8" s="11">
        <v>8</v>
      </c>
      <c r="K8" s="11">
        <v>28</v>
      </c>
      <c r="L8" s="11">
        <v>16</v>
      </c>
      <c r="M8" s="11">
        <v>38</v>
      </c>
      <c r="N8" s="11">
        <v>38</v>
      </c>
      <c r="O8" s="11">
        <v>19</v>
      </c>
      <c r="P8" s="11">
        <v>22</v>
      </c>
      <c r="Q8" s="11">
        <v>25</v>
      </c>
      <c r="R8" s="11">
        <v>12</v>
      </c>
      <c r="S8" s="11">
        <v>87</v>
      </c>
      <c r="T8" s="11">
        <v>33</v>
      </c>
      <c r="U8" s="11"/>
      <c r="V8" s="11">
        <v>112</v>
      </c>
      <c r="W8" s="11">
        <v>106</v>
      </c>
      <c r="X8" s="11">
        <v>108</v>
      </c>
      <c r="Y8" s="11">
        <v>253</v>
      </c>
      <c r="Z8" s="11"/>
      <c r="AA8" s="11">
        <v>135</v>
      </c>
      <c r="AB8" s="11">
        <v>28</v>
      </c>
      <c r="AC8" s="11">
        <v>49</v>
      </c>
      <c r="AD8" s="11">
        <v>67</v>
      </c>
      <c r="AE8" s="11">
        <v>54</v>
      </c>
      <c r="AF8" s="11">
        <v>42</v>
      </c>
      <c r="AG8" s="11">
        <v>44</v>
      </c>
      <c r="AH8" s="11">
        <v>50</v>
      </c>
      <c r="AI8" s="11">
        <v>54</v>
      </c>
      <c r="AJ8" s="11"/>
      <c r="AK8" s="11">
        <v>69</v>
      </c>
      <c r="AL8" s="11">
        <v>45</v>
      </c>
      <c r="AM8" s="11">
        <v>41</v>
      </c>
      <c r="AN8" s="11">
        <v>136</v>
      </c>
      <c r="AO8" s="11">
        <v>78</v>
      </c>
      <c r="AP8" s="11">
        <v>100</v>
      </c>
      <c r="AQ8" s="11">
        <v>77</v>
      </c>
      <c r="AR8" s="11"/>
      <c r="AS8" s="11">
        <v>416</v>
      </c>
      <c r="AT8" s="11">
        <v>164</v>
      </c>
      <c r="AU8" s="11"/>
      <c r="AV8" s="11">
        <v>135</v>
      </c>
      <c r="AW8" s="11">
        <v>96</v>
      </c>
      <c r="AX8" s="11">
        <v>178</v>
      </c>
      <c r="AY8" s="11"/>
      <c r="AZ8" s="11">
        <v>55</v>
      </c>
      <c r="BA8" s="11">
        <v>524</v>
      </c>
      <c r="BB8" s="11"/>
      <c r="BC8" s="11">
        <v>229</v>
      </c>
      <c r="BD8" s="11">
        <v>351</v>
      </c>
      <c r="BE8" s="11"/>
      <c r="BF8" s="11">
        <v>326</v>
      </c>
      <c r="BG8" s="11">
        <v>253</v>
      </c>
      <c r="BH8" s="11"/>
      <c r="BI8" s="11">
        <v>320</v>
      </c>
      <c r="BJ8" s="11">
        <v>259</v>
      </c>
      <c r="BK8" s="11"/>
      <c r="BL8" s="11">
        <v>12</v>
      </c>
      <c r="BM8" s="11">
        <v>147</v>
      </c>
      <c r="BN8" s="11">
        <v>295</v>
      </c>
      <c r="BO8" s="11">
        <v>124</v>
      </c>
    </row>
    <row r="9" spans="2:67" ht="45" x14ac:dyDescent="0.25">
      <c r="B9" s="18" t="s">
        <v>350</v>
      </c>
      <c r="C9" s="17">
        <v>0.45170252113956</v>
      </c>
      <c r="D9" s="17">
        <v>0.387507866773321</v>
      </c>
      <c r="E9" s="17">
        <v>0.39736732267193298</v>
      </c>
      <c r="F9" s="17">
        <v>0.51472865946606305</v>
      </c>
      <c r="G9" s="17">
        <v>0.38814637768760901</v>
      </c>
      <c r="H9" s="17">
        <v>0.46981669768717099</v>
      </c>
      <c r="I9" s="17">
        <v>0.49798311228400299</v>
      </c>
      <c r="J9" s="17">
        <v>0.351243953517616</v>
      </c>
      <c r="K9" s="17">
        <v>0.48661311929872397</v>
      </c>
      <c r="L9" s="17">
        <v>0.48514413610565199</v>
      </c>
      <c r="M9" s="17">
        <v>0.49104337144572702</v>
      </c>
      <c r="N9" s="17">
        <v>0.54411400319346204</v>
      </c>
      <c r="O9" s="17">
        <v>0.17462881457862001</v>
      </c>
      <c r="P9" s="17">
        <v>0.394096995354563</v>
      </c>
      <c r="Q9" s="17">
        <v>0.36498416485677698</v>
      </c>
      <c r="R9" s="17">
        <v>0.49681152160527398</v>
      </c>
      <c r="S9" s="17">
        <v>0.50898091129590495</v>
      </c>
      <c r="T9" s="17">
        <v>0.42738385141139501</v>
      </c>
      <c r="U9" s="17"/>
      <c r="V9" s="17">
        <v>0.39221220607528701</v>
      </c>
      <c r="W9" s="17">
        <v>0.42583890493739102</v>
      </c>
      <c r="X9" s="17">
        <v>0.42384797822109599</v>
      </c>
      <c r="Y9" s="17">
        <v>0.50082035918299805</v>
      </c>
      <c r="Z9" s="17"/>
      <c r="AA9" s="17">
        <v>0.38307399122020203</v>
      </c>
      <c r="AB9" s="17">
        <v>0.51522463617877501</v>
      </c>
      <c r="AC9" s="17">
        <v>0.45475725789333499</v>
      </c>
      <c r="AD9" s="17">
        <v>0.45587429110369099</v>
      </c>
      <c r="AE9" s="17">
        <v>0.52425621385819399</v>
      </c>
      <c r="AF9" s="17">
        <v>0.51910091729322905</v>
      </c>
      <c r="AG9" s="17">
        <v>0.48580027619659399</v>
      </c>
      <c r="AH9" s="17">
        <v>0.46496608410108697</v>
      </c>
      <c r="AI9" s="17">
        <v>0.52862733392783001</v>
      </c>
      <c r="AJ9" s="17"/>
      <c r="AK9" s="17">
        <v>0.38160440139860302</v>
      </c>
      <c r="AL9" s="17">
        <v>0.42922493425983299</v>
      </c>
      <c r="AM9" s="17">
        <v>0.47622182346090902</v>
      </c>
      <c r="AN9" s="17">
        <v>0.44374646069516399</v>
      </c>
      <c r="AO9" s="17">
        <v>0.44706604579757098</v>
      </c>
      <c r="AP9" s="17">
        <v>0.45034509145979001</v>
      </c>
      <c r="AQ9" s="17">
        <v>0.57355380127530797</v>
      </c>
      <c r="AR9" s="17"/>
      <c r="AS9" s="17">
        <v>0.454456789349093</v>
      </c>
      <c r="AT9" s="17">
        <v>0.444702649637224</v>
      </c>
      <c r="AU9" s="17"/>
      <c r="AV9" s="17">
        <v>0.452321091136347</v>
      </c>
      <c r="AW9" s="17">
        <v>0.51006593377059295</v>
      </c>
      <c r="AX9" s="17">
        <v>0.43464148306818701</v>
      </c>
      <c r="AY9" s="17"/>
      <c r="AZ9" s="17">
        <v>0.53408621623243402</v>
      </c>
      <c r="BA9" s="17">
        <v>0.44300012576389303</v>
      </c>
      <c r="BB9" s="17"/>
      <c r="BC9" s="17">
        <v>0.43441096692507802</v>
      </c>
      <c r="BD9" s="17">
        <v>0.46297563592899599</v>
      </c>
      <c r="BE9" s="17"/>
      <c r="BF9" s="17">
        <v>0.41358835105442099</v>
      </c>
      <c r="BG9" s="17">
        <v>0.50082035918299805</v>
      </c>
      <c r="BH9" s="17"/>
      <c r="BI9" s="17">
        <v>0.53324755611048502</v>
      </c>
      <c r="BJ9" s="17">
        <v>0.35108658765360301</v>
      </c>
      <c r="BK9" s="17"/>
      <c r="BL9" s="17">
        <v>0.38066127109832398</v>
      </c>
      <c r="BM9" s="17">
        <v>0.34943231110998901</v>
      </c>
      <c r="BN9" s="17">
        <v>0.43491877627131698</v>
      </c>
      <c r="BO9" s="17">
        <v>0.619533498092813</v>
      </c>
    </row>
    <row r="10" spans="2:67" ht="30" x14ac:dyDescent="0.25">
      <c r="B10" s="18" t="s">
        <v>351</v>
      </c>
      <c r="C10" s="17">
        <v>0.436147027198035</v>
      </c>
      <c r="D10" s="17">
        <v>0.53538993539118596</v>
      </c>
      <c r="E10" s="17">
        <v>0.51498528258905196</v>
      </c>
      <c r="F10" s="17">
        <v>0.29960327361300398</v>
      </c>
      <c r="G10" s="17">
        <v>0.46978031933770698</v>
      </c>
      <c r="H10" s="17">
        <v>0.53018330231282895</v>
      </c>
      <c r="I10" s="17">
        <v>0.41918231778294202</v>
      </c>
      <c r="J10" s="17">
        <v>0.64875604648238405</v>
      </c>
      <c r="K10" s="17">
        <v>0.44534424610367401</v>
      </c>
      <c r="L10" s="17">
        <v>0.44328403227334401</v>
      </c>
      <c r="M10" s="17">
        <v>0.45150499862441501</v>
      </c>
      <c r="N10" s="17">
        <v>0.32320725728676702</v>
      </c>
      <c r="O10" s="17">
        <v>0.479560365372043</v>
      </c>
      <c r="P10" s="17">
        <v>0.53517928069195198</v>
      </c>
      <c r="Q10" s="17">
        <v>0.54154452556890997</v>
      </c>
      <c r="R10" s="17">
        <v>0.34384839412792501</v>
      </c>
      <c r="S10" s="17">
        <v>0.369235243250502</v>
      </c>
      <c r="T10" s="17">
        <v>0.43277660837717402</v>
      </c>
      <c r="U10" s="17"/>
      <c r="V10" s="17">
        <v>0.44931863461718402</v>
      </c>
      <c r="W10" s="17">
        <v>0.42765659125357303</v>
      </c>
      <c r="X10" s="17">
        <v>0.45704115506814702</v>
      </c>
      <c r="Y10" s="17">
        <v>0.42493231470548098</v>
      </c>
      <c r="Z10" s="17"/>
      <c r="AA10" s="17">
        <v>0.451150845648989</v>
      </c>
      <c r="AB10" s="17">
        <v>0.33629079945830398</v>
      </c>
      <c r="AC10" s="17">
        <v>0.40903325725488399</v>
      </c>
      <c r="AD10" s="17">
        <v>0.441472758298529</v>
      </c>
      <c r="AE10" s="17">
        <v>0.37504409821235002</v>
      </c>
      <c r="AF10" s="17">
        <v>0.38069649795232802</v>
      </c>
      <c r="AG10" s="17">
        <v>0.42717748092373797</v>
      </c>
      <c r="AH10" s="17">
        <v>0.50038179851603304</v>
      </c>
      <c r="AI10" s="17">
        <v>0.39808897676662303</v>
      </c>
      <c r="AJ10" s="17"/>
      <c r="AK10" s="17">
        <v>0.37920668207312602</v>
      </c>
      <c r="AL10" s="17">
        <v>0.50652914665736104</v>
      </c>
      <c r="AM10" s="17">
        <v>0.40664805789483299</v>
      </c>
      <c r="AN10" s="17">
        <v>0.438744741908625</v>
      </c>
      <c r="AO10" s="17">
        <v>0.45572570617625302</v>
      </c>
      <c r="AP10" s="17">
        <v>0.491433277651596</v>
      </c>
      <c r="AQ10" s="17">
        <v>0.30382023765007599</v>
      </c>
      <c r="AR10" s="17"/>
      <c r="AS10" s="17">
        <v>0.45847321329003599</v>
      </c>
      <c r="AT10" s="17">
        <v>0.37940584518811299</v>
      </c>
      <c r="AU10" s="17"/>
      <c r="AV10" s="17">
        <v>0.45868073292321598</v>
      </c>
      <c r="AW10" s="17">
        <v>0.42339765183441402</v>
      </c>
      <c r="AX10" s="17">
        <v>0.47152062436195202</v>
      </c>
      <c r="AY10" s="17"/>
      <c r="AZ10" s="17">
        <v>0.43684481937276498</v>
      </c>
      <c r="BA10" s="17">
        <v>0.43607331766864699</v>
      </c>
      <c r="BB10" s="17"/>
      <c r="BC10" s="17">
        <v>0.44934651895903999</v>
      </c>
      <c r="BD10" s="17">
        <v>0.427541705551505</v>
      </c>
      <c r="BE10" s="17"/>
      <c r="BF10" s="17">
        <v>0.44484935361189498</v>
      </c>
      <c r="BG10" s="17">
        <v>0.42493231470548098</v>
      </c>
      <c r="BH10" s="17"/>
      <c r="BI10" s="17">
        <v>0.354581745545969</v>
      </c>
      <c r="BJ10" s="17">
        <v>0.53678794244681405</v>
      </c>
      <c r="BK10" s="17"/>
      <c r="BL10" s="17">
        <v>0.36387665413270698</v>
      </c>
      <c r="BM10" s="17">
        <v>0.48741068305914098</v>
      </c>
      <c r="BN10" s="17">
        <v>0.451298336950129</v>
      </c>
      <c r="BO10" s="17">
        <v>0.346771246911178</v>
      </c>
    </row>
    <row r="11" spans="2:67" x14ac:dyDescent="0.25">
      <c r="B11" s="18" t="s">
        <v>352</v>
      </c>
      <c r="C11" s="17">
        <v>7.9190828311450398E-2</v>
      </c>
      <c r="D11" s="17">
        <v>7.7102197835492603E-2</v>
      </c>
      <c r="E11" s="17">
        <v>5.9806890039903998E-2</v>
      </c>
      <c r="F11" s="17">
        <v>0.13977067995737999</v>
      </c>
      <c r="G11" s="17">
        <v>0</v>
      </c>
      <c r="H11" s="17">
        <v>0</v>
      </c>
      <c r="I11" s="17">
        <v>6.3639632137750202E-2</v>
      </c>
      <c r="J11" s="17">
        <v>0</v>
      </c>
      <c r="K11" s="17">
        <v>0</v>
      </c>
      <c r="L11" s="17">
        <v>7.1571831621004195E-2</v>
      </c>
      <c r="M11" s="17">
        <v>2.87258149649295E-2</v>
      </c>
      <c r="N11" s="17">
        <v>0.108335345427167</v>
      </c>
      <c r="O11" s="17">
        <v>0.222354906156394</v>
      </c>
      <c r="P11" s="17">
        <v>3.53618619767423E-2</v>
      </c>
      <c r="Q11" s="17">
        <v>9.3471309574313002E-2</v>
      </c>
      <c r="R11" s="17">
        <v>7.9670042133400801E-2</v>
      </c>
      <c r="S11" s="17">
        <v>9.6100176492360398E-2</v>
      </c>
      <c r="T11" s="17">
        <v>0.11681062167624801</v>
      </c>
      <c r="U11" s="17"/>
      <c r="V11" s="17">
        <v>0.121731512055565</v>
      </c>
      <c r="W11" s="17">
        <v>8.1882676725603301E-2</v>
      </c>
      <c r="X11" s="17">
        <v>8.4814918218991703E-2</v>
      </c>
      <c r="Y11" s="17">
        <v>5.67689282509607E-2</v>
      </c>
      <c r="Z11" s="17"/>
      <c r="AA11" s="17">
        <v>0.11836134806022799</v>
      </c>
      <c r="AB11" s="17">
        <v>3.46928412884683E-2</v>
      </c>
      <c r="AC11" s="17">
        <v>0.11719642162129799</v>
      </c>
      <c r="AD11" s="17">
        <v>7.3125260176985896E-2</v>
      </c>
      <c r="AE11" s="17">
        <v>8.1375377312646005E-2</v>
      </c>
      <c r="AF11" s="17">
        <v>8.0626473322313805E-2</v>
      </c>
      <c r="AG11" s="17">
        <v>5.9389235765465197E-2</v>
      </c>
      <c r="AH11" s="17">
        <v>0</v>
      </c>
      <c r="AI11" s="17">
        <v>7.3283689305546906E-2</v>
      </c>
      <c r="AJ11" s="17"/>
      <c r="AK11" s="17">
        <v>0.16647283219661699</v>
      </c>
      <c r="AL11" s="17">
        <v>3.73573787629655E-2</v>
      </c>
      <c r="AM11" s="17">
        <v>5.1152678764512502E-2</v>
      </c>
      <c r="AN11" s="17">
        <v>8.1915926311668399E-2</v>
      </c>
      <c r="AO11" s="17">
        <v>8.7529564428278694E-2</v>
      </c>
      <c r="AP11" s="17">
        <v>4.6177071321831603E-2</v>
      </c>
      <c r="AQ11" s="17">
        <v>8.9450849480591704E-2</v>
      </c>
      <c r="AR11" s="17"/>
      <c r="AS11" s="17">
        <v>6.5666812044220896E-2</v>
      </c>
      <c r="AT11" s="17">
        <v>0.113561618976809</v>
      </c>
      <c r="AU11" s="17"/>
      <c r="AV11" s="17">
        <v>8.8998175940436505E-2</v>
      </c>
      <c r="AW11" s="17">
        <v>3.7301489961619798E-2</v>
      </c>
      <c r="AX11" s="17">
        <v>5.96343515236641E-2</v>
      </c>
      <c r="AY11" s="17"/>
      <c r="AZ11" s="17">
        <v>2.9068964394800601E-2</v>
      </c>
      <c r="BA11" s="17">
        <v>8.4485325921400498E-2</v>
      </c>
      <c r="BB11" s="17"/>
      <c r="BC11" s="17">
        <v>7.4608315615986701E-2</v>
      </c>
      <c r="BD11" s="17">
        <v>8.21783672567203E-2</v>
      </c>
      <c r="BE11" s="17"/>
      <c r="BF11" s="17">
        <v>9.65896419925759E-2</v>
      </c>
      <c r="BG11" s="17">
        <v>5.67689282509607E-2</v>
      </c>
      <c r="BH11" s="17"/>
      <c r="BI11" s="17">
        <v>8.5898928834515706E-2</v>
      </c>
      <c r="BJ11" s="17">
        <v>7.0913907511962193E-2</v>
      </c>
      <c r="BK11" s="17"/>
      <c r="BL11" s="17">
        <v>0.17469368552661199</v>
      </c>
      <c r="BM11" s="17">
        <v>0.10827358885801799</v>
      </c>
      <c r="BN11" s="17">
        <v>8.8060087966306599E-2</v>
      </c>
      <c r="BO11" s="17">
        <v>1.4226187505326801E-2</v>
      </c>
    </row>
    <row r="12" spans="2:67" x14ac:dyDescent="0.25">
      <c r="B12" s="18" t="s">
        <v>353</v>
      </c>
      <c r="C12" s="17">
        <v>2.3258278311242799E-2</v>
      </c>
      <c r="D12" s="17">
        <v>0</v>
      </c>
      <c r="E12" s="17">
        <v>1.30798336851794E-2</v>
      </c>
      <c r="F12" s="17">
        <v>4.5897386963553201E-2</v>
      </c>
      <c r="G12" s="17">
        <v>9.4050781823592097E-2</v>
      </c>
      <c r="H12" s="17">
        <v>0</v>
      </c>
      <c r="I12" s="17">
        <v>1.9194937795304502E-2</v>
      </c>
      <c r="J12" s="17">
        <v>0</v>
      </c>
      <c r="K12" s="17">
        <v>0</v>
      </c>
      <c r="L12" s="17">
        <v>0</v>
      </c>
      <c r="M12" s="17">
        <v>0</v>
      </c>
      <c r="N12" s="17">
        <v>2.43433940926038E-2</v>
      </c>
      <c r="O12" s="17">
        <v>0.123455913892944</v>
      </c>
      <c r="P12" s="17">
        <v>0</v>
      </c>
      <c r="Q12" s="17">
        <v>0</v>
      </c>
      <c r="R12" s="17">
        <v>7.9670042133400801E-2</v>
      </c>
      <c r="S12" s="17">
        <v>2.56836689612326E-2</v>
      </c>
      <c r="T12" s="17">
        <v>2.3028918535183199E-2</v>
      </c>
      <c r="U12" s="17"/>
      <c r="V12" s="17">
        <v>2.69137830422264E-2</v>
      </c>
      <c r="W12" s="17">
        <v>4.6796333346026203E-2</v>
      </c>
      <c r="X12" s="17">
        <v>3.42959484917656E-2</v>
      </c>
      <c r="Y12" s="17">
        <v>7.0889967203017603E-3</v>
      </c>
      <c r="Z12" s="17"/>
      <c r="AA12" s="17">
        <v>3.2277937927036301E-2</v>
      </c>
      <c r="AB12" s="17">
        <v>8.1526798280735696E-2</v>
      </c>
      <c r="AC12" s="17">
        <v>1.9013063230483299E-2</v>
      </c>
      <c r="AD12" s="17">
        <v>2.9527690420793298E-2</v>
      </c>
      <c r="AE12" s="17">
        <v>1.9324310616810898E-2</v>
      </c>
      <c r="AF12" s="17">
        <v>1.95761114321297E-2</v>
      </c>
      <c r="AG12" s="17">
        <v>2.76330071142027E-2</v>
      </c>
      <c r="AH12" s="17">
        <v>0</v>
      </c>
      <c r="AI12" s="17">
        <v>0</v>
      </c>
      <c r="AJ12" s="17"/>
      <c r="AK12" s="17">
        <v>7.2716084331653399E-2</v>
      </c>
      <c r="AL12" s="17">
        <v>2.6888540319840299E-2</v>
      </c>
      <c r="AM12" s="17">
        <v>4.2879622074296402E-2</v>
      </c>
      <c r="AN12" s="17">
        <v>8.13965278505413E-3</v>
      </c>
      <c r="AO12" s="17">
        <v>9.6786835978974195E-3</v>
      </c>
      <c r="AP12" s="17">
        <v>1.2044559566782E-2</v>
      </c>
      <c r="AQ12" s="17">
        <v>2.1018375151654101E-2</v>
      </c>
      <c r="AR12" s="17"/>
      <c r="AS12" s="17">
        <v>1.64990128781798E-2</v>
      </c>
      <c r="AT12" s="17">
        <v>4.0436703171196901E-2</v>
      </c>
      <c r="AU12" s="17"/>
      <c r="AV12" s="17">
        <v>0</v>
      </c>
      <c r="AW12" s="17">
        <v>2.9234924433373902E-2</v>
      </c>
      <c r="AX12" s="17">
        <v>2.2779796379623799E-2</v>
      </c>
      <c r="AY12" s="17"/>
      <c r="AZ12" s="17">
        <v>0</v>
      </c>
      <c r="BA12" s="17">
        <v>2.57151083113243E-2</v>
      </c>
      <c r="BB12" s="17"/>
      <c r="BC12" s="17">
        <v>3.26785737720287E-2</v>
      </c>
      <c r="BD12" s="17">
        <v>1.7116778781321701E-2</v>
      </c>
      <c r="BE12" s="17"/>
      <c r="BF12" s="17">
        <v>3.58052220135818E-2</v>
      </c>
      <c r="BG12" s="17">
        <v>7.0889967203017603E-3</v>
      </c>
      <c r="BH12" s="17"/>
      <c r="BI12" s="17">
        <v>2.62717695090302E-2</v>
      </c>
      <c r="BJ12" s="17">
        <v>1.95400233613835E-2</v>
      </c>
      <c r="BK12" s="17"/>
      <c r="BL12" s="17">
        <v>8.0768389242357005E-2</v>
      </c>
      <c r="BM12" s="17">
        <v>4.0958038260342298E-2</v>
      </c>
      <c r="BN12" s="17">
        <v>1.3631907994571001E-2</v>
      </c>
      <c r="BO12" s="17">
        <v>1.94690674906828E-2</v>
      </c>
    </row>
    <row r="13" spans="2:67" x14ac:dyDescent="0.25">
      <c r="B13" s="18" t="s">
        <v>111</v>
      </c>
      <c r="C13" s="19">
        <v>9.7013450397119595E-3</v>
      </c>
      <c r="D13" s="19">
        <v>0</v>
      </c>
      <c r="E13" s="19">
        <v>1.47606710139318E-2</v>
      </c>
      <c r="F13" s="19">
        <v>0</v>
      </c>
      <c r="G13" s="19">
        <v>4.8022521151091901E-2</v>
      </c>
      <c r="H13" s="19">
        <v>0</v>
      </c>
      <c r="I13" s="19">
        <v>0</v>
      </c>
      <c r="J13" s="19">
        <v>0</v>
      </c>
      <c r="K13" s="19">
        <v>6.8042634597601306E-2</v>
      </c>
      <c r="L13" s="19">
        <v>0</v>
      </c>
      <c r="M13" s="19">
        <v>2.87258149649295E-2</v>
      </c>
      <c r="N13" s="19">
        <v>0</v>
      </c>
      <c r="O13" s="19">
        <v>0</v>
      </c>
      <c r="P13" s="19">
        <v>3.53618619767423E-2</v>
      </c>
      <c r="Q13" s="19">
        <v>0</v>
      </c>
      <c r="R13" s="19">
        <v>0</v>
      </c>
      <c r="S13" s="19">
        <v>0</v>
      </c>
      <c r="T13" s="19">
        <v>0</v>
      </c>
      <c r="U13" s="19"/>
      <c r="V13" s="19">
        <v>9.8238642097374599E-3</v>
      </c>
      <c r="W13" s="19">
        <v>1.7825493737406099E-2</v>
      </c>
      <c r="X13" s="19">
        <v>0</v>
      </c>
      <c r="Y13" s="19">
        <v>1.0389401140257701E-2</v>
      </c>
      <c r="Z13" s="19"/>
      <c r="AA13" s="19">
        <v>1.51358771435457E-2</v>
      </c>
      <c r="AB13" s="19">
        <v>3.2264924793716697E-2</v>
      </c>
      <c r="AC13" s="19">
        <v>0</v>
      </c>
      <c r="AD13" s="19">
        <v>0</v>
      </c>
      <c r="AE13" s="19">
        <v>0</v>
      </c>
      <c r="AF13" s="19">
        <v>0</v>
      </c>
      <c r="AG13" s="19">
        <v>0</v>
      </c>
      <c r="AH13" s="19">
        <v>3.4652117382879502E-2</v>
      </c>
      <c r="AI13" s="19">
        <v>0</v>
      </c>
      <c r="AJ13" s="19"/>
      <c r="AK13" s="19">
        <v>0</v>
      </c>
      <c r="AL13" s="19">
        <v>0</v>
      </c>
      <c r="AM13" s="19">
        <v>2.3097817805449901E-2</v>
      </c>
      <c r="AN13" s="19">
        <v>2.74532182994883E-2</v>
      </c>
      <c r="AO13" s="19">
        <v>0</v>
      </c>
      <c r="AP13" s="19">
        <v>0</v>
      </c>
      <c r="AQ13" s="19">
        <v>1.2156736442369399E-2</v>
      </c>
      <c r="AR13" s="19"/>
      <c r="AS13" s="19">
        <v>4.9041724384701699E-3</v>
      </c>
      <c r="AT13" s="19">
        <v>2.1893183026657201E-2</v>
      </c>
      <c r="AU13" s="19"/>
      <c r="AV13" s="19">
        <v>0</v>
      </c>
      <c r="AW13" s="19">
        <v>0</v>
      </c>
      <c r="AX13" s="19">
        <v>1.14237446665733E-2</v>
      </c>
      <c r="AY13" s="19"/>
      <c r="AZ13" s="19">
        <v>0</v>
      </c>
      <c r="BA13" s="19">
        <v>1.0726122334735799E-2</v>
      </c>
      <c r="BB13" s="19"/>
      <c r="BC13" s="19">
        <v>8.9556247278655497E-3</v>
      </c>
      <c r="BD13" s="19">
        <v>1.01875124814575E-2</v>
      </c>
      <c r="BE13" s="19"/>
      <c r="BF13" s="19">
        <v>9.1674313275260794E-3</v>
      </c>
      <c r="BG13" s="19">
        <v>1.0389401140257701E-2</v>
      </c>
      <c r="BH13" s="19"/>
      <c r="BI13" s="19">
        <v>0</v>
      </c>
      <c r="BJ13" s="19">
        <v>2.1671539026237401E-2</v>
      </c>
      <c r="BK13" s="19"/>
      <c r="BL13" s="19">
        <v>0</v>
      </c>
      <c r="BM13" s="19">
        <v>1.3925378712509699E-2</v>
      </c>
      <c r="BN13" s="19">
        <v>1.2090890817676499E-2</v>
      </c>
      <c r="BO13" s="19">
        <v>0</v>
      </c>
    </row>
    <row r="14" spans="2:67" x14ac:dyDescent="0.25">
      <c r="B14" s="16" t="s">
        <v>699</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410</v>
      </c>
      <c r="D7" s="10">
        <v>33</v>
      </c>
      <c r="E7" s="10">
        <v>46</v>
      </c>
      <c r="F7" s="10">
        <v>27</v>
      </c>
      <c r="G7" s="10">
        <v>19</v>
      </c>
      <c r="H7" s="10">
        <v>12</v>
      </c>
      <c r="I7" s="10">
        <v>32</v>
      </c>
      <c r="J7" s="10">
        <v>7</v>
      </c>
      <c r="K7" s="10">
        <v>27</v>
      </c>
      <c r="L7" s="10">
        <v>12</v>
      </c>
      <c r="M7" s="10">
        <v>23</v>
      </c>
      <c r="N7" s="10">
        <v>29</v>
      </c>
      <c r="O7" s="10">
        <v>10</v>
      </c>
      <c r="P7" s="10">
        <v>24</v>
      </c>
      <c r="Q7" s="10">
        <v>15</v>
      </c>
      <c r="R7" s="10">
        <v>9</v>
      </c>
      <c r="S7" s="10">
        <v>59</v>
      </c>
      <c r="T7" s="10">
        <v>26</v>
      </c>
      <c r="U7" s="10"/>
      <c r="V7" s="10">
        <v>75</v>
      </c>
      <c r="W7" s="10">
        <v>47</v>
      </c>
      <c r="X7" s="10">
        <v>86</v>
      </c>
      <c r="Y7" s="10">
        <v>202</v>
      </c>
      <c r="Z7" s="10"/>
      <c r="AA7" s="10">
        <v>99</v>
      </c>
      <c r="AB7" s="10">
        <v>20</v>
      </c>
      <c r="AC7" s="10">
        <v>33</v>
      </c>
      <c r="AD7" s="10">
        <v>49</v>
      </c>
      <c r="AE7" s="10">
        <v>36</v>
      </c>
      <c r="AF7" s="10">
        <v>32</v>
      </c>
      <c r="AG7" s="10">
        <v>31</v>
      </c>
      <c r="AH7" s="10">
        <v>36</v>
      </c>
      <c r="AI7" s="10">
        <v>43</v>
      </c>
      <c r="AJ7" s="10"/>
      <c r="AK7" s="10">
        <v>55</v>
      </c>
      <c r="AL7" s="10">
        <v>33</v>
      </c>
      <c r="AM7" s="10">
        <v>31</v>
      </c>
      <c r="AN7" s="10">
        <v>81</v>
      </c>
      <c r="AO7" s="10">
        <v>62</v>
      </c>
      <c r="AP7" s="10">
        <v>73</v>
      </c>
      <c r="AQ7" s="10">
        <v>55</v>
      </c>
      <c r="AR7" s="10"/>
      <c r="AS7" s="10">
        <v>320</v>
      </c>
      <c r="AT7" s="10">
        <v>90</v>
      </c>
      <c r="AU7" s="10"/>
      <c r="AV7" s="10">
        <v>103</v>
      </c>
      <c r="AW7" s="10">
        <v>81</v>
      </c>
      <c r="AX7" s="10">
        <v>131</v>
      </c>
      <c r="AY7" s="10"/>
      <c r="AZ7" s="10">
        <v>51</v>
      </c>
      <c r="BA7" s="10">
        <v>359</v>
      </c>
      <c r="BB7" s="10"/>
      <c r="BC7" s="10">
        <v>152</v>
      </c>
      <c r="BD7" s="10">
        <v>258</v>
      </c>
      <c r="BE7" s="10"/>
      <c r="BF7" s="10">
        <v>208</v>
      </c>
      <c r="BG7" s="10">
        <v>202</v>
      </c>
      <c r="BH7" s="10"/>
      <c r="BI7" s="10">
        <v>243</v>
      </c>
      <c r="BJ7" s="10">
        <v>167</v>
      </c>
      <c r="BK7" s="10"/>
      <c r="BL7" s="10">
        <v>13</v>
      </c>
      <c r="BM7" s="10">
        <v>82</v>
      </c>
      <c r="BN7" s="10">
        <v>204</v>
      </c>
      <c r="BO7" s="10">
        <v>111</v>
      </c>
    </row>
    <row r="8" spans="2:67" ht="30" customHeight="1" x14ac:dyDescent="0.25">
      <c r="B8" s="11" t="s">
        <v>35</v>
      </c>
      <c r="C8" s="11">
        <v>402</v>
      </c>
      <c r="D8" s="11">
        <v>33</v>
      </c>
      <c r="E8" s="11">
        <v>43</v>
      </c>
      <c r="F8" s="11">
        <v>38</v>
      </c>
      <c r="G8" s="11">
        <v>18</v>
      </c>
      <c r="H8" s="11">
        <v>14</v>
      </c>
      <c r="I8" s="11">
        <v>30</v>
      </c>
      <c r="J8" s="11">
        <v>10</v>
      </c>
      <c r="K8" s="11">
        <v>22</v>
      </c>
      <c r="L8" s="11">
        <v>13</v>
      </c>
      <c r="M8" s="11">
        <v>24</v>
      </c>
      <c r="N8" s="11">
        <v>25</v>
      </c>
      <c r="O8" s="11">
        <v>11</v>
      </c>
      <c r="P8" s="11">
        <v>19</v>
      </c>
      <c r="Q8" s="11">
        <v>16</v>
      </c>
      <c r="R8" s="11">
        <v>8</v>
      </c>
      <c r="S8" s="11">
        <v>60</v>
      </c>
      <c r="T8" s="11">
        <v>20</v>
      </c>
      <c r="U8" s="11"/>
      <c r="V8" s="11">
        <v>76</v>
      </c>
      <c r="W8" s="11">
        <v>54</v>
      </c>
      <c r="X8" s="11">
        <v>75</v>
      </c>
      <c r="Y8" s="11">
        <v>197</v>
      </c>
      <c r="Z8" s="11"/>
      <c r="AA8" s="11">
        <v>99</v>
      </c>
      <c r="AB8" s="11">
        <v>19</v>
      </c>
      <c r="AC8" s="11">
        <v>32</v>
      </c>
      <c r="AD8" s="11">
        <v>48</v>
      </c>
      <c r="AE8" s="11">
        <v>35</v>
      </c>
      <c r="AF8" s="11">
        <v>31</v>
      </c>
      <c r="AG8" s="11">
        <v>30</v>
      </c>
      <c r="AH8" s="11">
        <v>36</v>
      </c>
      <c r="AI8" s="11">
        <v>40</v>
      </c>
      <c r="AJ8" s="11"/>
      <c r="AK8" s="11">
        <v>56</v>
      </c>
      <c r="AL8" s="11">
        <v>32</v>
      </c>
      <c r="AM8" s="11">
        <v>30</v>
      </c>
      <c r="AN8" s="11">
        <v>81</v>
      </c>
      <c r="AO8" s="11">
        <v>59</v>
      </c>
      <c r="AP8" s="11">
        <v>71</v>
      </c>
      <c r="AQ8" s="11">
        <v>52</v>
      </c>
      <c r="AR8" s="11"/>
      <c r="AS8" s="11">
        <v>307</v>
      </c>
      <c r="AT8" s="11">
        <v>94</v>
      </c>
      <c r="AU8" s="11"/>
      <c r="AV8" s="11">
        <v>100</v>
      </c>
      <c r="AW8" s="11">
        <v>77</v>
      </c>
      <c r="AX8" s="11">
        <v>126</v>
      </c>
      <c r="AY8" s="11"/>
      <c r="AZ8" s="11">
        <v>49</v>
      </c>
      <c r="BA8" s="11">
        <v>352</v>
      </c>
      <c r="BB8" s="11"/>
      <c r="BC8" s="11">
        <v>152</v>
      </c>
      <c r="BD8" s="11">
        <v>249</v>
      </c>
      <c r="BE8" s="11"/>
      <c r="BF8" s="11">
        <v>205</v>
      </c>
      <c r="BG8" s="11">
        <v>197</v>
      </c>
      <c r="BH8" s="11"/>
      <c r="BI8" s="11">
        <v>237</v>
      </c>
      <c r="BJ8" s="11">
        <v>164</v>
      </c>
      <c r="BK8" s="11"/>
      <c r="BL8" s="11">
        <v>13</v>
      </c>
      <c r="BM8" s="11">
        <v>84</v>
      </c>
      <c r="BN8" s="11">
        <v>196</v>
      </c>
      <c r="BO8" s="11">
        <v>109</v>
      </c>
    </row>
    <row r="9" spans="2:67" ht="45" x14ac:dyDescent="0.25">
      <c r="B9" s="18" t="s">
        <v>350</v>
      </c>
      <c r="C9" s="17">
        <v>0.243956802655448</v>
      </c>
      <c r="D9" s="17">
        <v>0.18517644311074799</v>
      </c>
      <c r="E9" s="17">
        <v>0.23292740091342301</v>
      </c>
      <c r="F9" s="17">
        <v>0.386057642260483</v>
      </c>
      <c r="G9" s="17">
        <v>0.25456711525804199</v>
      </c>
      <c r="H9" s="17">
        <v>8.9907602353051799E-2</v>
      </c>
      <c r="I9" s="17">
        <v>0.16235075968136201</v>
      </c>
      <c r="J9" s="17">
        <v>0.30222618696749698</v>
      </c>
      <c r="K9" s="17">
        <v>0.25034363803673598</v>
      </c>
      <c r="L9" s="17">
        <v>9.1460573040966997E-2</v>
      </c>
      <c r="M9" s="17">
        <v>0.466138059318567</v>
      </c>
      <c r="N9" s="17">
        <v>0.25065684967301799</v>
      </c>
      <c r="O9" s="17">
        <v>8.3758680636213306E-2</v>
      </c>
      <c r="P9" s="17">
        <v>0.372245031456577</v>
      </c>
      <c r="Q9" s="17">
        <v>0.195134076266054</v>
      </c>
      <c r="R9" s="17">
        <v>0.215405440805927</v>
      </c>
      <c r="S9" s="17">
        <v>0.250342074270066</v>
      </c>
      <c r="T9" s="17">
        <v>0.107567745462958</v>
      </c>
      <c r="U9" s="17"/>
      <c r="V9" s="17">
        <v>0.19066849802823699</v>
      </c>
      <c r="W9" s="17">
        <v>0.22138863672641901</v>
      </c>
      <c r="X9" s="17">
        <v>0.230613961407167</v>
      </c>
      <c r="Y9" s="17">
        <v>0.27583539576195798</v>
      </c>
      <c r="Z9" s="17"/>
      <c r="AA9" s="17">
        <v>0.19898755923296599</v>
      </c>
      <c r="AB9" s="17">
        <v>0.28356302228939101</v>
      </c>
      <c r="AC9" s="17">
        <v>0.23161203539313299</v>
      </c>
      <c r="AD9" s="17">
        <v>0.264109149591017</v>
      </c>
      <c r="AE9" s="17">
        <v>0.18753879250035199</v>
      </c>
      <c r="AF9" s="17">
        <v>0.40789988372297398</v>
      </c>
      <c r="AG9" s="17">
        <v>0.25644405671681098</v>
      </c>
      <c r="AH9" s="17">
        <v>0.43160021115560998</v>
      </c>
      <c r="AI9" s="17">
        <v>0.20398176631303899</v>
      </c>
      <c r="AJ9" s="17"/>
      <c r="AK9" s="17">
        <v>0.31991202962504101</v>
      </c>
      <c r="AL9" s="17">
        <v>0.16106932209927799</v>
      </c>
      <c r="AM9" s="17">
        <v>0.25006742141338301</v>
      </c>
      <c r="AN9" s="17">
        <v>0.16546067278513199</v>
      </c>
      <c r="AO9" s="17">
        <v>0.27293144959025001</v>
      </c>
      <c r="AP9" s="17">
        <v>0.263796389405972</v>
      </c>
      <c r="AQ9" s="17">
        <v>0.28285882622738601</v>
      </c>
      <c r="AR9" s="17"/>
      <c r="AS9" s="17">
        <v>0.265444682003252</v>
      </c>
      <c r="AT9" s="17">
        <v>0.17388957382149101</v>
      </c>
      <c r="AU9" s="17"/>
      <c r="AV9" s="17">
        <v>0.320365514347001</v>
      </c>
      <c r="AW9" s="17">
        <v>0.26884218458390102</v>
      </c>
      <c r="AX9" s="17">
        <v>0.22467393216076301</v>
      </c>
      <c r="AY9" s="17"/>
      <c r="AZ9" s="17">
        <v>0.35962307049672798</v>
      </c>
      <c r="BA9" s="17">
        <v>0.22772271682394701</v>
      </c>
      <c r="BB9" s="17"/>
      <c r="BC9" s="17">
        <v>0.25264594971899701</v>
      </c>
      <c r="BD9" s="17">
        <v>0.23865157887006899</v>
      </c>
      <c r="BE9" s="17"/>
      <c r="BF9" s="17">
        <v>0.21337438019391</v>
      </c>
      <c r="BG9" s="17">
        <v>0.27583539576195798</v>
      </c>
      <c r="BH9" s="17"/>
      <c r="BI9" s="17">
        <v>0.28909157613923298</v>
      </c>
      <c r="BJ9" s="17">
        <v>0.178829396341707</v>
      </c>
      <c r="BK9" s="17"/>
      <c r="BL9" s="17">
        <v>6.1934724077865502E-2</v>
      </c>
      <c r="BM9" s="17">
        <v>0.18653745539813599</v>
      </c>
      <c r="BN9" s="17">
        <v>0.205365346634719</v>
      </c>
      <c r="BO9" s="17">
        <v>0.38040847453033699</v>
      </c>
    </row>
    <row r="10" spans="2:67" ht="30" x14ac:dyDescent="0.25">
      <c r="B10" s="18" t="s">
        <v>351</v>
      </c>
      <c r="C10" s="17">
        <v>0.54583085360213601</v>
      </c>
      <c r="D10" s="17">
        <v>0.53518239618521402</v>
      </c>
      <c r="E10" s="17">
        <v>0.54091368575899201</v>
      </c>
      <c r="F10" s="17">
        <v>0.39393053210693202</v>
      </c>
      <c r="G10" s="17">
        <v>0.36238076272660202</v>
      </c>
      <c r="H10" s="17">
        <v>0.66204802856546596</v>
      </c>
      <c r="I10" s="17">
        <v>0.61349505412076499</v>
      </c>
      <c r="J10" s="17">
        <v>0.69777381303250297</v>
      </c>
      <c r="K10" s="17">
        <v>0.60271195224207996</v>
      </c>
      <c r="L10" s="17">
        <v>0.73861541998229596</v>
      </c>
      <c r="M10" s="17">
        <v>0.40848984039076303</v>
      </c>
      <c r="N10" s="17">
        <v>0.47115055932371702</v>
      </c>
      <c r="O10" s="17">
        <v>0.54207789901967196</v>
      </c>
      <c r="P10" s="17">
        <v>0.45089869423843298</v>
      </c>
      <c r="Q10" s="17">
        <v>0.80486592373394505</v>
      </c>
      <c r="R10" s="17">
        <v>0.44802857818553199</v>
      </c>
      <c r="S10" s="17">
        <v>0.57733925949382103</v>
      </c>
      <c r="T10" s="17">
        <v>0.65962302100949799</v>
      </c>
      <c r="U10" s="17"/>
      <c r="V10" s="17">
        <v>0.47826948134605302</v>
      </c>
      <c r="W10" s="17">
        <v>0.57825009121870496</v>
      </c>
      <c r="X10" s="17">
        <v>0.60240399245054599</v>
      </c>
      <c r="Y10" s="17">
        <v>0.54146657789508201</v>
      </c>
      <c r="Z10" s="17"/>
      <c r="AA10" s="17">
        <v>0.49746395295660401</v>
      </c>
      <c r="AB10" s="17">
        <v>0.45703256961010102</v>
      </c>
      <c r="AC10" s="17">
        <v>0.59545576555928204</v>
      </c>
      <c r="AD10" s="17">
        <v>0.550060087916589</v>
      </c>
      <c r="AE10" s="17">
        <v>0.473950888220455</v>
      </c>
      <c r="AF10" s="17">
        <v>0.47529786489264603</v>
      </c>
      <c r="AG10" s="17">
        <v>0.51039457573593505</v>
      </c>
      <c r="AH10" s="17">
        <v>0.52942312223797505</v>
      </c>
      <c r="AI10" s="17">
        <v>0.68265709054524604</v>
      </c>
      <c r="AJ10" s="17"/>
      <c r="AK10" s="17">
        <v>0.36507480415204602</v>
      </c>
      <c r="AL10" s="17">
        <v>0.66372016974069703</v>
      </c>
      <c r="AM10" s="17">
        <v>0.55968108329656197</v>
      </c>
      <c r="AN10" s="17">
        <v>0.60336156434026</v>
      </c>
      <c r="AO10" s="17">
        <v>0.49562151045622099</v>
      </c>
      <c r="AP10" s="17">
        <v>0.56636455052218404</v>
      </c>
      <c r="AQ10" s="17">
        <v>0.58583706568348604</v>
      </c>
      <c r="AR10" s="17"/>
      <c r="AS10" s="17">
        <v>0.54184289913023098</v>
      </c>
      <c r="AT10" s="17">
        <v>0.55883469237280503</v>
      </c>
      <c r="AU10" s="17"/>
      <c r="AV10" s="17">
        <v>0.51420765951524505</v>
      </c>
      <c r="AW10" s="17">
        <v>0.56387261150254597</v>
      </c>
      <c r="AX10" s="17">
        <v>0.54646499077282895</v>
      </c>
      <c r="AY10" s="17"/>
      <c r="AZ10" s="17">
        <v>0.52722468435685099</v>
      </c>
      <c r="BA10" s="17">
        <v>0.54844228175799203</v>
      </c>
      <c r="BB10" s="17"/>
      <c r="BC10" s="17">
        <v>0.58963171859895402</v>
      </c>
      <c r="BD10" s="17">
        <v>0.51908790759122803</v>
      </c>
      <c r="BE10" s="17"/>
      <c r="BF10" s="17">
        <v>0.55001767963193804</v>
      </c>
      <c r="BG10" s="17">
        <v>0.54146657789508201</v>
      </c>
      <c r="BH10" s="17"/>
      <c r="BI10" s="17">
        <v>0.535399791339081</v>
      </c>
      <c r="BJ10" s="17">
        <v>0.56088239763024705</v>
      </c>
      <c r="BK10" s="17"/>
      <c r="BL10" s="17">
        <v>0.60605078192736295</v>
      </c>
      <c r="BM10" s="17">
        <v>0.490982130419023</v>
      </c>
      <c r="BN10" s="17">
        <v>0.58048333013320896</v>
      </c>
      <c r="BO10" s="17">
        <v>0.51835728408506998</v>
      </c>
    </row>
    <row r="11" spans="2:67" x14ac:dyDescent="0.25">
      <c r="B11" s="18" t="s">
        <v>352</v>
      </c>
      <c r="C11" s="17">
        <v>0.17862183362343001</v>
      </c>
      <c r="D11" s="17">
        <v>0.252847114960361</v>
      </c>
      <c r="E11" s="17">
        <v>0.18194270051483999</v>
      </c>
      <c r="F11" s="17">
        <v>0.18308762573822501</v>
      </c>
      <c r="G11" s="17">
        <v>0.21670828108274601</v>
      </c>
      <c r="H11" s="17">
        <v>0.248044369081482</v>
      </c>
      <c r="I11" s="17">
        <v>0.15647429366568399</v>
      </c>
      <c r="J11" s="17">
        <v>0</v>
      </c>
      <c r="K11" s="17">
        <v>0.110860922992652</v>
      </c>
      <c r="L11" s="17">
        <v>0.16992400697673701</v>
      </c>
      <c r="M11" s="17">
        <v>8.6879119918263803E-2</v>
      </c>
      <c r="N11" s="17">
        <v>0.24142401552877199</v>
      </c>
      <c r="O11" s="17">
        <v>0.37416342034411498</v>
      </c>
      <c r="P11" s="17">
        <v>0.17685627430499001</v>
      </c>
      <c r="Q11" s="17">
        <v>0</v>
      </c>
      <c r="R11" s="17">
        <v>0.215405440805927</v>
      </c>
      <c r="S11" s="17">
        <v>0.172318666236113</v>
      </c>
      <c r="T11" s="17">
        <v>0.23280923352754401</v>
      </c>
      <c r="U11" s="17"/>
      <c r="V11" s="17">
        <v>0.27955072053334101</v>
      </c>
      <c r="W11" s="17">
        <v>0.16307269416637499</v>
      </c>
      <c r="X11" s="17">
        <v>0.14319753623470799</v>
      </c>
      <c r="Y11" s="17">
        <v>0.15739078066756501</v>
      </c>
      <c r="Z11" s="17"/>
      <c r="AA11" s="17">
        <v>0.248508765999674</v>
      </c>
      <c r="AB11" s="17">
        <v>0.21158926161083699</v>
      </c>
      <c r="AC11" s="17">
        <v>0.144512598791983</v>
      </c>
      <c r="AD11" s="17">
        <v>0.167497333674267</v>
      </c>
      <c r="AE11" s="17">
        <v>0.33851031927919301</v>
      </c>
      <c r="AF11" s="17">
        <v>8.6963736490255406E-2</v>
      </c>
      <c r="AG11" s="17">
        <v>0.233161367547254</v>
      </c>
      <c r="AH11" s="17">
        <v>3.8976666606414898E-2</v>
      </c>
      <c r="AI11" s="17">
        <v>7.0312699974541606E-2</v>
      </c>
      <c r="AJ11" s="17"/>
      <c r="AK11" s="17">
        <v>0.29552840722037599</v>
      </c>
      <c r="AL11" s="17">
        <v>0.17521050816002501</v>
      </c>
      <c r="AM11" s="17">
        <v>0.15939601472606499</v>
      </c>
      <c r="AN11" s="17">
        <v>0.20644447018814799</v>
      </c>
      <c r="AO11" s="17">
        <v>0.20058834037015899</v>
      </c>
      <c r="AP11" s="17">
        <v>0.14610950498894901</v>
      </c>
      <c r="AQ11" s="17">
        <v>9.5544762024686702E-2</v>
      </c>
      <c r="AR11" s="17"/>
      <c r="AS11" s="17">
        <v>0.17136605914296099</v>
      </c>
      <c r="AT11" s="17">
        <v>0.20228131172556399</v>
      </c>
      <c r="AU11" s="17"/>
      <c r="AV11" s="17">
        <v>0.15626838335547799</v>
      </c>
      <c r="AW11" s="17">
        <v>0.15673322744210899</v>
      </c>
      <c r="AX11" s="17">
        <v>0.190436292066612</v>
      </c>
      <c r="AY11" s="17"/>
      <c r="AZ11" s="17">
        <v>9.6798503426756499E-2</v>
      </c>
      <c r="BA11" s="17">
        <v>0.19010596802339899</v>
      </c>
      <c r="BB11" s="17"/>
      <c r="BC11" s="17">
        <v>0.14526583213545899</v>
      </c>
      <c r="BD11" s="17">
        <v>0.198987590030236</v>
      </c>
      <c r="BE11" s="17"/>
      <c r="BF11" s="17">
        <v>0.198989640591267</v>
      </c>
      <c r="BG11" s="17">
        <v>0.15739078066756501</v>
      </c>
      <c r="BH11" s="17"/>
      <c r="BI11" s="17">
        <v>0.164165856097338</v>
      </c>
      <c r="BJ11" s="17">
        <v>0.19948114562025199</v>
      </c>
      <c r="BK11" s="17"/>
      <c r="BL11" s="17">
        <v>0.33201449399477201</v>
      </c>
      <c r="BM11" s="17">
        <v>0.23828520701847899</v>
      </c>
      <c r="BN11" s="17">
        <v>0.190442955866161</v>
      </c>
      <c r="BO11" s="17">
        <v>9.2189920449123997E-2</v>
      </c>
    </row>
    <row r="12" spans="2:67" x14ac:dyDescent="0.25">
      <c r="B12" s="18" t="s">
        <v>353</v>
      </c>
      <c r="C12" s="17">
        <v>2.1294421456279199E-2</v>
      </c>
      <c r="D12" s="17">
        <v>2.6794045743677299E-2</v>
      </c>
      <c r="E12" s="17">
        <v>2.2879895229199601E-2</v>
      </c>
      <c r="F12" s="17">
        <v>0</v>
      </c>
      <c r="G12" s="17">
        <v>0.16634384093261101</v>
      </c>
      <c r="H12" s="17">
        <v>0</v>
      </c>
      <c r="I12" s="17">
        <v>6.7679892532188701E-2</v>
      </c>
      <c r="J12" s="17">
        <v>0</v>
      </c>
      <c r="K12" s="17">
        <v>3.6083486728531802E-2</v>
      </c>
      <c r="L12" s="17">
        <v>0</v>
      </c>
      <c r="M12" s="17">
        <v>0</v>
      </c>
      <c r="N12" s="17">
        <v>3.6768575474493803E-2</v>
      </c>
      <c r="O12" s="17">
        <v>0</v>
      </c>
      <c r="P12" s="17">
        <v>0</v>
      </c>
      <c r="Q12" s="17">
        <v>0</v>
      </c>
      <c r="R12" s="17">
        <v>0</v>
      </c>
      <c r="S12" s="17">
        <v>0</v>
      </c>
      <c r="T12" s="17">
        <v>0</v>
      </c>
      <c r="U12" s="17"/>
      <c r="V12" s="17">
        <v>5.1511300092369497E-2</v>
      </c>
      <c r="W12" s="17">
        <v>2.01864364332578E-2</v>
      </c>
      <c r="X12" s="17">
        <v>1.1629924694779199E-2</v>
      </c>
      <c r="Y12" s="17">
        <v>1.3606414949518799E-2</v>
      </c>
      <c r="Z12" s="17"/>
      <c r="AA12" s="17">
        <v>4.1117101960404898E-2</v>
      </c>
      <c r="AB12" s="17">
        <v>4.78151464896703E-2</v>
      </c>
      <c r="AC12" s="17">
        <v>0</v>
      </c>
      <c r="AD12" s="17">
        <v>1.8333428818126898E-2</v>
      </c>
      <c r="AE12" s="17">
        <v>0</v>
      </c>
      <c r="AF12" s="17">
        <v>0</v>
      </c>
      <c r="AG12" s="17">
        <v>0</v>
      </c>
      <c r="AH12" s="17">
        <v>0</v>
      </c>
      <c r="AI12" s="17">
        <v>2.0224899562127901E-2</v>
      </c>
      <c r="AJ12" s="17"/>
      <c r="AK12" s="17">
        <v>1.9484759002537499E-2</v>
      </c>
      <c r="AL12" s="17">
        <v>0</v>
      </c>
      <c r="AM12" s="17">
        <v>0</v>
      </c>
      <c r="AN12" s="17">
        <v>2.4733292686459699E-2</v>
      </c>
      <c r="AO12" s="17">
        <v>0</v>
      </c>
      <c r="AP12" s="17">
        <v>2.37295550828946E-2</v>
      </c>
      <c r="AQ12" s="17">
        <v>3.5759346064440499E-2</v>
      </c>
      <c r="AR12" s="17"/>
      <c r="AS12" s="17">
        <v>1.5378670713935399E-2</v>
      </c>
      <c r="AT12" s="17">
        <v>4.0584378100178398E-2</v>
      </c>
      <c r="AU12" s="17"/>
      <c r="AV12" s="17">
        <v>0</v>
      </c>
      <c r="AW12" s="17">
        <v>1.05519764714443E-2</v>
      </c>
      <c r="AX12" s="17">
        <v>3.1105736771486699E-2</v>
      </c>
      <c r="AY12" s="17"/>
      <c r="AZ12" s="17">
        <v>1.6353741719664E-2</v>
      </c>
      <c r="BA12" s="17">
        <v>2.1987859745653499E-2</v>
      </c>
      <c r="BB12" s="17"/>
      <c r="BC12" s="17">
        <v>1.2456499546589801E-2</v>
      </c>
      <c r="BD12" s="17">
        <v>2.6690480837677701E-2</v>
      </c>
      <c r="BE12" s="17"/>
      <c r="BF12" s="17">
        <v>2.86698367417423E-2</v>
      </c>
      <c r="BG12" s="17">
        <v>1.3606414949518799E-2</v>
      </c>
      <c r="BH12" s="17"/>
      <c r="BI12" s="17">
        <v>1.13427764243486E-2</v>
      </c>
      <c r="BJ12" s="17">
        <v>3.5654188426585E-2</v>
      </c>
      <c r="BK12" s="17"/>
      <c r="BL12" s="17">
        <v>0</v>
      </c>
      <c r="BM12" s="17">
        <v>3.4938922129046798E-2</v>
      </c>
      <c r="BN12" s="17">
        <v>2.37083673659115E-2</v>
      </c>
      <c r="BO12" s="17">
        <v>9.0443209354692591E-3</v>
      </c>
    </row>
    <row r="13" spans="2:67" x14ac:dyDescent="0.25">
      <c r="B13" s="18" t="s">
        <v>111</v>
      </c>
      <c r="C13" s="19">
        <v>1.0296088662705699E-2</v>
      </c>
      <c r="D13" s="19">
        <v>0</v>
      </c>
      <c r="E13" s="19">
        <v>2.1336317583546E-2</v>
      </c>
      <c r="F13" s="19">
        <v>3.69241998943593E-2</v>
      </c>
      <c r="G13" s="19">
        <v>0</v>
      </c>
      <c r="H13" s="19">
        <v>0</v>
      </c>
      <c r="I13" s="19">
        <v>0</v>
      </c>
      <c r="J13" s="19">
        <v>0</v>
      </c>
      <c r="K13" s="19">
        <v>0</v>
      </c>
      <c r="L13" s="19">
        <v>0</v>
      </c>
      <c r="M13" s="19">
        <v>3.84929803724064E-2</v>
      </c>
      <c r="N13" s="19">
        <v>0</v>
      </c>
      <c r="O13" s="19">
        <v>0</v>
      </c>
      <c r="P13" s="19">
        <v>0</v>
      </c>
      <c r="Q13" s="19">
        <v>0</v>
      </c>
      <c r="R13" s="19">
        <v>0.12116054020261501</v>
      </c>
      <c r="S13" s="19">
        <v>0</v>
      </c>
      <c r="T13" s="19">
        <v>0</v>
      </c>
      <c r="U13" s="19"/>
      <c r="V13" s="19">
        <v>0</v>
      </c>
      <c r="W13" s="19">
        <v>1.7102141455244298E-2</v>
      </c>
      <c r="X13" s="19">
        <v>1.2154585212800301E-2</v>
      </c>
      <c r="Y13" s="19">
        <v>1.1700830725876901E-2</v>
      </c>
      <c r="Z13" s="19"/>
      <c r="AA13" s="19">
        <v>1.3922619850351699E-2</v>
      </c>
      <c r="AB13" s="19">
        <v>0</v>
      </c>
      <c r="AC13" s="19">
        <v>2.8419600255601699E-2</v>
      </c>
      <c r="AD13" s="19">
        <v>0</v>
      </c>
      <c r="AE13" s="19">
        <v>0</v>
      </c>
      <c r="AF13" s="19">
        <v>2.9838514894124299E-2</v>
      </c>
      <c r="AG13" s="19">
        <v>0</v>
      </c>
      <c r="AH13" s="19">
        <v>0</v>
      </c>
      <c r="AI13" s="19">
        <v>2.2823543605045599E-2</v>
      </c>
      <c r="AJ13" s="19"/>
      <c r="AK13" s="19">
        <v>0</v>
      </c>
      <c r="AL13" s="19">
        <v>0</v>
      </c>
      <c r="AM13" s="19">
        <v>3.0855480563990099E-2</v>
      </c>
      <c r="AN13" s="19">
        <v>0</v>
      </c>
      <c r="AO13" s="19">
        <v>3.0858699583370099E-2</v>
      </c>
      <c r="AP13" s="19">
        <v>0</v>
      </c>
      <c r="AQ13" s="19">
        <v>0</v>
      </c>
      <c r="AR13" s="19"/>
      <c r="AS13" s="19">
        <v>5.9676890096214304E-3</v>
      </c>
      <c r="AT13" s="19">
        <v>2.4410043979961601E-2</v>
      </c>
      <c r="AU13" s="19"/>
      <c r="AV13" s="19">
        <v>9.1584427822752196E-3</v>
      </c>
      <c r="AW13" s="19">
        <v>0</v>
      </c>
      <c r="AX13" s="19">
        <v>7.3190482283094103E-3</v>
      </c>
      <c r="AY13" s="19"/>
      <c r="AZ13" s="19">
        <v>0</v>
      </c>
      <c r="BA13" s="19">
        <v>1.17411736490085E-2</v>
      </c>
      <c r="BB13" s="19"/>
      <c r="BC13" s="19">
        <v>0</v>
      </c>
      <c r="BD13" s="19">
        <v>1.6582442670789101E-2</v>
      </c>
      <c r="BE13" s="19"/>
      <c r="BF13" s="19">
        <v>8.9484628411438897E-3</v>
      </c>
      <c r="BG13" s="19">
        <v>1.1700830725876901E-2</v>
      </c>
      <c r="BH13" s="19"/>
      <c r="BI13" s="19">
        <v>0</v>
      </c>
      <c r="BJ13" s="19">
        <v>2.5152871981209801E-2</v>
      </c>
      <c r="BK13" s="19"/>
      <c r="BL13" s="19">
        <v>0</v>
      </c>
      <c r="BM13" s="19">
        <v>4.9256285035314797E-2</v>
      </c>
      <c r="BN13" s="19">
        <v>0</v>
      </c>
      <c r="BO13" s="19">
        <v>0</v>
      </c>
    </row>
    <row r="14" spans="2:67" x14ac:dyDescent="0.25">
      <c r="B14" s="16" t="s">
        <v>700</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529</v>
      </c>
      <c r="D7" s="10">
        <v>58</v>
      </c>
      <c r="E7" s="10">
        <v>58</v>
      </c>
      <c r="F7" s="10">
        <v>34</v>
      </c>
      <c r="G7" s="10">
        <v>21</v>
      </c>
      <c r="H7" s="10">
        <v>12</v>
      </c>
      <c r="I7" s="10">
        <v>43</v>
      </c>
      <c r="J7" s="10">
        <v>10</v>
      </c>
      <c r="K7" s="10">
        <v>27</v>
      </c>
      <c r="L7" s="10">
        <v>15</v>
      </c>
      <c r="M7" s="10">
        <v>30</v>
      </c>
      <c r="N7" s="10">
        <v>37</v>
      </c>
      <c r="O7" s="10">
        <v>13</v>
      </c>
      <c r="P7" s="10">
        <v>24</v>
      </c>
      <c r="Q7" s="10">
        <v>24</v>
      </c>
      <c r="R7" s="10">
        <v>11</v>
      </c>
      <c r="S7" s="10">
        <v>72</v>
      </c>
      <c r="T7" s="10">
        <v>40</v>
      </c>
      <c r="U7" s="10"/>
      <c r="V7" s="10">
        <v>95</v>
      </c>
      <c r="W7" s="10">
        <v>78</v>
      </c>
      <c r="X7" s="10">
        <v>110</v>
      </c>
      <c r="Y7" s="10">
        <v>246</v>
      </c>
      <c r="Z7" s="10"/>
      <c r="AA7" s="10">
        <v>123</v>
      </c>
      <c r="AB7" s="10">
        <v>30</v>
      </c>
      <c r="AC7" s="10">
        <v>40</v>
      </c>
      <c r="AD7" s="10">
        <v>62</v>
      </c>
      <c r="AE7" s="10">
        <v>50</v>
      </c>
      <c r="AF7" s="10">
        <v>38</v>
      </c>
      <c r="AG7" s="10">
        <v>40</v>
      </c>
      <c r="AH7" s="10">
        <v>47</v>
      </c>
      <c r="AI7" s="10">
        <v>51</v>
      </c>
      <c r="AJ7" s="10"/>
      <c r="AK7" s="10">
        <v>68</v>
      </c>
      <c r="AL7" s="10">
        <v>40</v>
      </c>
      <c r="AM7" s="10">
        <v>40</v>
      </c>
      <c r="AN7" s="10">
        <v>121</v>
      </c>
      <c r="AO7" s="10">
        <v>81</v>
      </c>
      <c r="AP7" s="10">
        <v>97</v>
      </c>
      <c r="AQ7" s="10">
        <v>58</v>
      </c>
      <c r="AR7" s="10"/>
      <c r="AS7" s="10">
        <v>395</v>
      </c>
      <c r="AT7" s="10">
        <v>134</v>
      </c>
      <c r="AU7" s="10"/>
      <c r="AV7" s="10">
        <v>128</v>
      </c>
      <c r="AW7" s="10">
        <v>93</v>
      </c>
      <c r="AX7" s="10">
        <v>168</v>
      </c>
      <c r="AY7" s="10"/>
      <c r="AZ7" s="10">
        <v>55</v>
      </c>
      <c r="BA7" s="10">
        <v>474</v>
      </c>
      <c r="BB7" s="10"/>
      <c r="BC7" s="10">
        <v>208</v>
      </c>
      <c r="BD7" s="10">
        <v>321</v>
      </c>
      <c r="BE7" s="10"/>
      <c r="BF7" s="10">
        <v>283</v>
      </c>
      <c r="BG7" s="10">
        <v>246</v>
      </c>
      <c r="BH7" s="10"/>
      <c r="BI7" s="10">
        <v>292</v>
      </c>
      <c r="BJ7" s="10">
        <v>237</v>
      </c>
      <c r="BK7" s="10"/>
      <c r="BL7" s="10">
        <v>13</v>
      </c>
      <c r="BM7" s="10">
        <v>118</v>
      </c>
      <c r="BN7" s="10">
        <v>277</v>
      </c>
      <c r="BO7" s="10">
        <v>121</v>
      </c>
    </row>
    <row r="8" spans="2:67" ht="30" customHeight="1" x14ac:dyDescent="0.25">
      <c r="B8" s="11" t="s">
        <v>35</v>
      </c>
      <c r="C8" s="11">
        <v>522</v>
      </c>
      <c r="D8" s="11">
        <v>57</v>
      </c>
      <c r="E8" s="11">
        <v>55</v>
      </c>
      <c r="F8" s="11">
        <v>48</v>
      </c>
      <c r="G8" s="11">
        <v>20</v>
      </c>
      <c r="H8" s="11">
        <v>14</v>
      </c>
      <c r="I8" s="11">
        <v>41</v>
      </c>
      <c r="J8" s="11">
        <v>14</v>
      </c>
      <c r="K8" s="11">
        <v>23</v>
      </c>
      <c r="L8" s="11">
        <v>17</v>
      </c>
      <c r="M8" s="11">
        <v>31</v>
      </c>
      <c r="N8" s="11">
        <v>32</v>
      </c>
      <c r="O8" s="11">
        <v>14</v>
      </c>
      <c r="P8" s="11">
        <v>19</v>
      </c>
      <c r="Q8" s="11">
        <v>25</v>
      </c>
      <c r="R8" s="11">
        <v>9</v>
      </c>
      <c r="S8" s="11">
        <v>75</v>
      </c>
      <c r="T8" s="11">
        <v>31</v>
      </c>
      <c r="U8" s="11"/>
      <c r="V8" s="11">
        <v>97</v>
      </c>
      <c r="W8" s="11">
        <v>91</v>
      </c>
      <c r="X8" s="11">
        <v>98</v>
      </c>
      <c r="Y8" s="11">
        <v>237</v>
      </c>
      <c r="Z8" s="11"/>
      <c r="AA8" s="11">
        <v>126</v>
      </c>
      <c r="AB8" s="11">
        <v>30</v>
      </c>
      <c r="AC8" s="11">
        <v>39</v>
      </c>
      <c r="AD8" s="11">
        <v>60</v>
      </c>
      <c r="AE8" s="11">
        <v>50</v>
      </c>
      <c r="AF8" s="11">
        <v>37</v>
      </c>
      <c r="AG8" s="11">
        <v>37</v>
      </c>
      <c r="AH8" s="11">
        <v>46</v>
      </c>
      <c r="AI8" s="11">
        <v>48</v>
      </c>
      <c r="AJ8" s="11"/>
      <c r="AK8" s="11">
        <v>70</v>
      </c>
      <c r="AL8" s="11">
        <v>38</v>
      </c>
      <c r="AM8" s="11">
        <v>39</v>
      </c>
      <c r="AN8" s="11">
        <v>123</v>
      </c>
      <c r="AO8" s="11">
        <v>77</v>
      </c>
      <c r="AP8" s="11">
        <v>93</v>
      </c>
      <c r="AQ8" s="11">
        <v>58</v>
      </c>
      <c r="AR8" s="11"/>
      <c r="AS8" s="11">
        <v>383</v>
      </c>
      <c r="AT8" s="11">
        <v>139</v>
      </c>
      <c r="AU8" s="11"/>
      <c r="AV8" s="11">
        <v>125</v>
      </c>
      <c r="AW8" s="11">
        <v>90</v>
      </c>
      <c r="AX8" s="11">
        <v>162</v>
      </c>
      <c r="AY8" s="11"/>
      <c r="AZ8" s="11">
        <v>54</v>
      </c>
      <c r="BA8" s="11">
        <v>469</v>
      </c>
      <c r="BB8" s="11"/>
      <c r="BC8" s="11">
        <v>210</v>
      </c>
      <c r="BD8" s="11">
        <v>312</v>
      </c>
      <c r="BE8" s="11"/>
      <c r="BF8" s="11">
        <v>285</v>
      </c>
      <c r="BG8" s="11">
        <v>237</v>
      </c>
      <c r="BH8" s="11"/>
      <c r="BI8" s="11">
        <v>288</v>
      </c>
      <c r="BJ8" s="11">
        <v>234</v>
      </c>
      <c r="BK8" s="11"/>
      <c r="BL8" s="11">
        <v>13</v>
      </c>
      <c r="BM8" s="11">
        <v>125</v>
      </c>
      <c r="BN8" s="11">
        <v>265</v>
      </c>
      <c r="BO8" s="11">
        <v>119</v>
      </c>
    </row>
    <row r="9" spans="2:67" ht="45" x14ac:dyDescent="0.25">
      <c r="B9" s="18" t="s">
        <v>350</v>
      </c>
      <c r="C9" s="17">
        <v>0.45568831193119602</v>
      </c>
      <c r="D9" s="17">
        <v>0.41237753053360598</v>
      </c>
      <c r="E9" s="17">
        <v>0.443033650667082</v>
      </c>
      <c r="F9" s="17">
        <v>0.525938301154802</v>
      </c>
      <c r="G9" s="17">
        <v>0.136896762140511</v>
      </c>
      <c r="H9" s="17">
        <v>0.57888270577218903</v>
      </c>
      <c r="I9" s="17">
        <v>0.48743559836303901</v>
      </c>
      <c r="J9" s="17">
        <v>0.39376735120251899</v>
      </c>
      <c r="K9" s="17">
        <v>0.43387118079821602</v>
      </c>
      <c r="L9" s="17">
        <v>0.43168774371937702</v>
      </c>
      <c r="M9" s="17">
        <v>0.62370884228022905</v>
      </c>
      <c r="N9" s="17">
        <v>0.46325120216184901</v>
      </c>
      <c r="O9" s="17">
        <v>0.38451022178681599</v>
      </c>
      <c r="P9" s="17">
        <v>0.54211934897078695</v>
      </c>
      <c r="Q9" s="17">
        <v>0.49521733431280801</v>
      </c>
      <c r="R9" s="17">
        <v>0.26796967189737197</v>
      </c>
      <c r="S9" s="17">
        <v>0.470265161016446</v>
      </c>
      <c r="T9" s="17">
        <v>0.404423519894135</v>
      </c>
      <c r="U9" s="17"/>
      <c r="V9" s="17">
        <v>0.38278613117863702</v>
      </c>
      <c r="W9" s="17">
        <v>0.36943351919512502</v>
      </c>
      <c r="X9" s="17">
        <v>0.41593733723922999</v>
      </c>
      <c r="Y9" s="17">
        <v>0.53470478928436105</v>
      </c>
      <c r="Z9" s="17"/>
      <c r="AA9" s="17">
        <v>0.38049376501628601</v>
      </c>
      <c r="AB9" s="17">
        <v>0.37749588544277302</v>
      </c>
      <c r="AC9" s="17">
        <v>0.41074726676296602</v>
      </c>
      <c r="AD9" s="17">
        <v>0.49827209909612902</v>
      </c>
      <c r="AE9" s="17">
        <v>0.41788537405333598</v>
      </c>
      <c r="AF9" s="17">
        <v>0.53122327567198602</v>
      </c>
      <c r="AG9" s="17">
        <v>0.54538868854607203</v>
      </c>
      <c r="AH9" s="17">
        <v>0.55885197343449</v>
      </c>
      <c r="AI9" s="17">
        <v>0.62317071308935901</v>
      </c>
      <c r="AJ9" s="17"/>
      <c r="AK9" s="17">
        <v>0.42505786626769498</v>
      </c>
      <c r="AL9" s="17">
        <v>0.31801613725321498</v>
      </c>
      <c r="AM9" s="17">
        <v>0.52661671527565801</v>
      </c>
      <c r="AN9" s="17">
        <v>0.37588338865804599</v>
      </c>
      <c r="AO9" s="17">
        <v>0.46668645504440798</v>
      </c>
      <c r="AP9" s="17">
        <v>0.55673615757710604</v>
      </c>
      <c r="AQ9" s="17">
        <v>0.49347505842397099</v>
      </c>
      <c r="AR9" s="17"/>
      <c r="AS9" s="17">
        <v>0.48929661017260301</v>
      </c>
      <c r="AT9" s="17">
        <v>0.36275370535192197</v>
      </c>
      <c r="AU9" s="17"/>
      <c r="AV9" s="17">
        <v>0.49315504268242799</v>
      </c>
      <c r="AW9" s="17">
        <v>0.65230770235330304</v>
      </c>
      <c r="AX9" s="17">
        <v>0.40470120257351599</v>
      </c>
      <c r="AY9" s="17"/>
      <c r="AZ9" s="17">
        <v>0.60172042002516202</v>
      </c>
      <c r="BA9" s="17">
        <v>0.43899167329828997</v>
      </c>
      <c r="BB9" s="17"/>
      <c r="BC9" s="17">
        <v>0.46775597790127399</v>
      </c>
      <c r="BD9" s="17">
        <v>0.447561089124413</v>
      </c>
      <c r="BE9" s="17"/>
      <c r="BF9" s="17">
        <v>0.38988330123223702</v>
      </c>
      <c r="BG9" s="17">
        <v>0.53470478928436105</v>
      </c>
      <c r="BH9" s="17"/>
      <c r="BI9" s="17">
        <v>0.51470917425693596</v>
      </c>
      <c r="BJ9" s="17">
        <v>0.38306604875572398</v>
      </c>
      <c r="BK9" s="17"/>
      <c r="BL9" s="17">
        <v>0.14809564100113601</v>
      </c>
      <c r="BM9" s="17">
        <v>0.28418108630244499</v>
      </c>
      <c r="BN9" s="17">
        <v>0.44769471188694698</v>
      </c>
      <c r="BO9" s="17">
        <v>0.68727971180247804</v>
      </c>
    </row>
    <row r="10" spans="2:67" ht="30" x14ac:dyDescent="0.25">
      <c r="B10" s="18" t="s">
        <v>351</v>
      </c>
      <c r="C10" s="17">
        <v>0.455700093730253</v>
      </c>
      <c r="D10" s="17">
        <v>0.57031281983127102</v>
      </c>
      <c r="E10" s="17">
        <v>0.48784512721120699</v>
      </c>
      <c r="F10" s="17">
        <v>0.29975046114911003</v>
      </c>
      <c r="G10" s="17">
        <v>0.68417507985097004</v>
      </c>
      <c r="H10" s="17">
        <v>0.32888921518669301</v>
      </c>
      <c r="I10" s="17">
        <v>0.40011284918533602</v>
      </c>
      <c r="J10" s="17">
        <v>0.509048690172485</v>
      </c>
      <c r="K10" s="17">
        <v>0.49431124374494601</v>
      </c>
      <c r="L10" s="17">
        <v>0.50051748469286195</v>
      </c>
      <c r="M10" s="17">
        <v>0.30397777751900801</v>
      </c>
      <c r="N10" s="17">
        <v>0.34161853671995202</v>
      </c>
      <c r="O10" s="17">
        <v>0.61548977821318396</v>
      </c>
      <c r="P10" s="17">
        <v>0.34291330130708703</v>
      </c>
      <c r="Q10" s="17">
        <v>0.45800843072957498</v>
      </c>
      <c r="R10" s="17">
        <v>0.73203032810262803</v>
      </c>
      <c r="S10" s="17">
        <v>0.47498377757206101</v>
      </c>
      <c r="T10" s="17">
        <v>0.47247323218785497</v>
      </c>
      <c r="U10" s="17"/>
      <c r="V10" s="17">
        <v>0.50429386567452394</v>
      </c>
      <c r="W10" s="17">
        <v>0.54616818750382601</v>
      </c>
      <c r="X10" s="17">
        <v>0.46573129925245699</v>
      </c>
      <c r="Y10" s="17">
        <v>0.39718137904391898</v>
      </c>
      <c r="Z10" s="17"/>
      <c r="AA10" s="17">
        <v>0.47928426667917601</v>
      </c>
      <c r="AB10" s="17">
        <v>0.56217080798283603</v>
      </c>
      <c r="AC10" s="17">
        <v>0.50998201759145201</v>
      </c>
      <c r="AD10" s="17">
        <v>0.40614953308498097</v>
      </c>
      <c r="AE10" s="17">
        <v>0.46111131245412501</v>
      </c>
      <c r="AF10" s="17">
        <v>0.44610985206415699</v>
      </c>
      <c r="AG10" s="17">
        <v>0.37068442752581199</v>
      </c>
      <c r="AH10" s="17">
        <v>0.398598107509192</v>
      </c>
      <c r="AI10" s="17">
        <v>0.35753885044521</v>
      </c>
      <c r="AJ10" s="17"/>
      <c r="AK10" s="17">
        <v>0.38235188412400001</v>
      </c>
      <c r="AL10" s="17">
        <v>0.62838032805973798</v>
      </c>
      <c r="AM10" s="17">
        <v>0.42750674298453201</v>
      </c>
      <c r="AN10" s="17">
        <v>0.54590028432559001</v>
      </c>
      <c r="AO10" s="17">
        <v>0.44213702945837602</v>
      </c>
      <c r="AP10" s="17">
        <v>0.39404008842945099</v>
      </c>
      <c r="AQ10" s="17">
        <v>0.403260512208171</v>
      </c>
      <c r="AR10" s="17"/>
      <c r="AS10" s="17">
        <v>0.43409972310614803</v>
      </c>
      <c r="AT10" s="17">
        <v>0.51543004290823802</v>
      </c>
      <c r="AU10" s="17"/>
      <c r="AV10" s="17">
        <v>0.44684599534130898</v>
      </c>
      <c r="AW10" s="17">
        <v>0.32304849394394303</v>
      </c>
      <c r="AX10" s="17">
        <v>0.48974160447165499</v>
      </c>
      <c r="AY10" s="17"/>
      <c r="AZ10" s="17">
        <v>0.37311659397400598</v>
      </c>
      <c r="BA10" s="17">
        <v>0.465142310722584</v>
      </c>
      <c r="BB10" s="17"/>
      <c r="BC10" s="17">
        <v>0.45924774782431499</v>
      </c>
      <c r="BD10" s="17">
        <v>0.45331085165682</v>
      </c>
      <c r="BE10" s="17"/>
      <c r="BF10" s="17">
        <v>0.50443454475889404</v>
      </c>
      <c r="BG10" s="17">
        <v>0.39718137904391898</v>
      </c>
      <c r="BH10" s="17"/>
      <c r="BI10" s="17">
        <v>0.41218438051997203</v>
      </c>
      <c r="BJ10" s="17">
        <v>0.50924403484694003</v>
      </c>
      <c r="BK10" s="17"/>
      <c r="BL10" s="17">
        <v>0.51975245465147701</v>
      </c>
      <c r="BM10" s="17">
        <v>0.54911025534671698</v>
      </c>
      <c r="BN10" s="17">
        <v>0.48494548609646998</v>
      </c>
      <c r="BO10" s="17">
        <v>0.28537941279645002</v>
      </c>
    </row>
    <row r="11" spans="2:67" x14ac:dyDescent="0.25">
      <c r="B11" s="18" t="s">
        <v>352</v>
      </c>
      <c r="C11" s="17">
        <v>5.8092350746159503E-2</v>
      </c>
      <c r="D11" s="17">
        <v>1.73096496351231E-2</v>
      </c>
      <c r="E11" s="17">
        <v>6.9121222121711498E-2</v>
      </c>
      <c r="F11" s="17">
        <v>5.4890000774670003E-2</v>
      </c>
      <c r="G11" s="17">
        <v>0.13149547487226701</v>
      </c>
      <c r="H11" s="17">
        <v>9.2228079041118599E-2</v>
      </c>
      <c r="I11" s="17">
        <v>8.9239819922042801E-2</v>
      </c>
      <c r="J11" s="17">
        <v>9.7183958624996195E-2</v>
      </c>
      <c r="K11" s="17">
        <v>3.5908787728419302E-2</v>
      </c>
      <c r="L11" s="17">
        <v>6.7794771587761898E-2</v>
      </c>
      <c r="M11" s="17">
        <v>7.2313380200762598E-2</v>
      </c>
      <c r="N11" s="17">
        <v>0.13867999677179699</v>
      </c>
      <c r="O11" s="17">
        <v>0</v>
      </c>
      <c r="P11" s="17">
        <v>7.8219026688498297E-2</v>
      </c>
      <c r="Q11" s="17">
        <v>0</v>
      </c>
      <c r="R11" s="17">
        <v>0</v>
      </c>
      <c r="S11" s="17">
        <v>1.3831361192545299E-2</v>
      </c>
      <c r="T11" s="17">
        <v>9.6480297929639205E-2</v>
      </c>
      <c r="U11" s="17"/>
      <c r="V11" s="17">
        <v>7.4036783196028605E-2</v>
      </c>
      <c r="W11" s="17">
        <v>3.5933221574460897E-2</v>
      </c>
      <c r="X11" s="17">
        <v>7.6694763650319506E-2</v>
      </c>
      <c r="Y11" s="17">
        <v>5.2437335517167498E-2</v>
      </c>
      <c r="Z11" s="17"/>
      <c r="AA11" s="17">
        <v>0.101003694553507</v>
      </c>
      <c r="AB11" s="17">
        <v>6.0333306574391801E-2</v>
      </c>
      <c r="AC11" s="17">
        <v>6.1358547090845497E-2</v>
      </c>
      <c r="AD11" s="17">
        <v>3.4939865241068201E-2</v>
      </c>
      <c r="AE11" s="17">
        <v>6.8421228163799599E-2</v>
      </c>
      <c r="AF11" s="17">
        <v>2.2666872263857201E-2</v>
      </c>
      <c r="AG11" s="17">
        <v>8.39268839281158E-2</v>
      </c>
      <c r="AH11" s="17">
        <v>2.2559409883103902E-2</v>
      </c>
      <c r="AI11" s="17">
        <v>1.9290436465431E-2</v>
      </c>
      <c r="AJ11" s="17"/>
      <c r="AK11" s="17">
        <v>8.3712180116199394E-2</v>
      </c>
      <c r="AL11" s="17">
        <v>5.36035346870469E-2</v>
      </c>
      <c r="AM11" s="17">
        <v>4.5876541739810303E-2</v>
      </c>
      <c r="AN11" s="17">
        <v>5.5137965788796997E-2</v>
      </c>
      <c r="AO11" s="17">
        <v>9.1176515497216601E-2</v>
      </c>
      <c r="AP11" s="17">
        <v>3.6661987813078403E-2</v>
      </c>
      <c r="AQ11" s="17">
        <v>5.9181296636249298E-2</v>
      </c>
      <c r="AR11" s="17"/>
      <c r="AS11" s="17">
        <v>5.7870851169082603E-2</v>
      </c>
      <c r="AT11" s="17">
        <v>5.8704847573736299E-2</v>
      </c>
      <c r="AU11" s="17"/>
      <c r="AV11" s="17">
        <v>4.3311782325709397E-2</v>
      </c>
      <c r="AW11" s="17">
        <v>2.4643803702753798E-2</v>
      </c>
      <c r="AX11" s="17">
        <v>8.4101239606904396E-2</v>
      </c>
      <c r="AY11" s="17"/>
      <c r="AZ11" s="17">
        <v>2.5162986000831802E-2</v>
      </c>
      <c r="BA11" s="17">
        <v>6.1857342642394599E-2</v>
      </c>
      <c r="BB11" s="17"/>
      <c r="BC11" s="17">
        <v>4.56687560420092E-2</v>
      </c>
      <c r="BD11" s="17">
        <v>6.64592812256872E-2</v>
      </c>
      <c r="BE11" s="17"/>
      <c r="BF11" s="17">
        <v>6.2801853752518205E-2</v>
      </c>
      <c r="BG11" s="17">
        <v>5.2437335517167498E-2</v>
      </c>
      <c r="BH11" s="17"/>
      <c r="BI11" s="17">
        <v>3.7272489627372E-2</v>
      </c>
      <c r="BJ11" s="17">
        <v>8.3710164072922699E-2</v>
      </c>
      <c r="BK11" s="17"/>
      <c r="BL11" s="17">
        <v>0.15739481228569099</v>
      </c>
      <c r="BM11" s="17">
        <v>7.9463507372664999E-2</v>
      </c>
      <c r="BN11" s="17">
        <v>5.6937965601431099E-2</v>
      </c>
      <c r="BO11" s="17">
        <v>2.7340875401071701E-2</v>
      </c>
    </row>
    <row r="12" spans="2:67" x14ac:dyDescent="0.25">
      <c r="B12" s="18" t="s">
        <v>353</v>
      </c>
      <c r="C12" s="17">
        <v>1.9971271340833301E-2</v>
      </c>
      <c r="D12" s="17">
        <v>0</v>
      </c>
      <c r="E12" s="17">
        <v>0</v>
      </c>
      <c r="F12" s="17">
        <v>5.9710618460708902E-2</v>
      </c>
      <c r="G12" s="17">
        <v>4.7432683136251902E-2</v>
      </c>
      <c r="H12" s="17">
        <v>0</v>
      </c>
      <c r="I12" s="17">
        <v>0</v>
      </c>
      <c r="J12" s="17">
        <v>0</v>
      </c>
      <c r="K12" s="17">
        <v>0</v>
      </c>
      <c r="L12" s="17">
        <v>0</v>
      </c>
      <c r="M12" s="17">
        <v>0</v>
      </c>
      <c r="N12" s="17">
        <v>2.8225132173201301E-2</v>
      </c>
      <c r="O12" s="17">
        <v>0</v>
      </c>
      <c r="P12" s="17">
        <v>3.6748323033627697E-2</v>
      </c>
      <c r="Q12" s="17">
        <v>4.6774234957617698E-2</v>
      </c>
      <c r="R12" s="17">
        <v>0</v>
      </c>
      <c r="S12" s="17">
        <v>4.0919700218948002E-2</v>
      </c>
      <c r="T12" s="17">
        <v>2.6622949988370798E-2</v>
      </c>
      <c r="U12" s="17"/>
      <c r="V12" s="17">
        <v>2.94076811680247E-2</v>
      </c>
      <c r="W12" s="17">
        <v>3.0681406866320801E-2</v>
      </c>
      <c r="X12" s="17">
        <v>2.9053990854454599E-2</v>
      </c>
      <c r="Y12" s="17">
        <v>8.2982897029457905E-3</v>
      </c>
      <c r="Z12" s="17"/>
      <c r="AA12" s="17">
        <v>3.1758564672798903E-2</v>
      </c>
      <c r="AB12" s="17">
        <v>0</v>
      </c>
      <c r="AC12" s="17">
        <v>1.7912168554736801E-2</v>
      </c>
      <c r="AD12" s="17">
        <v>4.72073790107942E-2</v>
      </c>
      <c r="AE12" s="17">
        <v>2.0535442200026899E-2</v>
      </c>
      <c r="AF12" s="17">
        <v>0</v>
      </c>
      <c r="AG12" s="17">
        <v>0</v>
      </c>
      <c r="AH12" s="17">
        <v>1.99905091732137E-2</v>
      </c>
      <c r="AI12" s="17">
        <v>0</v>
      </c>
      <c r="AJ12" s="17"/>
      <c r="AK12" s="17">
        <v>9.5814531277042994E-2</v>
      </c>
      <c r="AL12" s="17">
        <v>0</v>
      </c>
      <c r="AM12" s="17">
        <v>0</v>
      </c>
      <c r="AN12" s="17">
        <v>0</v>
      </c>
      <c r="AO12" s="17">
        <v>0</v>
      </c>
      <c r="AP12" s="17">
        <v>1.25617661803648E-2</v>
      </c>
      <c r="AQ12" s="17">
        <v>4.4083132731608202E-2</v>
      </c>
      <c r="AR12" s="17"/>
      <c r="AS12" s="17">
        <v>1.20656297333926E-2</v>
      </c>
      <c r="AT12" s="17">
        <v>4.1832172695221798E-2</v>
      </c>
      <c r="AU12" s="17"/>
      <c r="AV12" s="17">
        <v>1.66871796505535E-2</v>
      </c>
      <c r="AW12" s="17">
        <v>0</v>
      </c>
      <c r="AX12" s="17">
        <v>1.5650027915336401E-2</v>
      </c>
      <c r="AY12" s="17"/>
      <c r="AZ12" s="17">
        <v>0</v>
      </c>
      <c r="BA12" s="17">
        <v>2.2254694520638701E-2</v>
      </c>
      <c r="BB12" s="17"/>
      <c r="BC12" s="17">
        <v>2.2975212512929801E-2</v>
      </c>
      <c r="BD12" s="17">
        <v>1.7948204140876601E-2</v>
      </c>
      <c r="BE12" s="17"/>
      <c r="BF12" s="17">
        <v>2.9692543502040099E-2</v>
      </c>
      <c r="BG12" s="17">
        <v>8.2982897029457905E-3</v>
      </c>
      <c r="BH12" s="17"/>
      <c r="BI12" s="17">
        <v>2.6958091773722201E-2</v>
      </c>
      <c r="BJ12" s="17">
        <v>1.13743330338891E-2</v>
      </c>
      <c r="BK12" s="17"/>
      <c r="BL12" s="17">
        <v>0.17475709206169601</v>
      </c>
      <c r="BM12" s="17">
        <v>5.0445121496861901E-2</v>
      </c>
      <c r="BN12" s="17">
        <v>6.9753590269779897E-3</v>
      </c>
      <c r="BO12" s="17">
        <v>0</v>
      </c>
    </row>
    <row r="13" spans="2:67" x14ac:dyDescent="0.25">
      <c r="B13" s="18" t="s">
        <v>111</v>
      </c>
      <c r="C13" s="19">
        <v>1.05479722515576E-2</v>
      </c>
      <c r="D13" s="19">
        <v>0</v>
      </c>
      <c r="E13" s="19">
        <v>0</v>
      </c>
      <c r="F13" s="19">
        <v>5.9710618460708902E-2</v>
      </c>
      <c r="G13" s="19">
        <v>0</v>
      </c>
      <c r="H13" s="19">
        <v>0</v>
      </c>
      <c r="I13" s="19">
        <v>2.3211732529582599E-2</v>
      </c>
      <c r="J13" s="19">
        <v>0</v>
      </c>
      <c r="K13" s="19">
        <v>3.5908787728419302E-2</v>
      </c>
      <c r="L13" s="19">
        <v>0</v>
      </c>
      <c r="M13" s="19">
        <v>0</v>
      </c>
      <c r="N13" s="19">
        <v>2.8225132173201301E-2</v>
      </c>
      <c r="O13" s="19">
        <v>0</v>
      </c>
      <c r="P13" s="19">
        <v>0</v>
      </c>
      <c r="Q13" s="19">
        <v>0</v>
      </c>
      <c r="R13" s="19">
        <v>0</v>
      </c>
      <c r="S13" s="19">
        <v>0</v>
      </c>
      <c r="T13" s="19">
        <v>0</v>
      </c>
      <c r="U13" s="19"/>
      <c r="V13" s="19">
        <v>9.4755387827852797E-3</v>
      </c>
      <c r="W13" s="19">
        <v>1.7783664860267199E-2</v>
      </c>
      <c r="X13" s="19">
        <v>1.2582609003539099E-2</v>
      </c>
      <c r="Y13" s="19">
        <v>7.3782064516062004E-3</v>
      </c>
      <c r="Z13" s="19"/>
      <c r="AA13" s="19">
        <v>7.4597090782321301E-3</v>
      </c>
      <c r="AB13" s="19">
        <v>0</v>
      </c>
      <c r="AC13" s="19">
        <v>0</v>
      </c>
      <c r="AD13" s="19">
        <v>1.34311235670284E-2</v>
      </c>
      <c r="AE13" s="19">
        <v>3.2046643128711999E-2</v>
      </c>
      <c r="AF13" s="19">
        <v>0</v>
      </c>
      <c r="AG13" s="19">
        <v>0</v>
      </c>
      <c r="AH13" s="19">
        <v>0</v>
      </c>
      <c r="AI13" s="19">
        <v>0</v>
      </c>
      <c r="AJ13" s="19"/>
      <c r="AK13" s="19">
        <v>1.30635382150633E-2</v>
      </c>
      <c r="AL13" s="19">
        <v>0</v>
      </c>
      <c r="AM13" s="19">
        <v>0</v>
      </c>
      <c r="AN13" s="19">
        <v>2.3078361227566901E-2</v>
      </c>
      <c r="AO13" s="19">
        <v>0</v>
      </c>
      <c r="AP13" s="19">
        <v>0</v>
      </c>
      <c r="AQ13" s="19">
        <v>0</v>
      </c>
      <c r="AR13" s="19"/>
      <c r="AS13" s="19">
        <v>6.6671858187744701E-3</v>
      </c>
      <c r="AT13" s="19">
        <v>2.1279231470881899E-2</v>
      </c>
      <c r="AU13" s="19"/>
      <c r="AV13" s="19">
        <v>0</v>
      </c>
      <c r="AW13" s="19">
        <v>0</v>
      </c>
      <c r="AX13" s="19">
        <v>5.8059254325879698E-3</v>
      </c>
      <c r="AY13" s="19"/>
      <c r="AZ13" s="19">
        <v>0</v>
      </c>
      <c r="BA13" s="19">
        <v>1.17539788160924E-2</v>
      </c>
      <c r="BB13" s="19"/>
      <c r="BC13" s="19">
        <v>4.3523057194715499E-3</v>
      </c>
      <c r="BD13" s="19">
        <v>1.47205738522025E-2</v>
      </c>
      <c r="BE13" s="19"/>
      <c r="BF13" s="19">
        <v>1.3187756754310401E-2</v>
      </c>
      <c r="BG13" s="19">
        <v>7.3782064516062004E-3</v>
      </c>
      <c r="BH13" s="19"/>
      <c r="BI13" s="19">
        <v>8.8758638219982606E-3</v>
      </c>
      <c r="BJ13" s="19">
        <v>1.2605419290524901E-2</v>
      </c>
      <c r="BK13" s="19"/>
      <c r="BL13" s="19">
        <v>0</v>
      </c>
      <c r="BM13" s="19">
        <v>3.6800029481312002E-2</v>
      </c>
      <c r="BN13" s="19">
        <v>3.4464773881734802E-3</v>
      </c>
      <c r="BO13" s="19">
        <v>0</v>
      </c>
    </row>
    <row r="14" spans="2:67" x14ac:dyDescent="0.25">
      <c r="B14" s="16" t="s">
        <v>701</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444</v>
      </c>
      <c r="D7" s="10">
        <v>46</v>
      </c>
      <c r="E7" s="10">
        <v>47</v>
      </c>
      <c r="F7" s="10">
        <v>32</v>
      </c>
      <c r="G7" s="10">
        <v>17</v>
      </c>
      <c r="H7" s="10">
        <v>8</v>
      </c>
      <c r="I7" s="10">
        <v>30</v>
      </c>
      <c r="J7" s="10">
        <v>7</v>
      </c>
      <c r="K7" s="10">
        <v>28</v>
      </c>
      <c r="L7" s="10">
        <v>8</v>
      </c>
      <c r="M7" s="10">
        <v>26</v>
      </c>
      <c r="N7" s="10">
        <v>37</v>
      </c>
      <c r="O7" s="10">
        <v>11</v>
      </c>
      <c r="P7" s="10">
        <v>26</v>
      </c>
      <c r="Q7" s="10">
        <v>20</v>
      </c>
      <c r="R7" s="10">
        <v>12</v>
      </c>
      <c r="S7" s="10">
        <v>59</v>
      </c>
      <c r="T7" s="10">
        <v>30</v>
      </c>
      <c r="U7" s="10"/>
      <c r="V7" s="10">
        <v>56</v>
      </c>
      <c r="W7" s="10">
        <v>57</v>
      </c>
      <c r="X7" s="10">
        <v>106</v>
      </c>
      <c r="Y7" s="10">
        <v>225</v>
      </c>
      <c r="Z7" s="10"/>
      <c r="AA7" s="10">
        <v>82</v>
      </c>
      <c r="AB7" s="10">
        <v>26</v>
      </c>
      <c r="AC7" s="10">
        <v>36</v>
      </c>
      <c r="AD7" s="10">
        <v>57</v>
      </c>
      <c r="AE7" s="10">
        <v>43</v>
      </c>
      <c r="AF7" s="10">
        <v>40</v>
      </c>
      <c r="AG7" s="10">
        <v>39</v>
      </c>
      <c r="AH7" s="10">
        <v>45</v>
      </c>
      <c r="AI7" s="10">
        <v>52</v>
      </c>
      <c r="AJ7" s="10"/>
      <c r="AK7" s="10">
        <v>46</v>
      </c>
      <c r="AL7" s="10">
        <v>34</v>
      </c>
      <c r="AM7" s="10">
        <v>38</v>
      </c>
      <c r="AN7" s="10">
        <v>92</v>
      </c>
      <c r="AO7" s="10">
        <v>73</v>
      </c>
      <c r="AP7" s="10">
        <v>91</v>
      </c>
      <c r="AQ7" s="10">
        <v>55</v>
      </c>
      <c r="AR7" s="10"/>
      <c r="AS7" s="10">
        <v>362</v>
      </c>
      <c r="AT7" s="10">
        <v>82</v>
      </c>
      <c r="AU7" s="10"/>
      <c r="AV7" s="10">
        <v>120</v>
      </c>
      <c r="AW7" s="10">
        <v>91</v>
      </c>
      <c r="AX7" s="10">
        <v>148</v>
      </c>
      <c r="AY7" s="10"/>
      <c r="AZ7" s="10">
        <v>56</v>
      </c>
      <c r="BA7" s="10">
        <v>388</v>
      </c>
      <c r="BB7" s="10"/>
      <c r="BC7" s="10">
        <v>164</v>
      </c>
      <c r="BD7" s="10">
        <v>280</v>
      </c>
      <c r="BE7" s="10"/>
      <c r="BF7" s="10">
        <v>219</v>
      </c>
      <c r="BG7" s="10">
        <v>225</v>
      </c>
      <c r="BH7" s="10"/>
      <c r="BI7" s="10">
        <v>265</v>
      </c>
      <c r="BJ7" s="10">
        <v>179</v>
      </c>
      <c r="BK7" s="10"/>
      <c r="BL7" s="10">
        <v>4</v>
      </c>
      <c r="BM7" s="10">
        <v>72</v>
      </c>
      <c r="BN7" s="10">
        <v>242</v>
      </c>
      <c r="BO7" s="10">
        <v>126</v>
      </c>
    </row>
    <row r="8" spans="2:67" ht="30" customHeight="1" x14ac:dyDescent="0.25">
      <c r="B8" s="11" t="s">
        <v>35</v>
      </c>
      <c r="C8" s="11">
        <v>431</v>
      </c>
      <c r="D8" s="11">
        <v>44</v>
      </c>
      <c r="E8" s="11">
        <v>44</v>
      </c>
      <c r="F8" s="11">
        <v>44</v>
      </c>
      <c r="G8" s="11">
        <v>15</v>
      </c>
      <c r="H8" s="11">
        <v>9</v>
      </c>
      <c r="I8" s="11">
        <v>28</v>
      </c>
      <c r="J8" s="11">
        <v>10</v>
      </c>
      <c r="K8" s="11">
        <v>23</v>
      </c>
      <c r="L8" s="11">
        <v>9</v>
      </c>
      <c r="M8" s="11">
        <v>26</v>
      </c>
      <c r="N8" s="11">
        <v>32</v>
      </c>
      <c r="O8" s="11">
        <v>12</v>
      </c>
      <c r="P8" s="11">
        <v>20</v>
      </c>
      <c r="Q8" s="11">
        <v>21</v>
      </c>
      <c r="R8" s="11">
        <v>10</v>
      </c>
      <c r="S8" s="11">
        <v>61</v>
      </c>
      <c r="T8" s="11">
        <v>23</v>
      </c>
      <c r="U8" s="11"/>
      <c r="V8" s="11">
        <v>55</v>
      </c>
      <c r="W8" s="11">
        <v>65</v>
      </c>
      <c r="X8" s="11">
        <v>94</v>
      </c>
      <c r="Y8" s="11">
        <v>217</v>
      </c>
      <c r="Z8" s="11"/>
      <c r="AA8" s="11">
        <v>80</v>
      </c>
      <c r="AB8" s="11">
        <v>26</v>
      </c>
      <c r="AC8" s="11">
        <v>36</v>
      </c>
      <c r="AD8" s="11">
        <v>55</v>
      </c>
      <c r="AE8" s="11">
        <v>43</v>
      </c>
      <c r="AF8" s="11">
        <v>39</v>
      </c>
      <c r="AG8" s="11">
        <v>36</v>
      </c>
      <c r="AH8" s="11">
        <v>43</v>
      </c>
      <c r="AI8" s="11">
        <v>49</v>
      </c>
      <c r="AJ8" s="11"/>
      <c r="AK8" s="11">
        <v>46</v>
      </c>
      <c r="AL8" s="11">
        <v>33</v>
      </c>
      <c r="AM8" s="11">
        <v>37</v>
      </c>
      <c r="AN8" s="11">
        <v>90</v>
      </c>
      <c r="AO8" s="11">
        <v>69</v>
      </c>
      <c r="AP8" s="11">
        <v>88</v>
      </c>
      <c r="AQ8" s="11">
        <v>53</v>
      </c>
      <c r="AR8" s="11"/>
      <c r="AS8" s="11">
        <v>348</v>
      </c>
      <c r="AT8" s="11">
        <v>83</v>
      </c>
      <c r="AU8" s="11"/>
      <c r="AV8" s="11">
        <v>116</v>
      </c>
      <c r="AW8" s="11">
        <v>87</v>
      </c>
      <c r="AX8" s="11">
        <v>142</v>
      </c>
      <c r="AY8" s="11"/>
      <c r="AZ8" s="11">
        <v>55</v>
      </c>
      <c r="BA8" s="11">
        <v>376</v>
      </c>
      <c r="BB8" s="11"/>
      <c r="BC8" s="11">
        <v>162</v>
      </c>
      <c r="BD8" s="11">
        <v>269</v>
      </c>
      <c r="BE8" s="11"/>
      <c r="BF8" s="11">
        <v>214</v>
      </c>
      <c r="BG8" s="11">
        <v>217</v>
      </c>
      <c r="BH8" s="11"/>
      <c r="BI8" s="11">
        <v>256</v>
      </c>
      <c r="BJ8" s="11">
        <v>175</v>
      </c>
      <c r="BK8" s="11"/>
      <c r="BL8" s="11">
        <v>3</v>
      </c>
      <c r="BM8" s="11">
        <v>73</v>
      </c>
      <c r="BN8" s="11">
        <v>232</v>
      </c>
      <c r="BO8" s="11">
        <v>123</v>
      </c>
    </row>
    <row r="9" spans="2:67" ht="45" x14ac:dyDescent="0.25">
      <c r="B9" s="18" t="s">
        <v>350</v>
      </c>
      <c r="C9" s="17">
        <v>0.43578880870383901</v>
      </c>
      <c r="D9" s="17">
        <v>0.44813409775301399</v>
      </c>
      <c r="E9" s="17">
        <v>0.38530565702293401</v>
      </c>
      <c r="F9" s="17">
        <v>0.42296867488906598</v>
      </c>
      <c r="G9" s="17">
        <v>0.35921659421841901</v>
      </c>
      <c r="H9" s="17">
        <v>0.54455391229422001</v>
      </c>
      <c r="I9" s="17">
        <v>0.57254513544852204</v>
      </c>
      <c r="J9" s="17">
        <v>0.30710656366224098</v>
      </c>
      <c r="K9" s="17">
        <v>0.28072804976392701</v>
      </c>
      <c r="L9" s="17">
        <v>0.377287922319127</v>
      </c>
      <c r="M9" s="17">
        <v>0.58702322645777005</v>
      </c>
      <c r="N9" s="17">
        <v>0.43714381728902202</v>
      </c>
      <c r="O9" s="17">
        <v>0.46487773329536802</v>
      </c>
      <c r="P9" s="17">
        <v>0.453048405757766</v>
      </c>
      <c r="Q9" s="17">
        <v>0.383637160622958</v>
      </c>
      <c r="R9" s="17">
        <v>0.235573941219271</v>
      </c>
      <c r="S9" s="17">
        <v>0.45955072099145799</v>
      </c>
      <c r="T9" s="17">
        <v>0.47185243058597498</v>
      </c>
      <c r="U9" s="17"/>
      <c r="V9" s="17">
        <v>0.24647591052847301</v>
      </c>
      <c r="W9" s="17">
        <v>0.42998662009510202</v>
      </c>
      <c r="X9" s="17">
        <v>0.32164493987189902</v>
      </c>
      <c r="Y9" s="17">
        <v>0.534864898338415</v>
      </c>
      <c r="Z9" s="17"/>
      <c r="AA9" s="17">
        <v>0.32394629459901197</v>
      </c>
      <c r="AB9" s="17">
        <v>0.39780518291273298</v>
      </c>
      <c r="AC9" s="17">
        <v>0.31923487769103398</v>
      </c>
      <c r="AD9" s="17">
        <v>0.469172328266729</v>
      </c>
      <c r="AE9" s="17">
        <v>0.329026022318544</v>
      </c>
      <c r="AF9" s="17">
        <v>0.49512455581263598</v>
      </c>
      <c r="AG9" s="17">
        <v>0.54939988038796395</v>
      </c>
      <c r="AH9" s="17">
        <v>0.60886594188031096</v>
      </c>
      <c r="AI9" s="17">
        <v>0.55130418394218395</v>
      </c>
      <c r="AJ9" s="17"/>
      <c r="AK9" s="17">
        <v>0.385742046229332</v>
      </c>
      <c r="AL9" s="17">
        <v>0.40881254257156102</v>
      </c>
      <c r="AM9" s="17">
        <v>0.401051557434696</v>
      </c>
      <c r="AN9" s="17">
        <v>0.399293896973346</v>
      </c>
      <c r="AO9" s="17">
        <v>0.46973969835037199</v>
      </c>
      <c r="AP9" s="17">
        <v>0.48087925268999399</v>
      </c>
      <c r="AQ9" s="17">
        <v>0.46748532757415001</v>
      </c>
      <c r="AR9" s="17"/>
      <c r="AS9" s="17">
        <v>0.47474763328443598</v>
      </c>
      <c r="AT9" s="17">
        <v>0.27156392698320098</v>
      </c>
      <c r="AU9" s="17"/>
      <c r="AV9" s="17">
        <v>0.53511392758656395</v>
      </c>
      <c r="AW9" s="17">
        <v>0.50170800579480701</v>
      </c>
      <c r="AX9" s="17">
        <v>0.41209663748862302</v>
      </c>
      <c r="AY9" s="17"/>
      <c r="AZ9" s="17">
        <v>0.598136981735087</v>
      </c>
      <c r="BA9" s="17">
        <v>0.412108627637642</v>
      </c>
      <c r="BB9" s="17"/>
      <c r="BC9" s="17">
        <v>0.47572932714086402</v>
      </c>
      <c r="BD9" s="17">
        <v>0.41181241297717802</v>
      </c>
      <c r="BE9" s="17"/>
      <c r="BF9" s="17">
        <v>0.33514164330506202</v>
      </c>
      <c r="BG9" s="17">
        <v>0.534864898338415</v>
      </c>
      <c r="BH9" s="17"/>
      <c r="BI9" s="17">
        <v>0.50758239234402902</v>
      </c>
      <c r="BJ9" s="17">
        <v>0.33062414045276201</v>
      </c>
      <c r="BK9" s="17"/>
      <c r="BL9" s="17">
        <v>0</v>
      </c>
      <c r="BM9" s="17">
        <v>0.203328191741872</v>
      </c>
      <c r="BN9" s="17">
        <v>0.40139143493461399</v>
      </c>
      <c r="BO9" s="17">
        <v>0.64938687217698998</v>
      </c>
    </row>
    <row r="10" spans="2:67" ht="30" x14ac:dyDescent="0.25">
      <c r="B10" s="18" t="s">
        <v>351</v>
      </c>
      <c r="C10" s="17">
        <v>0.46768364256657302</v>
      </c>
      <c r="D10" s="17">
        <v>0.44364995670261798</v>
      </c>
      <c r="E10" s="17">
        <v>0.50469568566153999</v>
      </c>
      <c r="F10" s="17">
        <v>0.47523503849884102</v>
      </c>
      <c r="G10" s="17">
        <v>0.46533310536605099</v>
      </c>
      <c r="H10" s="17">
        <v>0.22772304385288999</v>
      </c>
      <c r="I10" s="17">
        <v>0.36137362925049299</v>
      </c>
      <c r="J10" s="17">
        <v>0.69289343633775902</v>
      </c>
      <c r="K10" s="17">
        <v>0.64720300528848895</v>
      </c>
      <c r="L10" s="17">
        <v>0.622712077680873</v>
      </c>
      <c r="M10" s="17">
        <v>0.37400303165036802</v>
      </c>
      <c r="N10" s="17">
        <v>0.42578360668395898</v>
      </c>
      <c r="O10" s="17">
        <v>0.44251528999481798</v>
      </c>
      <c r="P10" s="17">
        <v>0.354526025329162</v>
      </c>
      <c r="Q10" s="17">
        <v>0.50848076989172597</v>
      </c>
      <c r="R10" s="17">
        <v>0.57879256869732998</v>
      </c>
      <c r="S10" s="17">
        <v>0.48813673824860399</v>
      </c>
      <c r="T10" s="17">
        <v>0.46019992269775101</v>
      </c>
      <c r="U10" s="17"/>
      <c r="V10" s="17">
        <v>0.50424121269619804</v>
      </c>
      <c r="W10" s="17">
        <v>0.44484564583082897</v>
      </c>
      <c r="X10" s="17">
        <v>0.57508856949543996</v>
      </c>
      <c r="Y10" s="17">
        <v>0.41884363838498201</v>
      </c>
      <c r="Z10" s="17"/>
      <c r="AA10" s="17">
        <v>0.50025327239406503</v>
      </c>
      <c r="AB10" s="17">
        <v>0.52283658936821997</v>
      </c>
      <c r="AC10" s="17">
        <v>0.54981345981138796</v>
      </c>
      <c r="AD10" s="17">
        <v>0.40008651837423298</v>
      </c>
      <c r="AE10" s="17">
        <v>0.56003662363421003</v>
      </c>
      <c r="AF10" s="17">
        <v>0.41942855645878901</v>
      </c>
      <c r="AG10" s="17">
        <v>0.40584643344983601</v>
      </c>
      <c r="AH10" s="17">
        <v>0.39113405811968899</v>
      </c>
      <c r="AI10" s="17">
        <v>0.36883836005864101</v>
      </c>
      <c r="AJ10" s="17"/>
      <c r="AK10" s="17">
        <v>0.39234065617251501</v>
      </c>
      <c r="AL10" s="17">
        <v>0.52994211188336404</v>
      </c>
      <c r="AM10" s="17">
        <v>0.46902886378919301</v>
      </c>
      <c r="AN10" s="17">
        <v>0.47725433784286803</v>
      </c>
      <c r="AO10" s="17">
        <v>0.44679987792216003</v>
      </c>
      <c r="AP10" s="17">
        <v>0.48865434579516598</v>
      </c>
      <c r="AQ10" s="17">
        <v>0.43769877971054599</v>
      </c>
      <c r="AR10" s="17"/>
      <c r="AS10" s="17">
        <v>0.457578202073813</v>
      </c>
      <c r="AT10" s="17">
        <v>0.51028155940631503</v>
      </c>
      <c r="AU10" s="17"/>
      <c r="AV10" s="17">
        <v>0.39776300325354602</v>
      </c>
      <c r="AW10" s="17">
        <v>0.43122009601883898</v>
      </c>
      <c r="AX10" s="17">
        <v>0.51812808598025395</v>
      </c>
      <c r="AY10" s="17"/>
      <c r="AZ10" s="17">
        <v>0.368077324176312</v>
      </c>
      <c r="BA10" s="17">
        <v>0.482212267131782</v>
      </c>
      <c r="BB10" s="17"/>
      <c r="BC10" s="17">
        <v>0.434832330536644</v>
      </c>
      <c r="BD10" s="17">
        <v>0.48740436949232602</v>
      </c>
      <c r="BE10" s="17"/>
      <c r="BF10" s="17">
        <v>0.51729811561523498</v>
      </c>
      <c r="BG10" s="17">
        <v>0.41884363838498201</v>
      </c>
      <c r="BH10" s="17"/>
      <c r="BI10" s="17">
        <v>0.40891204788632501</v>
      </c>
      <c r="BJ10" s="17">
        <v>0.55377344257030203</v>
      </c>
      <c r="BK10" s="17"/>
      <c r="BL10" s="17">
        <v>0.80093787010232398</v>
      </c>
      <c r="BM10" s="17">
        <v>0.50790311755192397</v>
      </c>
      <c r="BN10" s="17">
        <v>0.52429232766898404</v>
      </c>
      <c r="BO10" s="17">
        <v>0.32850799173346401</v>
      </c>
    </row>
    <row r="11" spans="2:67" x14ac:dyDescent="0.25">
      <c r="B11" s="18" t="s">
        <v>352</v>
      </c>
      <c r="C11" s="17">
        <v>7.2032769901004601E-2</v>
      </c>
      <c r="D11" s="17">
        <v>1.97938138456129E-2</v>
      </c>
      <c r="E11" s="17">
        <v>0.10999865731552599</v>
      </c>
      <c r="F11" s="17">
        <v>7.3760003028946294E-2</v>
      </c>
      <c r="G11" s="17">
        <v>0.17545030041553</v>
      </c>
      <c r="H11" s="17">
        <v>0.22772304385288999</v>
      </c>
      <c r="I11" s="17">
        <v>6.6081235300984503E-2</v>
      </c>
      <c r="J11" s="17">
        <v>0</v>
      </c>
      <c r="K11" s="17">
        <v>7.2068944947583605E-2</v>
      </c>
      <c r="L11" s="17">
        <v>0</v>
      </c>
      <c r="M11" s="17">
        <v>3.8973741891862097E-2</v>
      </c>
      <c r="N11" s="17">
        <v>0.113368253027227</v>
      </c>
      <c r="O11" s="17">
        <v>9.2606976709814506E-2</v>
      </c>
      <c r="P11" s="17">
        <v>4.1016517411614301E-2</v>
      </c>
      <c r="Q11" s="17">
        <v>0.10788206948531601</v>
      </c>
      <c r="R11" s="17">
        <v>9.2816745041699705E-2</v>
      </c>
      <c r="S11" s="17">
        <v>5.2312540759938402E-2</v>
      </c>
      <c r="T11" s="17">
        <v>3.8602167545982398E-2</v>
      </c>
      <c r="U11" s="17"/>
      <c r="V11" s="17">
        <v>0.214979823410967</v>
      </c>
      <c r="W11" s="17">
        <v>0.11095782033892899</v>
      </c>
      <c r="X11" s="17">
        <v>5.8302522749392197E-2</v>
      </c>
      <c r="Y11" s="17">
        <v>3.0053534085600998E-2</v>
      </c>
      <c r="Z11" s="17"/>
      <c r="AA11" s="17">
        <v>0.14249403848376899</v>
      </c>
      <c r="AB11" s="17">
        <v>7.9358227719046701E-2</v>
      </c>
      <c r="AC11" s="17">
        <v>8.5691441953408498E-2</v>
      </c>
      <c r="AD11" s="17">
        <v>8.0331087388441899E-2</v>
      </c>
      <c r="AE11" s="17">
        <v>6.9957711046859397E-2</v>
      </c>
      <c r="AF11" s="17">
        <v>8.5446887728574894E-2</v>
      </c>
      <c r="AG11" s="17">
        <v>2.3990929359350901E-2</v>
      </c>
      <c r="AH11" s="17">
        <v>0</v>
      </c>
      <c r="AI11" s="17">
        <v>5.9694622779536299E-2</v>
      </c>
      <c r="AJ11" s="17"/>
      <c r="AK11" s="17">
        <v>0.14262196781900299</v>
      </c>
      <c r="AL11" s="17">
        <v>6.1245345545075401E-2</v>
      </c>
      <c r="AM11" s="17">
        <v>0.105090449387087</v>
      </c>
      <c r="AN11" s="17">
        <v>9.3738456565479897E-2</v>
      </c>
      <c r="AO11" s="17">
        <v>7.3674767719849099E-2</v>
      </c>
      <c r="AP11" s="17">
        <v>9.3865799841849704E-3</v>
      </c>
      <c r="AQ11" s="17">
        <v>8.0078079696809704E-2</v>
      </c>
      <c r="AR11" s="17"/>
      <c r="AS11" s="17">
        <v>5.5817118297018298E-2</v>
      </c>
      <c r="AT11" s="17">
        <v>0.14038733386323499</v>
      </c>
      <c r="AU11" s="17"/>
      <c r="AV11" s="17">
        <v>6.7123069159889706E-2</v>
      </c>
      <c r="AW11" s="17">
        <v>5.5801176639694701E-2</v>
      </c>
      <c r="AX11" s="17">
        <v>4.7605759468117702E-2</v>
      </c>
      <c r="AY11" s="17"/>
      <c r="AZ11" s="17">
        <v>3.3785694088601097E-2</v>
      </c>
      <c r="BA11" s="17">
        <v>7.7611506412661901E-2</v>
      </c>
      <c r="BB11" s="17"/>
      <c r="BC11" s="17">
        <v>6.4060109842223795E-2</v>
      </c>
      <c r="BD11" s="17">
        <v>7.6818778196437107E-2</v>
      </c>
      <c r="BE11" s="17"/>
      <c r="BF11" s="17">
        <v>0.114677681564461</v>
      </c>
      <c r="BG11" s="17">
        <v>3.0053534085600998E-2</v>
      </c>
      <c r="BH11" s="17"/>
      <c r="BI11" s="17">
        <v>5.4501636204398199E-2</v>
      </c>
      <c r="BJ11" s="17">
        <v>9.7712722980221295E-2</v>
      </c>
      <c r="BK11" s="17"/>
      <c r="BL11" s="17">
        <v>0</v>
      </c>
      <c r="BM11" s="17">
        <v>0.20260684916906599</v>
      </c>
      <c r="BN11" s="17">
        <v>5.8681797930932603E-2</v>
      </c>
      <c r="BO11" s="17">
        <v>2.2105136089546101E-2</v>
      </c>
    </row>
    <row r="12" spans="2:67" x14ac:dyDescent="0.25">
      <c r="B12" s="18" t="s">
        <v>353</v>
      </c>
      <c r="C12" s="17">
        <v>9.3891802483225296E-3</v>
      </c>
      <c r="D12" s="17">
        <v>4.6290879830734197E-2</v>
      </c>
      <c r="E12" s="17">
        <v>0</v>
      </c>
      <c r="F12" s="17">
        <v>2.80362835831461E-2</v>
      </c>
      <c r="G12" s="17">
        <v>0</v>
      </c>
      <c r="H12" s="17">
        <v>0</v>
      </c>
      <c r="I12" s="17">
        <v>0</v>
      </c>
      <c r="J12" s="17">
        <v>0</v>
      </c>
      <c r="K12" s="17">
        <v>0</v>
      </c>
      <c r="L12" s="17">
        <v>0</v>
      </c>
      <c r="M12" s="17">
        <v>0</v>
      </c>
      <c r="N12" s="17">
        <v>0</v>
      </c>
      <c r="O12" s="17">
        <v>0</v>
      </c>
      <c r="P12" s="17">
        <v>3.8249364033292502E-2</v>
      </c>
      <c r="Q12" s="17">
        <v>0</v>
      </c>
      <c r="R12" s="17">
        <v>0</v>
      </c>
      <c r="S12" s="17">
        <v>0</v>
      </c>
      <c r="T12" s="17">
        <v>0</v>
      </c>
      <c r="U12" s="17"/>
      <c r="V12" s="17">
        <v>1.9161202541986298E-2</v>
      </c>
      <c r="W12" s="17">
        <v>0</v>
      </c>
      <c r="X12" s="17">
        <v>1.30820552536823E-2</v>
      </c>
      <c r="Y12" s="17">
        <v>8.1189645955011495E-3</v>
      </c>
      <c r="Z12" s="17"/>
      <c r="AA12" s="17">
        <v>2.2891578914131998E-2</v>
      </c>
      <c r="AB12" s="17">
        <v>0</v>
      </c>
      <c r="AC12" s="17">
        <v>0</v>
      </c>
      <c r="AD12" s="17">
        <v>2.2311805855588899E-2</v>
      </c>
      <c r="AE12" s="17">
        <v>2.2890651490647E-2</v>
      </c>
      <c r="AF12" s="17">
        <v>0</v>
      </c>
      <c r="AG12" s="17">
        <v>0</v>
      </c>
      <c r="AH12" s="17">
        <v>0</v>
      </c>
      <c r="AI12" s="17">
        <v>0</v>
      </c>
      <c r="AJ12" s="17"/>
      <c r="AK12" s="17">
        <v>2.6605031183378602E-2</v>
      </c>
      <c r="AL12" s="17">
        <v>0</v>
      </c>
      <c r="AM12" s="17">
        <v>0</v>
      </c>
      <c r="AN12" s="17">
        <v>2.0422040835523101E-2</v>
      </c>
      <c r="AO12" s="17">
        <v>0</v>
      </c>
      <c r="AP12" s="17">
        <v>1.11762453306503E-2</v>
      </c>
      <c r="AQ12" s="17">
        <v>0</v>
      </c>
      <c r="AR12" s="17"/>
      <c r="AS12" s="17">
        <v>2.8275706374228898E-3</v>
      </c>
      <c r="AT12" s="17">
        <v>3.70486277251766E-2</v>
      </c>
      <c r="AU12" s="17"/>
      <c r="AV12" s="17">
        <v>0</v>
      </c>
      <c r="AW12" s="17">
        <v>1.12707215466598E-2</v>
      </c>
      <c r="AX12" s="17">
        <v>0</v>
      </c>
      <c r="AY12" s="17"/>
      <c r="AZ12" s="17">
        <v>0</v>
      </c>
      <c r="BA12" s="17">
        <v>1.0758690506381599E-2</v>
      </c>
      <c r="BB12" s="17"/>
      <c r="BC12" s="17">
        <v>2.02154216741443E-2</v>
      </c>
      <c r="BD12" s="17">
        <v>2.8901597344264101E-3</v>
      </c>
      <c r="BE12" s="17"/>
      <c r="BF12" s="17">
        <v>1.0679538046789901E-2</v>
      </c>
      <c r="BG12" s="17">
        <v>8.1189645955011495E-3</v>
      </c>
      <c r="BH12" s="17"/>
      <c r="BI12" s="17">
        <v>1.27600350215595E-2</v>
      </c>
      <c r="BJ12" s="17">
        <v>4.4514851789879701E-3</v>
      </c>
      <c r="BK12" s="17"/>
      <c r="BL12" s="17">
        <v>0</v>
      </c>
      <c r="BM12" s="17">
        <v>4.2117390588678201E-2</v>
      </c>
      <c r="BN12" s="17">
        <v>4.2526929095361102E-3</v>
      </c>
      <c r="BO12" s="17">
        <v>0</v>
      </c>
    </row>
    <row r="13" spans="2:67" x14ac:dyDescent="0.25">
      <c r="B13" s="18" t="s">
        <v>111</v>
      </c>
      <c r="C13" s="19">
        <v>1.5105598580261E-2</v>
      </c>
      <c r="D13" s="19">
        <v>4.2131251868020997E-2</v>
      </c>
      <c r="E13" s="19">
        <v>0</v>
      </c>
      <c r="F13" s="19">
        <v>0</v>
      </c>
      <c r="G13" s="19">
        <v>0</v>
      </c>
      <c r="H13" s="19">
        <v>0</v>
      </c>
      <c r="I13" s="19">
        <v>0</v>
      </c>
      <c r="J13" s="19">
        <v>0</v>
      </c>
      <c r="K13" s="19">
        <v>0</v>
      </c>
      <c r="L13" s="19">
        <v>0</v>
      </c>
      <c r="M13" s="19">
        <v>0</v>
      </c>
      <c r="N13" s="19">
        <v>2.37043229997916E-2</v>
      </c>
      <c r="O13" s="19">
        <v>0</v>
      </c>
      <c r="P13" s="19">
        <v>0.113159687468166</v>
      </c>
      <c r="Q13" s="19">
        <v>0</v>
      </c>
      <c r="R13" s="19">
        <v>9.2816745041699705E-2</v>
      </c>
      <c r="S13" s="19">
        <v>0</v>
      </c>
      <c r="T13" s="19">
        <v>2.9345479170291199E-2</v>
      </c>
      <c r="U13" s="19"/>
      <c r="V13" s="19">
        <v>1.5141850822376599E-2</v>
      </c>
      <c r="W13" s="19">
        <v>1.4209913735139501E-2</v>
      </c>
      <c r="X13" s="19">
        <v>3.1881912629586097E-2</v>
      </c>
      <c r="Y13" s="19">
        <v>8.1189645955011495E-3</v>
      </c>
      <c r="Z13" s="19"/>
      <c r="AA13" s="19">
        <v>1.0414815609022E-2</v>
      </c>
      <c r="AB13" s="19">
        <v>0</v>
      </c>
      <c r="AC13" s="19">
        <v>4.5260220544169401E-2</v>
      </c>
      <c r="AD13" s="19">
        <v>2.8098260115007798E-2</v>
      </c>
      <c r="AE13" s="19">
        <v>1.8088991509739499E-2</v>
      </c>
      <c r="AF13" s="19">
        <v>0</v>
      </c>
      <c r="AG13" s="19">
        <v>2.0762756802850099E-2</v>
      </c>
      <c r="AH13" s="19">
        <v>0</v>
      </c>
      <c r="AI13" s="19">
        <v>2.0162833219638899E-2</v>
      </c>
      <c r="AJ13" s="19"/>
      <c r="AK13" s="19">
        <v>5.2690298595771103E-2</v>
      </c>
      <c r="AL13" s="19">
        <v>0</v>
      </c>
      <c r="AM13" s="19">
        <v>2.4829129389024401E-2</v>
      </c>
      <c r="AN13" s="19">
        <v>9.2912677827821696E-3</v>
      </c>
      <c r="AO13" s="19">
        <v>9.7856560076190792E-3</v>
      </c>
      <c r="AP13" s="19">
        <v>9.9035762000043801E-3</v>
      </c>
      <c r="AQ13" s="19">
        <v>1.4737813018494901E-2</v>
      </c>
      <c r="AR13" s="19"/>
      <c r="AS13" s="19">
        <v>9.0294757073093902E-3</v>
      </c>
      <c r="AT13" s="19">
        <v>4.0718552022072502E-2</v>
      </c>
      <c r="AU13" s="19"/>
      <c r="AV13" s="19">
        <v>0</v>
      </c>
      <c r="AW13" s="19">
        <v>0</v>
      </c>
      <c r="AX13" s="19">
        <v>2.21695170630055E-2</v>
      </c>
      <c r="AY13" s="19"/>
      <c r="AZ13" s="19">
        <v>0</v>
      </c>
      <c r="BA13" s="19">
        <v>1.7308908311532301E-2</v>
      </c>
      <c r="BB13" s="19"/>
      <c r="BC13" s="19">
        <v>5.1628108061237297E-3</v>
      </c>
      <c r="BD13" s="19">
        <v>2.1074279599632199E-2</v>
      </c>
      <c r="BE13" s="19"/>
      <c r="BF13" s="19">
        <v>2.2203021468451298E-2</v>
      </c>
      <c r="BG13" s="19">
        <v>8.1189645955011495E-3</v>
      </c>
      <c r="BH13" s="19"/>
      <c r="BI13" s="19">
        <v>1.6243888543687499E-2</v>
      </c>
      <c r="BJ13" s="19">
        <v>1.34382088177269E-2</v>
      </c>
      <c r="BK13" s="19"/>
      <c r="BL13" s="19">
        <v>0.19906212989767499</v>
      </c>
      <c r="BM13" s="19">
        <v>4.4044450948460198E-2</v>
      </c>
      <c r="BN13" s="19">
        <v>1.13817465559337E-2</v>
      </c>
      <c r="BO13" s="19">
        <v>0</v>
      </c>
    </row>
    <row r="14" spans="2:67" x14ac:dyDescent="0.25">
      <c r="B14" s="16" t="s">
        <v>702</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535</v>
      </c>
      <c r="D7" s="10">
        <v>57</v>
      </c>
      <c r="E7" s="10">
        <v>61</v>
      </c>
      <c r="F7" s="10">
        <v>41</v>
      </c>
      <c r="G7" s="10">
        <v>21</v>
      </c>
      <c r="H7" s="10">
        <v>12</v>
      </c>
      <c r="I7" s="10">
        <v>45</v>
      </c>
      <c r="J7" s="10">
        <v>5</v>
      </c>
      <c r="K7" s="10">
        <v>28</v>
      </c>
      <c r="L7" s="10">
        <v>16</v>
      </c>
      <c r="M7" s="10">
        <v>30</v>
      </c>
      <c r="N7" s="10">
        <v>38</v>
      </c>
      <c r="O7" s="10">
        <v>13</v>
      </c>
      <c r="P7" s="10">
        <v>28</v>
      </c>
      <c r="Q7" s="10">
        <v>22</v>
      </c>
      <c r="R7" s="10">
        <v>11</v>
      </c>
      <c r="S7" s="10">
        <v>75</v>
      </c>
      <c r="T7" s="10">
        <v>32</v>
      </c>
      <c r="U7" s="10"/>
      <c r="V7" s="10">
        <v>96</v>
      </c>
      <c r="W7" s="10">
        <v>80</v>
      </c>
      <c r="X7" s="10">
        <v>114</v>
      </c>
      <c r="Y7" s="10">
        <v>245</v>
      </c>
      <c r="Z7" s="10"/>
      <c r="AA7" s="10">
        <v>118</v>
      </c>
      <c r="AB7" s="10">
        <v>31</v>
      </c>
      <c r="AC7" s="10">
        <v>50</v>
      </c>
      <c r="AD7" s="10">
        <v>70</v>
      </c>
      <c r="AE7" s="10">
        <v>51</v>
      </c>
      <c r="AF7" s="10">
        <v>36</v>
      </c>
      <c r="AG7" s="10">
        <v>37</v>
      </c>
      <c r="AH7" s="10">
        <v>48</v>
      </c>
      <c r="AI7" s="10">
        <v>51</v>
      </c>
      <c r="AJ7" s="10"/>
      <c r="AK7" s="10">
        <v>62</v>
      </c>
      <c r="AL7" s="10">
        <v>45</v>
      </c>
      <c r="AM7" s="10">
        <v>38</v>
      </c>
      <c r="AN7" s="10">
        <v>113</v>
      </c>
      <c r="AO7" s="10">
        <v>77</v>
      </c>
      <c r="AP7" s="10">
        <v>99</v>
      </c>
      <c r="AQ7" s="10">
        <v>80</v>
      </c>
      <c r="AR7" s="10"/>
      <c r="AS7" s="10">
        <v>422</v>
      </c>
      <c r="AT7" s="10">
        <v>113</v>
      </c>
      <c r="AU7" s="10"/>
      <c r="AV7" s="10">
        <v>133</v>
      </c>
      <c r="AW7" s="10">
        <v>98</v>
      </c>
      <c r="AX7" s="10">
        <v>184</v>
      </c>
      <c r="AY7" s="10"/>
      <c r="AZ7" s="10">
        <v>60</v>
      </c>
      <c r="BA7" s="10">
        <v>475</v>
      </c>
      <c r="BB7" s="10"/>
      <c r="BC7" s="10">
        <v>209</v>
      </c>
      <c r="BD7" s="10">
        <v>326</v>
      </c>
      <c r="BE7" s="10"/>
      <c r="BF7" s="10">
        <v>290</v>
      </c>
      <c r="BG7" s="10">
        <v>245</v>
      </c>
      <c r="BH7" s="10"/>
      <c r="BI7" s="10">
        <v>304</v>
      </c>
      <c r="BJ7" s="10">
        <v>231</v>
      </c>
      <c r="BK7" s="10"/>
      <c r="BL7" s="10">
        <v>11</v>
      </c>
      <c r="BM7" s="10">
        <v>113</v>
      </c>
      <c r="BN7" s="10">
        <v>290</v>
      </c>
      <c r="BO7" s="10">
        <v>121</v>
      </c>
    </row>
    <row r="8" spans="2:67" ht="30" customHeight="1" x14ac:dyDescent="0.25">
      <c r="B8" s="11" t="s">
        <v>35</v>
      </c>
      <c r="C8" s="11">
        <v>530</v>
      </c>
      <c r="D8" s="11">
        <v>56</v>
      </c>
      <c r="E8" s="11">
        <v>58</v>
      </c>
      <c r="F8" s="11">
        <v>57</v>
      </c>
      <c r="G8" s="11">
        <v>20</v>
      </c>
      <c r="H8" s="11">
        <v>14</v>
      </c>
      <c r="I8" s="11">
        <v>43</v>
      </c>
      <c r="J8" s="11">
        <v>7</v>
      </c>
      <c r="K8" s="11">
        <v>23</v>
      </c>
      <c r="L8" s="11">
        <v>18</v>
      </c>
      <c r="M8" s="11">
        <v>31</v>
      </c>
      <c r="N8" s="11">
        <v>33</v>
      </c>
      <c r="O8" s="11">
        <v>14</v>
      </c>
      <c r="P8" s="11">
        <v>22</v>
      </c>
      <c r="Q8" s="11">
        <v>23</v>
      </c>
      <c r="R8" s="11">
        <v>9</v>
      </c>
      <c r="S8" s="11">
        <v>77</v>
      </c>
      <c r="T8" s="11">
        <v>24</v>
      </c>
      <c r="U8" s="11"/>
      <c r="V8" s="11">
        <v>97</v>
      </c>
      <c r="W8" s="11">
        <v>94</v>
      </c>
      <c r="X8" s="11">
        <v>102</v>
      </c>
      <c r="Y8" s="11">
        <v>237</v>
      </c>
      <c r="Z8" s="11"/>
      <c r="AA8" s="11">
        <v>120</v>
      </c>
      <c r="AB8" s="11">
        <v>32</v>
      </c>
      <c r="AC8" s="11">
        <v>50</v>
      </c>
      <c r="AD8" s="11">
        <v>68</v>
      </c>
      <c r="AE8" s="11">
        <v>51</v>
      </c>
      <c r="AF8" s="11">
        <v>35</v>
      </c>
      <c r="AG8" s="11">
        <v>34</v>
      </c>
      <c r="AH8" s="11">
        <v>47</v>
      </c>
      <c r="AI8" s="11">
        <v>48</v>
      </c>
      <c r="AJ8" s="11"/>
      <c r="AK8" s="11">
        <v>64</v>
      </c>
      <c r="AL8" s="11">
        <v>44</v>
      </c>
      <c r="AM8" s="11">
        <v>37</v>
      </c>
      <c r="AN8" s="11">
        <v>114</v>
      </c>
      <c r="AO8" s="11">
        <v>74</v>
      </c>
      <c r="AP8" s="11">
        <v>97</v>
      </c>
      <c r="AQ8" s="11">
        <v>78</v>
      </c>
      <c r="AR8" s="11"/>
      <c r="AS8" s="11">
        <v>413</v>
      </c>
      <c r="AT8" s="11">
        <v>116</v>
      </c>
      <c r="AU8" s="11"/>
      <c r="AV8" s="11">
        <v>131</v>
      </c>
      <c r="AW8" s="11">
        <v>95</v>
      </c>
      <c r="AX8" s="11">
        <v>180</v>
      </c>
      <c r="AY8" s="11"/>
      <c r="AZ8" s="11">
        <v>58</v>
      </c>
      <c r="BA8" s="11">
        <v>471</v>
      </c>
      <c r="BB8" s="11"/>
      <c r="BC8" s="11">
        <v>209</v>
      </c>
      <c r="BD8" s="11">
        <v>320</v>
      </c>
      <c r="BE8" s="11"/>
      <c r="BF8" s="11">
        <v>292</v>
      </c>
      <c r="BG8" s="11">
        <v>237</v>
      </c>
      <c r="BH8" s="11"/>
      <c r="BI8" s="11">
        <v>299</v>
      </c>
      <c r="BJ8" s="11">
        <v>231</v>
      </c>
      <c r="BK8" s="11"/>
      <c r="BL8" s="11">
        <v>11</v>
      </c>
      <c r="BM8" s="11">
        <v>118</v>
      </c>
      <c r="BN8" s="11">
        <v>280</v>
      </c>
      <c r="BO8" s="11">
        <v>120</v>
      </c>
    </row>
    <row r="9" spans="2:67" ht="45" x14ac:dyDescent="0.25">
      <c r="B9" s="18" t="s">
        <v>350</v>
      </c>
      <c r="C9" s="17">
        <v>0.41208875565424602</v>
      </c>
      <c r="D9" s="17">
        <v>0.38957120283857599</v>
      </c>
      <c r="E9" s="17">
        <v>0.34305989401686099</v>
      </c>
      <c r="F9" s="17">
        <v>0.413081186584625</v>
      </c>
      <c r="G9" s="17">
        <v>0.340564650739963</v>
      </c>
      <c r="H9" s="17">
        <v>0.41009645752662699</v>
      </c>
      <c r="I9" s="17">
        <v>0.54789681929716505</v>
      </c>
      <c r="J9" s="17">
        <v>0.59378590322077995</v>
      </c>
      <c r="K9" s="17">
        <v>0.24757159971981901</v>
      </c>
      <c r="L9" s="17">
        <v>0.24284115723303101</v>
      </c>
      <c r="M9" s="17">
        <v>0.59958937971862303</v>
      </c>
      <c r="N9" s="17">
        <v>0.46495819893874102</v>
      </c>
      <c r="O9" s="17">
        <v>0.32798464375687802</v>
      </c>
      <c r="P9" s="17">
        <v>0.49432348496077699</v>
      </c>
      <c r="Q9" s="17">
        <v>0.394947519997422</v>
      </c>
      <c r="R9" s="17">
        <v>0.41913478082458699</v>
      </c>
      <c r="S9" s="17">
        <v>0.39632335540006702</v>
      </c>
      <c r="T9" s="17">
        <v>0.405051819396262</v>
      </c>
      <c r="U9" s="17"/>
      <c r="V9" s="17">
        <v>0.294652737648815</v>
      </c>
      <c r="W9" s="17">
        <v>0.34460255403993001</v>
      </c>
      <c r="X9" s="17">
        <v>0.42809593290977099</v>
      </c>
      <c r="Y9" s="17">
        <v>0.48001943026057498</v>
      </c>
      <c r="Z9" s="17"/>
      <c r="AA9" s="17">
        <v>0.34764326836562898</v>
      </c>
      <c r="AB9" s="17">
        <v>0.46449405273556599</v>
      </c>
      <c r="AC9" s="17">
        <v>0.347117881825315</v>
      </c>
      <c r="AD9" s="17">
        <v>0.45426540122706199</v>
      </c>
      <c r="AE9" s="17">
        <v>0.41963315150097902</v>
      </c>
      <c r="AF9" s="17">
        <v>0.37535939794679202</v>
      </c>
      <c r="AG9" s="17">
        <v>0.36404917811083598</v>
      </c>
      <c r="AH9" s="17">
        <v>0.55234141739954301</v>
      </c>
      <c r="AI9" s="17">
        <v>0.45360144888871501</v>
      </c>
      <c r="AJ9" s="17"/>
      <c r="AK9" s="17">
        <v>0.33623394727487299</v>
      </c>
      <c r="AL9" s="17">
        <v>0.36959130580253102</v>
      </c>
      <c r="AM9" s="17">
        <v>0.41296856928096998</v>
      </c>
      <c r="AN9" s="17">
        <v>0.31035989708827</v>
      </c>
      <c r="AO9" s="17">
        <v>0.47670568780717498</v>
      </c>
      <c r="AP9" s="17">
        <v>0.45417197313676899</v>
      </c>
      <c r="AQ9" s="17">
        <v>0.52729778537446403</v>
      </c>
      <c r="AR9" s="17"/>
      <c r="AS9" s="17">
        <v>0.44200923465675801</v>
      </c>
      <c r="AT9" s="17">
        <v>0.30545317099882102</v>
      </c>
      <c r="AU9" s="17"/>
      <c r="AV9" s="17">
        <v>0.48211091987075499</v>
      </c>
      <c r="AW9" s="17">
        <v>0.55937833565702599</v>
      </c>
      <c r="AX9" s="17">
        <v>0.36574608191881203</v>
      </c>
      <c r="AY9" s="17"/>
      <c r="AZ9" s="17">
        <v>0.59208473263230099</v>
      </c>
      <c r="BA9" s="17">
        <v>0.38983387806984299</v>
      </c>
      <c r="BB9" s="17"/>
      <c r="BC9" s="17">
        <v>0.40839003068402002</v>
      </c>
      <c r="BD9" s="17">
        <v>0.41450967155933899</v>
      </c>
      <c r="BE9" s="17"/>
      <c r="BF9" s="17">
        <v>0.35700973562865601</v>
      </c>
      <c r="BG9" s="17">
        <v>0.48001943026057498</v>
      </c>
      <c r="BH9" s="17"/>
      <c r="BI9" s="17">
        <v>0.47728629322671901</v>
      </c>
      <c r="BJ9" s="17">
        <v>0.327609979185986</v>
      </c>
      <c r="BK9" s="17"/>
      <c r="BL9" s="17">
        <v>6.1086710369985101E-2</v>
      </c>
      <c r="BM9" s="17">
        <v>0.25843708240034902</v>
      </c>
      <c r="BN9" s="17">
        <v>0.41513708210934003</v>
      </c>
      <c r="BO9" s="17">
        <v>0.58927388887850896</v>
      </c>
    </row>
    <row r="10" spans="2:67" ht="30" x14ac:dyDescent="0.25">
      <c r="B10" s="18" t="s">
        <v>351</v>
      </c>
      <c r="C10" s="17">
        <v>0.50745297041452997</v>
      </c>
      <c r="D10" s="17">
        <v>0.59143954323644199</v>
      </c>
      <c r="E10" s="17">
        <v>0.54084489801422198</v>
      </c>
      <c r="F10" s="17">
        <v>0.43730641785615798</v>
      </c>
      <c r="G10" s="17">
        <v>0.47102785830309502</v>
      </c>
      <c r="H10" s="17">
        <v>0.58990354247337295</v>
      </c>
      <c r="I10" s="17">
        <v>0.406229427033858</v>
      </c>
      <c r="J10" s="17">
        <v>0.40621409677921999</v>
      </c>
      <c r="K10" s="17">
        <v>0.64817482416719996</v>
      </c>
      <c r="L10" s="17">
        <v>0.56649567138887902</v>
      </c>
      <c r="M10" s="17">
        <v>0.36158217632078798</v>
      </c>
      <c r="N10" s="17">
        <v>0.449234226920251</v>
      </c>
      <c r="O10" s="17">
        <v>0.518068771114366</v>
      </c>
      <c r="P10" s="17">
        <v>0.39503940851810099</v>
      </c>
      <c r="Q10" s="17">
        <v>0.518710324770285</v>
      </c>
      <c r="R10" s="17">
        <v>0.48809034637987803</v>
      </c>
      <c r="S10" s="17">
        <v>0.561403497240341</v>
      </c>
      <c r="T10" s="17">
        <v>0.594948180603738</v>
      </c>
      <c r="U10" s="17"/>
      <c r="V10" s="17">
        <v>0.53609254201432499</v>
      </c>
      <c r="W10" s="17">
        <v>0.55056649821541903</v>
      </c>
      <c r="X10" s="17">
        <v>0.51600247967475998</v>
      </c>
      <c r="Y10" s="17">
        <v>0.47500352311107802</v>
      </c>
      <c r="Z10" s="17"/>
      <c r="AA10" s="17">
        <v>0.52083110501163599</v>
      </c>
      <c r="AB10" s="17">
        <v>0.50037096543019599</v>
      </c>
      <c r="AC10" s="17">
        <v>0.63911500102056495</v>
      </c>
      <c r="AD10" s="17">
        <v>0.44845963650135201</v>
      </c>
      <c r="AE10" s="17">
        <v>0.49881696509757301</v>
      </c>
      <c r="AF10" s="17">
        <v>0.52180736560760399</v>
      </c>
      <c r="AG10" s="17">
        <v>0.57547973479648695</v>
      </c>
      <c r="AH10" s="17">
        <v>0.40856108809418801</v>
      </c>
      <c r="AI10" s="17">
        <v>0.50087404351450604</v>
      </c>
      <c r="AJ10" s="17"/>
      <c r="AK10" s="17">
        <v>0.51772768346434905</v>
      </c>
      <c r="AL10" s="17">
        <v>0.58884414719966205</v>
      </c>
      <c r="AM10" s="17">
        <v>0.56074935478207599</v>
      </c>
      <c r="AN10" s="17">
        <v>0.56158119028432596</v>
      </c>
      <c r="AO10" s="17">
        <v>0.47703518057246003</v>
      </c>
      <c r="AP10" s="17">
        <v>0.47186586674598702</v>
      </c>
      <c r="AQ10" s="17">
        <v>0.41572683606155397</v>
      </c>
      <c r="AR10" s="17"/>
      <c r="AS10" s="17">
        <v>0.49307409489704301</v>
      </c>
      <c r="AT10" s="17">
        <v>0.55869880098315206</v>
      </c>
      <c r="AU10" s="17"/>
      <c r="AV10" s="17">
        <v>0.47046074302845903</v>
      </c>
      <c r="AW10" s="17">
        <v>0.37968174790874598</v>
      </c>
      <c r="AX10" s="17">
        <v>0.55790817683079896</v>
      </c>
      <c r="AY10" s="17"/>
      <c r="AZ10" s="17">
        <v>0.337431383978122</v>
      </c>
      <c r="BA10" s="17">
        <v>0.52847460465533103</v>
      </c>
      <c r="BB10" s="17"/>
      <c r="BC10" s="17">
        <v>0.50435366417808603</v>
      </c>
      <c r="BD10" s="17">
        <v>0.50948155048549104</v>
      </c>
      <c r="BE10" s="17"/>
      <c r="BF10" s="17">
        <v>0.53376337831499299</v>
      </c>
      <c r="BG10" s="17">
        <v>0.47500352311107802</v>
      </c>
      <c r="BH10" s="17"/>
      <c r="BI10" s="17">
        <v>0.46152419413975398</v>
      </c>
      <c r="BJ10" s="17">
        <v>0.56696452512722895</v>
      </c>
      <c r="BK10" s="17"/>
      <c r="BL10" s="17">
        <v>0.74221053652069702</v>
      </c>
      <c r="BM10" s="17">
        <v>0.59672040534235504</v>
      </c>
      <c r="BN10" s="17">
        <v>0.51002817641447096</v>
      </c>
      <c r="BO10" s="17">
        <v>0.39150324455140301</v>
      </c>
    </row>
    <row r="11" spans="2:67" x14ac:dyDescent="0.25">
      <c r="B11" s="18" t="s">
        <v>352</v>
      </c>
      <c r="C11" s="17">
        <v>7.3217438880294597E-2</v>
      </c>
      <c r="D11" s="17">
        <v>1.8989253924981599E-2</v>
      </c>
      <c r="E11" s="17">
        <v>9.9136820407505002E-2</v>
      </c>
      <c r="F11" s="17">
        <v>0.12814575656173599</v>
      </c>
      <c r="G11" s="17">
        <v>0.14081148109658101</v>
      </c>
      <c r="H11" s="17">
        <v>0</v>
      </c>
      <c r="I11" s="17">
        <v>4.5873753668976898E-2</v>
      </c>
      <c r="J11" s="17">
        <v>0</v>
      </c>
      <c r="K11" s="17">
        <v>0.10425357611298</v>
      </c>
      <c r="L11" s="17">
        <v>0.19066317137809</v>
      </c>
      <c r="M11" s="17">
        <v>3.8828443960588099E-2</v>
      </c>
      <c r="N11" s="17">
        <v>8.5807574141007703E-2</v>
      </c>
      <c r="O11" s="17">
        <v>0.153946585128755</v>
      </c>
      <c r="P11" s="17">
        <v>7.9255911842299895E-2</v>
      </c>
      <c r="Q11" s="17">
        <v>8.63421552322923E-2</v>
      </c>
      <c r="R11" s="17">
        <v>9.2774872795534799E-2</v>
      </c>
      <c r="S11" s="17">
        <v>4.2273147359592103E-2</v>
      </c>
      <c r="T11" s="17">
        <v>0</v>
      </c>
      <c r="U11" s="17"/>
      <c r="V11" s="17">
        <v>0.15912936629252</v>
      </c>
      <c r="W11" s="17">
        <v>0.104830947744652</v>
      </c>
      <c r="X11" s="17">
        <v>3.7012857016155698E-2</v>
      </c>
      <c r="Y11" s="17">
        <v>4.1038041178991097E-2</v>
      </c>
      <c r="Z11" s="17"/>
      <c r="AA11" s="17">
        <v>0.12332101913782401</v>
      </c>
      <c r="AB11" s="17">
        <v>3.51349818342378E-2</v>
      </c>
      <c r="AC11" s="17">
        <v>0</v>
      </c>
      <c r="AD11" s="17">
        <v>7.9206226569549704E-2</v>
      </c>
      <c r="AE11" s="17">
        <v>8.1549883401447906E-2</v>
      </c>
      <c r="AF11" s="17">
        <v>0.10283323644560401</v>
      </c>
      <c r="AG11" s="17">
        <v>6.04710870926779E-2</v>
      </c>
      <c r="AH11" s="17">
        <v>3.9097494506269502E-2</v>
      </c>
      <c r="AI11" s="17">
        <v>4.5524507596778403E-2</v>
      </c>
      <c r="AJ11" s="17"/>
      <c r="AK11" s="17">
        <v>0.116046610174625</v>
      </c>
      <c r="AL11" s="17">
        <v>4.1564546997807303E-2</v>
      </c>
      <c r="AM11" s="17">
        <v>2.62820759369542E-2</v>
      </c>
      <c r="AN11" s="17">
        <v>0.12805891262740399</v>
      </c>
      <c r="AO11" s="17">
        <v>3.2899275077479397E-2</v>
      </c>
      <c r="AP11" s="17">
        <v>7.3962160117244102E-2</v>
      </c>
      <c r="AQ11" s="17">
        <v>4.4971676966829403E-2</v>
      </c>
      <c r="AR11" s="17"/>
      <c r="AS11" s="17">
        <v>6.3247966604474001E-2</v>
      </c>
      <c r="AT11" s="17">
        <v>0.108748304036194</v>
      </c>
      <c r="AU11" s="17"/>
      <c r="AV11" s="17">
        <v>4.7428337100785499E-2</v>
      </c>
      <c r="AW11" s="17">
        <v>6.0939916434227699E-2</v>
      </c>
      <c r="AX11" s="17">
        <v>7.2514862912001807E-2</v>
      </c>
      <c r="AY11" s="17"/>
      <c r="AZ11" s="17">
        <v>7.0483883389576604E-2</v>
      </c>
      <c r="BA11" s="17">
        <v>7.3555418338710599E-2</v>
      </c>
      <c r="BB11" s="17"/>
      <c r="BC11" s="17">
        <v>7.6705127887087304E-2</v>
      </c>
      <c r="BD11" s="17">
        <v>7.0934651742420807E-2</v>
      </c>
      <c r="BE11" s="17"/>
      <c r="BF11" s="17">
        <v>9.9308887267535798E-2</v>
      </c>
      <c r="BG11" s="17">
        <v>4.1038041178991097E-2</v>
      </c>
      <c r="BH11" s="17"/>
      <c r="BI11" s="17">
        <v>5.1485393882447703E-2</v>
      </c>
      <c r="BJ11" s="17">
        <v>0.101376425245853</v>
      </c>
      <c r="BK11" s="17"/>
      <c r="BL11" s="17">
        <v>0.19670275310931801</v>
      </c>
      <c r="BM11" s="17">
        <v>0.120363738133273</v>
      </c>
      <c r="BN11" s="17">
        <v>7.1502740711736304E-2</v>
      </c>
      <c r="BO11" s="17">
        <v>1.9222866570087201E-2</v>
      </c>
    </row>
    <row r="12" spans="2:67" x14ac:dyDescent="0.25">
      <c r="B12" s="18" t="s">
        <v>353</v>
      </c>
      <c r="C12" s="17">
        <v>7.2408350509295004E-3</v>
      </c>
      <c r="D12" s="17">
        <v>0</v>
      </c>
      <c r="E12" s="17">
        <v>1.69583875614117E-2</v>
      </c>
      <c r="F12" s="17">
        <v>2.1466638997480799E-2</v>
      </c>
      <c r="G12" s="17">
        <v>4.7596009860360999E-2</v>
      </c>
      <c r="H12" s="17">
        <v>0</v>
      </c>
      <c r="I12" s="17">
        <v>0</v>
      </c>
      <c r="J12" s="17">
        <v>0</v>
      </c>
      <c r="K12" s="17">
        <v>0</v>
      </c>
      <c r="L12" s="17">
        <v>0</v>
      </c>
      <c r="M12" s="17">
        <v>0</v>
      </c>
      <c r="N12" s="17">
        <v>0</v>
      </c>
      <c r="O12" s="17">
        <v>0</v>
      </c>
      <c r="P12" s="17">
        <v>3.1381194678822402E-2</v>
      </c>
      <c r="Q12" s="17">
        <v>0</v>
      </c>
      <c r="R12" s="17">
        <v>0</v>
      </c>
      <c r="S12" s="17">
        <v>0</v>
      </c>
      <c r="T12" s="17">
        <v>0</v>
      </c>
      <c r="U12" s="17"/>
      <c r="V12" s="17">
        <v>1.01253540443397E-2</v>
      </c>
      <c r="W12" s="17">
        <v>0</v>
      </c>
      <c r="X12" s="17">
        <v>1.8888730399312902E-2</v>
      </c>
      <c r="Y12" s="17">
        <v>3.93900544935568E-3</v>
      </c>
      <c r="Z12" s="17"/>
      <c r="AA12" s="17">
        <v>8.2046074849105692E-3</v>
      </c>
      <c r="AB12" s="17">
        <v>0</v>
      </c>
      <c r="AC12" s="17">
        <v>1.3767117154120399E-2</v>
      </c>
      <c r="AD12" s="17">
        <v>1.8068735702036199E-2</v>
      </c>
      <c r="AE12" s="17">
        <v>0</v>
      </c>
      <c r="AF12" s="17">
        <v>0</v>
      </c>
      <c r="AG12" s="17">
        <v>0</v>
      </c>
      <c r="AH12" s="17">
        <v>0</v>
      </c>
      <c r="AI12" s="17">
        <v>0</v>
      </c>
      <c r="AJ12" s="17"/>
      <c r="AK12" s="17">
        <v>2.99917590861528E-2</v>
      </c>
      <c r="AL12" s="17">
        <v>0</v>
      </c>
      <c r="AM12" s="17">
        <v>0</v>
      </c>
      <c r="AN12" s="17">
        <v>0</v>
      </c>
      <c r="AO12" s="17">
        <v>1.33598565428854E-2</v>
      </c>
      <c r="AP12" s="17">
        <v>0</v>
      </c>
      <c r="AQ12" s="17">
        <v>1.20037015971525E-2</v>
      </c>
      <c r="AR12" s="17"/>
      <c r="AS12" s="17">
        <v>1.66870384172427E-3</v>
      </c>
      <c r="AT12" s="17">
        <v>2.7099723981833398E-2</v>
      </c>
      <c r="AU12" s="17"/>
      <c r="AV12" s="17">
        <v>0</v>
      </c>
      <c r="AW12" s="17">
        <v>0</v>
      </c>
      <c r="AX12" s="17">
        <v>3.83087833838739E-3</v>
      </c>
      <c r="AY12" s="17"/>
      <c r="AZ12" s="17">
        <v>0</v>
      </c>
      <c r="BA12" s="17">
        <v>8.1360989361158702E-3</v>
      </c>
      <c r="BB12" s="17"/>
      <c r="BC12" s="17">
        <v>1.05511772508073E-2</v>
      </c>
      <c r="BD12" s="17">
        <v>5.0741262127491802E-3</v>
      </c>
      <c r="BE12" s="17"/>
      <c r="BF12" s="17">
        <v>9.9179987888150904E-3</v>
      </c>
      <c r="BG12" s="17">
        <v>3.93900544935568E-3</v>
      </c>
      <c r="BH12" s="17"/>
      <c r="BI12" s="17">
        <v>9.7041187510790092E-3</v>
      </c>
      <c r="BJ12" s="17">
        <v>4.0490704409314703E-3</v>
      </c>
      <c r="BK12" s="17"/>
      <c r="BL12" s="17">
        <v>0</v>
      </c>
      <c r="BM12" s="17">
        <v>2.4478774124023502E-2</v>
      </c>
      <c r="BN12" s="17">
        <v>3.33200076445194E-3</v>
      </c>
      <c r="BO12" s="17">
        <v>0</v>
      </c>
    </row>
    <row r="13" spans="2:67" x14ac:dyDescent="0.25">
      <c r="B13" s="18" t="s">
        <v>111</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25">
      <c r="B14" s="16" t="s">
        <v>703</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562</v>
      </c>
      <c r="D7" s="10">
        <v>49</v>
      </c>
      <c r="E7" s="10">
        <v>63</v>
      </c>
      <c r="F7" s="10">
        <v>35</v>
      </c>
      <c r="G7" s="10">
        <v>28</v>
      </c>
      <c r="H7" s="10">
        <v>12</v>
      </c>
      <c r="I7" s="10">
        <v>48</v>
      </c>
      <c r="J7" s="10">
        <v>10</v>
      </c>
      <c r="K7" s="10">
        <v>28</v>
      </c>
      <c r="L7" s="10">
        <v>15</v>
      </c>
      <c r="M7" s="10">
        <v>35</v>
      </c>
      <c r="N7" s="10">
        <v>37</v>
      </c>
      <c r="O7" s="10">
        <v>16</v>
      </c>
      <c r="P7" s="10">
        <v>30</v>
      </c>
      <c r="Q7" s="10">
        <v>24</v>
      </c>
      <c r="R7" s="10">
        <v>15</v>
      </c>
      <c r="S7" s="10">
        <v>75</v>
      </c>
      <c r="T7" s="10">
        <v>42</v>
      </c>
      <c r="U7" s="10"/>
      <c r="V7" s="10">
        <v>123</v>
      </c>
      <c r="W7" s="10">
        <v>84</v>
      </c>
      <c r="X7" s="10">
        <v>114</v>
      </c>
      <c r="Y7" s="10">
        <v>241</v>
      </c>
      <c r="Z7" s="10"/>
      <c r="AA7" s="10">
        <v>142</v>
      </c>
      <c r="AB7" s="10">
        <v>31</v>
      </c>
      <c r="AC7" s="10">
        <v>51</v>
      </c>
      <c r="AD7" s="10">
        <v>64</v>
      </c>
      <c r="AE7" s="10">
        <v>51</v>
      </c>
      <c r="AF7" s="10">
        <v>42</v>
      </c>
      <c r="AG7" s="10">
        <v>40</v>
      </c>
      <c r="AH7" s="10">
        <v>49</v>
      </c>
      <c r="AI7" s="10">
        <v>48</v>
      </c>
      <c r="AJ7" s="10"/>
      <c r="AK7" s="10">
        <v>74</v>
      </c>
      <c r="AL7" s="10">
        <v>50</v>
      </c>
      <c r="AM7" s="10">
        <v>43</v>
      </c>
      <c r="AN7" s="10">
        <v>130</v>
      </c>
      <c r="AO7" s="10">
        <v>78</v>
      </c>
      <c r="AP7" s="10">
        <v>94</v>
      </c>
      <c r="AQ7" s="10">
        <v>68</v>
      </c>
      <c r="AR7" s="10"/>
      <c r="AS7" s="10">
        <v>397</v>
      </c>
      <c r="AT7" s="10">
        <v>165</v>
      </c>
      <c r="AU7" s="10"/>
      <c r="AV7" s="10">
        <v>125</v>
      </c>
      <c r="AW7" s="10">
        <v>90</v>
      </c>
      <c r="AX7" s="10">
        <v>179</v>
      </c>
      <c r="AY7" s="10"/>
      <c r="AZ7" s="10">
        <v>55</v>
      </c>
      <c r="BA7" s="10">
        <v>507</v>
      </c>
      <c r="BB7" s="10"/>
      <c r="BC7" s="10">
        <v>218</v>
      </c>
      <c r="BD7" s="10">
        <v>344</v>
      </c>
      <c r="BE7" s="10"/>
      <c r="BF7" s="10">
        <v>321</v>
      </c>
      <c r="BG7" s="10">
        <v>241</v>
      </c>
      <c r="BH7" s="10"/>
      <c r="BI7" s="10">
        <v>309</v>
      </c>
      <c r="BJ7" s="10">
        <v>253</v>
      </c>
      <c r="BK7" s="10"/>
      <c r="BL7" s="10">
        <v>20</v>
      </c>
      <c r="BM7" s="10">
        <v>134</v>
      </c>
      <c r="BN7" s="10">
        <v>290</v>
      </c>
      <c r="BO7" s="10">
        <v>118</v>
      </c>
    </row>
    <row r="8" spans="2:67" ht="30" customHeight="1" x14ac:dyDescent="0.25">
      <c r="B8" s="11" t="s">
        <v>35</v>
      </c>
      <c r="C8" s="11">
        <v>554</v>
      </c>
      <c r="D8" s="11">
        <v>48</v>
      </c>
      <c r="E8" s="11">
        <v>59</v>
      </c>
      <c r="F8" s="11">
        <v>49</v>
      </c>
      <c r="G8" s="11">
        <v>26</v>
      </c>
      <c r="H8" s="11">
        <v>14</v>
      </c>
      <c r="I8" s="11">
        <v>46</v>
      </c>
      <c r="J8" s="11">
        <v>14</v>
      </c>
      <c r="K8" s="11">
        <v>23</v>
      </c>
      <c r="L8" s="11">
        <v>17</v>
      </c>
      <c r="M8" s="11">
        <v>36</v>
      </c>
      <c r="N8" s="11">
        <v>32</v>
      </c>
      <c r="O8" s="11">
        <v>18</v>
      </c>
      <c r="P8" s="11">
        <v>24</v>
      </c>
      <c r="Q8" s="11">
        <v>25</v>
      </c>
      <c r="R8" s="11">
        <v>12</v>
      </c>
      <c r="S8" s="11">
        <v>78</v>
      </c>
      <c r="T8" s="11">
        <v>32</v>
      </c>
      <c r="U8" s="11"/>
      <c r="V8" s="11">
        <v>123</v>
      </c>
      <c r="W8" s="11">
        <v>98</v>
      </c>
      <c r="X8" s="11">
        <v>101</v>
      </c>
      <c r="Y8" s="11">
        <v>232</v>
      </c>
      <c r="Z8" s="11"/>
      <c r="AA8" s="11">
        <v>142</v>
      </c>
      <c r="AB8" s="11">
        <v>32</v>
      </c>
      <c r="AC8" s="11">
        <v>51</v>
      </c>
      <c r="AD8" s="11">
        <v>63</v>
      </c>
      <c r="AE8" s="11">
        <v>50</v>
      </c>
      <c r="AF8" s="11">
        <v>41</v>
      </c>
      <c r="AG8" s="11">
        <v>37</v>
      </c>
      <c r="AH8" s="11">
        <v>47</v>
      </c>
      <c r="AI8" s="11">
        <v>45</v>
      </c>
      <c r="AJ8" s="11"/>
      <c r="AK8" s="11">
        <v>75</v>
      </c>
      <c r="AL8" s="11">
        <v>48</v>
      </c>
      <c r="AM8" s="11">
        <v>43</v>
      </c>
      <c r="AN8" s="11">
        <v>129</v>
      </c>
      <c r="AO8" s="11">
        <v>75</v>
      </c>
      <c r="AP8" s="11">
        <v>91</v>
      </c>
      <c r="AQ8" s="11">
        <v>68</v>
      </c>
      <c r="AR8" s="11"/>
      <c r="AS8" s="11">
        <v>385</v>
      </c>
      <c r="AT8" s="11">
        <v>170</v>
      </c>
      <c r="AU8" s="11"/>
      <c r="AV8" s="11">
        <v>122</v>
      </c>
      <c r="AW8" s="11">
        <v>86</v>
      </c>
      <c r="AX8" s="11">
        <v>174</v>
      </c>
      <c r="AY8" s="11"/>
      <c r="AZ8" s="11">
        <v>54</v>
      </c>
      <c r="BA8" s="11">
        <v>501</v>
      </c>
      <c r="BB8" s="11"/>
      <c r="BC8" s="11">
        <v>218</v>
      </c>
      <c r="BD8" s="11">
        <v>336</v>
      </c>
      <c r="BE8" s="11"/>
      <c r="BF8" s="11">
        <v>323</v>
      </c>
      <c r="BG8" s="11">
        <v>232</v>
      </c>
      <c r="BH8" s="11"/>
      <c r="BI8" s="11">
        <v>302</v>
      </c>
      <c r="BJ8" s="11">
        <v>252</v>
      </c>
      <c r="BK8" s="11"/>
      <c r="BL8" s="11">
        <v>20</v>
      </c>
      <c r="BM8" s="11">
        <v>139</v>
      </c>
      <c r="BN8" s="11">
        <v>279</v>
      </c>
      <c r="BO8" s="11">
        <v>116</v>
      </c>
    </row>
    <row r="9" spans="2:67" ht="45" x14ac:dyDescent="0.25">
      <c r="B9" s="18" t="s">
        <v>350</v>
      </c>
      <c r="C9" s="17">
        <v>0.44566076501537899</v>
      </c>
      <c r="D9" s="17">
        <v>0.39155405494833501</v>
      </c>
      <c r="E9" s="17">
        <v>0.45314746310639797</v>
      </c>
      <c r="F9" s="17">
        <v>0.54361441160413304</v>
      </c>
      <c r="G9" s="17">
        <v>0.27776101155785898</v>
      </c>
      <c r="H9" s="17">
        <v>0.34684904297263103</v>
      </c>
      <c r="I9" s="17">
        <v>0.39984474531207798</v>
      </c>
      <c r="J9" s="17">
        <v>0.21749681429749601</v>
      </c>
      <c r="K9" s="17">
        <v>0.43385139182425098</v>
      </c>
      <c r="L9" s="17">
        <v>0.53212600329704196</v>
      </c>
      <c r="M9" s="17">
        <v>0.51796373538836304</v>
      </c>
      <c r="N9" s="17">
        <v>0.379177806557285</v>
      </c>
      <c r="O9" s="17">
        <v>0.43830786738699801</v>
      </c>
      <c r="P9" s="17">
        <v>0.43235146703671701</v>
      </c>
      <c r="Q9" s="17">
        <v>0.53366748426234001</v>
      </c>
      <c r="R9" s="17">
        <v>0.39737349680171902</v>
      </c>
      <c r="S9" s="17">
        <v>0.49756193255050502</v>
      </c>
      <c r="T9" s="17">
        <v>0.49382657874201902</v>
      </c>
      <c r="U9" s="17"/>
      <c r="V9" s="17">
        <v>0.42995143352232201</v>
      </c>
      <c r="W9" s="17">
        <v>0.41451739598766202</v>
      </c>
      <c r="X9" s="17">
        <v>0.37659829288043001</v>
      </c>
      <c r="Y9" s="17">
        <v>0.49735558810323499</v>
      </c>
      <c r="Z9" s="17"/>
      <c r="AA9" s="17">
        <v>0.41998052391051399</v>
      </c>
      <c r="AB9" s="17">
        <v>0.53980289171804097</v>
      </c>
      <c r="AC9" s="17">
        <v>0.39201334742966298</v>
      </c>
      <c r="AD9" s="17">
        <v>0.45609293044643101</v>
      </c>
      <c r="AE9" s="17">
        <v>0.45105409043693201</v>
      </c>
      <c r="AF9" s="17">
        <v>0.51162116662601997</v>
      </c>
      <c r="AG9" s="17">
        <v>0.41115651439738299</v>
      </c>
      <c r="AH9" s="17">
        <v>0.488402981226987</v>
      </c>
      <c r="AI9" s="17">
        <v>0.56813047228678704</v>
      </c>
      <c r="AJ9" s="17"/>
      <c r="AK9" s="17">
        <v>0.41407477231079798</v>
      </c>
      <c r="AL9" s="17">
        <v>0.37011525134576101</v>
      </c>
      <c r="AM9" s="17">
        <v>0.40784683872263999</v>
      </c>
      <c r="AN9" s="17">
        <v>0.406003116468586</v>
      </c>
      <c r="AO9" s="17">
        <v>0.51132474466281796</v>
      </c>
      <c r="AP9" s="17">
        <v>0.48109069117338799</v>
      </c>
      <c r="AQ9" s="17">
        <v>0.52313408821137097</v>
      </c>
      <c r="AR9" s="17"/>
      <c r="AS9" s="17">
        <v>0.48704371407087699</v>
      </c>
      <c r="AT9" s="17">
        <v>0.351705513522105</v>
      </c>
      <c r="AU9" s="17"/>
      <c r="AV9" s="17">
        <v>0.55289784258456198</v>
      </c>
      <c r="AW9" s="17">
        <v>0.55601114420738695</v>
      </c>
      <c r="AX9" s="17">
        <v>0.40982868739706302</v>
      </c>
      <c r="AY9" s="17"/>
      <c r="AZ9" s="17">
        <v>0.60643898401014296</v>
      </c>
      <c r="BA9" s="17">
        <v>0.42841663170954702</v>
      </c>
      <c r="BB9" s="17"/>
      <c r="BC9" s="17">
        <v>0.50267809694105103</v>
      </c>
      <c r="BD9" s="17">
        <v>0.40868314188041099</v>
      </c>
      <c r="BE9" s="17"/>
      <c r="BF9" s="17">
        <v>0.408500977593176</v>
      </c>
      <c r="BG9" s="17">
        <v>0.49735558810323499</v>
      </c>
      <c r="BH9" s="17"/>
      <c r="BI9" s="17">
        <v>0.51875256297432204</v>
      </c>
      <c r="BJ9" s="17">
        <v>0.35824763929223602</v>
      </c>
      <c r="BK9" s="17"/>
      <c r="BL9" s="17">
        <v>0.31963267882510199</v>
      </c>
      <c r="BM9" s="17">
        <v>0.35281232613386798</v>
      </c>
      <c r="BN9" s="17">
        <v>0.42368118701142699</v>
      </c>
      <c r="BO9" s="17">
        <v>0.631181367139103</v>
      </c>
    </row>
    <row r="10" spans="2:67" ht="30" x14ac:dyDescent="0.25">
      <c r="B10" s="18" t="s">
        <v>351</v>
      </c>
      <c r="C10" s="17">
        <v>0.47782051701468398</v>
      </c>
      <c r="D10" s="17">
        <v>0.60844594505166505</v>
      </c>
      <c r="E10" s="17">
        <v>0.47504297516861699</v>
      </c>
      <c r="F10" s="17">
        <v>0.39871808776206102</v>
      </c>
      <c r="G10" s="17">
        <v>0.54978884347720203</v>
      </c>
      <c r="H10" s="17">
        <v>0.56797913686317103</v>
      </c>
      <c r="I10" s="17">
        <v>0.50042743037040105</v>
      </c>
      <c r="J10" s="17">
        <v>0.78250318570250399</v>
      </c>
      <c r="K10" s="17">
        <v>0.56614860817574897</v>
      </c>
      <c r="L10" s="17">
        <v>0.46787399670295798</v>
      </c>
      <c r="M10" s="17">
        <v>0.42494341361293603</v>
      </c>
      <c r="N10" s="17">
        <v>0.50743263495119295</v>
      </c>
      <c r="O10" s="17">
        <v>0.38728056522085302</v>
      </c>
      <c r="P10" s="17">
        <v>0.467959733573173</v>
      </c>
      <c r="Q10" s="17">
        <v>0.38034284526190398</v>
      </c>
      <c r="R10" s="17">
        <v>0.47126261969731897</v>
      </c>
      <c r="S10" s="17">
        <v>0.433265433073381</v>
      </c>
      <c r="T10" s="17">
        <v>0.36110149974639499</v>
      </c>
      <c r="U10" s="17"/>
      <c r="V10" s="17">
        <v>0.46044736613058901</v>
      </c>
      <c r="W10" s="17">
        <v>0.53773179496303303</v>
      </c>
      <c r="X10" s="17">
        <v>0.52276441050355604</v>
      </c>
      <c r="Y10" s="17">
        <v>0.44197822517007301</v>
      </c>
      <c r="Z10" s="17"/>
      <c r="AA10" s="17">
        <v>0.46556320025360098</v>
      </c>
      <c r="AB10" s="17">
        <v>0.43430630805600901</v>
      </c>
      <c r="AC10" s="17">
        <v>0.55746263478259495</v>
      </c>
      <c r="AD10" s="17">
        <v>0.470624570329086</v>
      </c>
      <c r="AE10" s="17">
        <v>0.52820655253175197</v>
      </c>
      <c r="AF10" s="17">
        <v>0.44032693215848001</v>
      </c>
      <c r="AG10" s="17">
        <v>0.43739767873214702</v>
      </c>
      <c r="AH10" s="17">
        <v>0.47712111341927299</v>
      </c>
      <c r="AI10" s="17">
        <v>0.39385974067670998</v>
      </c>
      <c r="AJ10" s="17"/>
      <c r="AK10" s="17">
        <v>0.41572987354178298</v>
      </c>
      <c r="AL10" s="17">
        <v>0.59200147498122702</v>
      </c>
      <c r="AM10" s="17">
        <v>0.52521064277907203</v>
      </c>
      <c r="AN10" s="17">
        <v>0.54536923989156705</v>
      </c>
      <c r="AO10" s="17">
        <v>0.41777050290204099</v>
      </c>
      <c r="AP10" s="17">
        <v>0.458633615028888</v>
      </c>
      <c r="AQ10" s="17">
        <v>0.373686114431939</v>
      </c>
      <c r="AR10" s="17"/>
      <c r="AS10" s="17">
        <v>0.45277726580080802</v>
      </c>
      <c r="AT10" s="17">
        <v>0.53467835387047302</v>
      </c>
      <c r="AU10" s="17"/>
      <c r="AV10" s="17">
        <v>0.40145275405238301</v>
      </c>
      <c r="AW10" s="17">
        <v>0.40129909609727599</v>
      </c>
      <c r="AX10" s="17">
        <v>0.51023631113513102</v>
      </c>
      <c r="AY10" s="17"/>
      <c r="AZ10" s="17">
        <v>0.32463783680994601</v>
      </c>
      <c r="BA10" s="17">
        <v>0.49424999716510898</v>
      </c>
      <c r="BB10" s="17"/>
      <c r="BC10" s="17">
        <v>0.43217760604091598</v>
      </c>
      <c r="BD10" s="17">
        <v>0.50742145244553005</v>
      </c>
      <c r="BE10" s="17"/>
      <c r="BF10" s="17">
        <v>0.50358503009574795</v>
      </c>
      <c r="BG10" s="17">
        <v>0.44197822517007301</v>
      </c>
      <c r="BH10" s="17"/>
      <c r="BI10" s="17">
        <v>0.40655032765697802</v>
      </c>
      <c r="BJ10" s="17">
        <v>0.56305511510374595</v>
      </c>
      <c r="BK10" s="17"/>
      <c r="BL10" s="17">
        <v>0.44965643148259599</v>
      </c>
      <c r="BM10" s="17">
        <v>0.53380210439403097</v>
      </c>
      <c r="BN10" s="17">
        <v>0.50316257370523099</v>
      </c>
      <c r="BO10" s="17">
        <v>0.35512180546299599</v>
      </c>
    </row>
    <row r="11" spans="2:67" x14ac:dyDescent="0.25">
      <c r="B11" s="18" t="s">
        <v>352</v>
      </c>
      <c r="C11" s="17">
        <v>5.8701236954478597E-2</v>
      </c>
      <c r="D11" s="17">
        <v>0</v>
      </c>
      <c r="E11" s="17">
        <v>5.8149794301406703E-2</v>
      </c>
      <c r="F11" s="17">
        <v>3.2761848702717297E-2</v>
      </c>
      <c r="G11" s="17">
        <v>0.136853778775723</v>
      </c>
      <c r="H11" s="17">
        <v>8.5171820164197901E-2</v>
      </c>
      <c r="I11" s="17">
        <v>4.0315857374650703E-2</v>
      </c>
      <c r="J11" s="17">
        <v>0</v>
      </c>
      <c r="K11" s="17">
        <v>0</v>
      </c>
      <c r="L11" s="17">
        <v>0</v>
      </c>
      <c r="M11" s="17">
        <v>5.7092850998700297E-2</v>
      </c>
      <c r="N11" s="17">
        <v>5.6419145106335597E-2</v>
      </c>
      <c r="O11" s="17">
        <v>0.174411567392148</v>
      </c>
      <c r="P11" s="17">
        <v>3.5271274073119599E-2</v>
      </c>
      <c r="Q11" s="17">
        <v>8.59896704757558E-2</v>
      </c>
      <c r="R11" s="17">
        <v>0.13136388350096201</v>
      </c>
      <c r="S11" s="17">
        <v>6.9172634376113804E-2</v>
      </c>
      <c r="T11" s="17">
        <v>0.11996612253333699</v>
      </c>
      <c r="U11" s="17"/>
      <c r="V11" s="17">
        <v>9.61834215476573E-2</v>
      </c>
      <c r="W11" s="17">
        <v>3.7651094202196103E-2</v>
      </c>
      <c r="X11" s="17">
        <v>6.5418376500153794E-2</v>
      </c>
      <c r="Y11" s="17">
        <v>4.48356042545488E-2</v>
      </c>
      <c r="Z11" s="17"/>
      <c r="AA11" s="17">
        <v>9.6877445384211405E-2</v>
      </c>
      <c r="AB11" s="17">
        <v>2.5890800225950399E-2</v>
      </c>
      <c r="AC11" s="17">
        <v>3.69528311215487E-2</v>
      </c>
      <c r="AD11" s="17">
        <v>2.5965606956013899E-2</v>
      </c>
      <c r="AE11" s="17">
        <v>2.0739357031315402E-2</v>
      </c>
      <c r="AF11" s="17">
        <v>2.5155485693806601E-2</v>
      </c>
      <c r="AG11" s="17">
        <v>0.15144580687047099</v>
      </c>
      <c r="AH11" s="17">
        <v>1.72379526768697E-2</v>
      </c>
      <c r="AI11" s="17">
        <v>3.80097870365027E-2</v>
      </c>
      <c r="AJ11" s="17"/>
      <c r="AK11" s="17">
        <v>0.122694489574836</v>
      </c>
      <c r="AL11" s="17">
        <v>3.7883273673012197E-2</v>
      </c>
      <c r="AM11" s="17">
        <v>6.6942518498287806E-2</v>
      </c>
      <c r="AN11" s="17">
        <v>2.9413518073138599E-2</v>
      </c>
      <c r="AO11" s="17">
        <v>5.7583693379835002E-2</v>
      </c>
      <c r="AP11" s="17">
        <v>3.9714435838307603E-2</v>
      </c>
      <c r="AQ11" s="17">
        <v>8.9321242007674204E-2</v>
      </c>
      <c r="AR11" s="17"/>
      <c r="AS11" s="17">
        <v>5.12763308563777E-2</v>
      </c>
      <c r="AT11" s="17">
        <v>7.5558636818017902E-2</v>
      </c>
      <c r="AU11" s="17"/>
      <c r="AV11" s="17">
        <v>3.7919806036753899E-2</v>
      </c>
      <c r="AW11" s="17">
        <v>3.28004873102914E-2</v>
      </c>
      <c r="AX11" s="17">
        <v>7.0563014282167894E-2</v>
      </c>
      <c r="AY11" s="17"/>
      <c r="AZ11" s="17">
        <v>5.3042154090079202E-2</v>
      </c>
      <c r="BA11" s="17">
        <v>5.9308197150409303E-2</v>
      </c>
      <c r="BB11" s="17"/>
      <c r="BC11" s="17">
        <v>4.30056978228716E-2</v>
      </c>
      <c r="BD11" s="17">
        <v>6.8880312532152099E-2</v>
      </c>
      <c r="BE11" s="17"/>
      <c r="BF11" s="17">
        <v>6.86682691025155E-2</v>
      </c>
      <c r="BG11" s="17">
        <v>4.48356042545488E-2</v>
      </c>
      <c r="BH11" s="17"/>
      <c r="BI11" s="17">
        <v>5.6679621716496299E-2</v>
      </c>
      <c r="BJ11" s="17">
        <v>6.1118959761910799E-2</v>
      </c>
      <c r="BK11" s="17"/>
      <c r="BL11" s="17">
        <v>0.14925949997958099</v>
      </c>
      <c r="BM11" s="17">
        <v>9.2816922099078103E-2</v>
      </c>
      <c r="BN11" s="17">
        <v>5.3895614553403498E-2</v>
      </c>
      <c r="BO11" s="17">
        <v>1.3696827397901099E-2</v>
      </c>
    </row>
    <row r="12" spans="2:67" x14ac:dyDescent="0.25">
      <c r="B12" s="18" t="s">
        <v>353</v>
      </c>
      <c r="C12" s="17">
        <v>8.1912355640831203E-3</v>
      </c>
      <c r="D12" s="17">
        <v>0</v>
      </c>
      <c r="E12" s="17">
        <v>1.3659767423578301E-2</v>
      </c>
      <c r="F12" s="17">
        <v>2.4905651931089099E-2</v>
      </c>
      <c r="G12" s="17">
        <v>0</v>
      </c>
      <c r="H12" s="17">
        <v>0</v>
      </c>
      <c r="I12" s="17">
        <v>1.82412488274168E-2</v>
      </c>
      <c r="J12" s="17">
        <v>0</v>
      </c>
      <c r="K12" s="17">
        <v>0</v>
      </c>
      <c r="L12" s="17">
        <v>0</v>
      </c>
      <c r="M12" s="17">
        <v>0</v>
      </c>
      <c r="N12" s="17">
        <v>2.6306431601239799E-2</v>
      </c>
      <c r="O12" s="17">
        <v>0</v>
      </c>
      <c r="P12" s="17">
        <v>0</v>
      </c>
      <c r="Q12" s="17">
        <v>0</v>
      </c>
      <c r="R12" s="17">
        <v>0</v>
      </c>
      <c r="S12" s="17">
        <v>0</v>
      </c>
      <c r="T12" s="17">
        <v>2.5105798978249098E-2</v>
      </c>
      <c r="U12" s="17"/>
      <c r="V12" s="17">
        <v>6.6236968336583803E-3</v>
      </c>
      <c r="W12" s="17">
        <v>0</v>
      </c>
      <c r="X12" s="17">
        <v>2.8400499354147901E-2</v>
      </c>
      <c r="Y12" s="17">
        <v>3.6783420734776899E-3</v>
      </c>
      <c r="Z12" s="17"/>
      <c r="AA12" s="17">
        <v>1.17118025553205E-2</v>
      </c>
      <c r="AB12" s="17">
        <v>0</v>
      </c>
      <c r="AC12" s="17">
        <v>0</v>
      </c>
      <c r="AD12" s="17">
        <v>3.2566603563743801E-2</v>
      </c>
      <c r="AE12" s="17">
        <v>0</v>
      </c>
      <c r="AF12" s="17">
        <v>0</v>
      </c>
      <c r="AG12" s="17">
        <v>0</v>
      </c>
      <c r="AH12" s="17">
        <v>1.72379526768697E-2</v>
      </c>
      <c r="AI12" s="17">
        <v>0</v>
      </c>
      <c r="AJ12" s="17"/>
      <c r="AK12" s="17">
        <v>3.8351633796755102E-2</v>
      </c>
      <c r="AL12" s="17">
        <v>0</v>
      </c>
      <c r="AM12" s="17">
        <v>0</v>
      </c>
      <c r="AN12" s="17">
        <v>1.2754046533165701E-2</v>
      </c>
      <c r="AO12" s="17">
        <v>0</v>
      </c>
      <c r="AP12" s="17">
        <v>0</v>
      </c>
      <c r="AQ12" s="17">
        <v>0</v>
      </c>
      <c r="AR12" s="17"/>
      <c r="AS12" s="17">
        <v>2.21587218779356E-3</v>
      </c>
      <c r="AT12" s="17">
        <v>2.1757614509916E-2</v>
      </c>
      <c r="AU12" s="17"/>
      <c r="AV12" s="17">
        <v>0</v>
      </c>
      <c r="AW12" s="17">
        <v>9.8892723850458608E-3</v>
      </c>
      <c r="AX12" s="17">
        <v>0</v>
      </c>
      <c r="AY12" s="17"/>
      <c r="AZ12" s="17">
        <v>1.5881025089831701E-2</v>
      </c>
      <c r="BA12" s="17">
        <v>7.36647362490457E-3</v>
      </c>
      <c r="BB12" s="17"/>
      <c r="BC12" s="17">
        <v>1.32624752353617E-2</v>
      </c>
      <c r="BD12" s="17">
        <v>4.9023691254343298E-3</v>
      </c>
      <c r="BE12" s="17"/>
      <c r="BF12" s="17">
        <v>1.1435238594810901E-2</v>
      </c>
      <c r="BG12" s="17">
        <v>3.6783420734776899E-3</v>
      </c>
      <c r="BH12" s="17"/>
      <c r="BI12" s="17">
        <v>9.5194889346360903E-3</v>
      </c>
      <c r="BJ12" s="17">
        <v>6.6027293005273303E-3</v>
      </c>
      <c r="BK12" s="17"/>
      <c r="BL12" s="17">
        <v>4.0208541234863497E-2</v>
      </c>
      <c r="BM12" s="17">
        <v>8.8304536915150295E-3</v>
      </c>
      <c r="BN12" s="17">
        <v>8.9659853071113998E-3</v>
      </c>
      <c r="BO12" s="17">
        <v>0</v>
      </c>
    </row>
    <row r="13" spans="2:67" x14ac:dyDescent="0.25">
      <c r="B13" s="18" t="s">
        <v>111</v>
      </c>
      <c r="C13" s="19">
        <v>9.6262454513752205E-3</v>
      </c>
      <c r="D13" s="19">
        <v>0</v>
      </c>
      <c r="E13" s="19">
        <v>0</v>
      </c>
      <c r="F13" s="19">
        <v>0</v>
      </c>
      <c r="G13" s="19">
        <v>3.5596366189216203E-2</v>
      </c>
      <c r="H13" s="19">
        <v>0</v>
      </c>
      <c r="I13" s="19">
        <v>4.1170718115453503E-2</v>
      </c>
      <c r="J13" s="19">
        <v>0</v>
      </c>
      <c r="K13" s="19">
        <v>0</v>
      </c>
      <c r="L13" s="19">
        <v>0</v>
      </c>
      <c r="M13" s="19">
        <v>0</v>
      </c>
      <c r="N13" s="19">
        <v>3.0663981783947102E-2</v>
      </c>
      <c r="O13" s="19">
        <v>0</v>
      </c>
      <c r="P13" s="19">
        <v>6.4417525316990798E-2</v>
      </c>
      <c r="Q13" s="19">
        <v>0</v>
      </c>
      <c r="R13" s="19">
        <v>0</v>
      </c>
      <c r="S13" s="19">
        <v>0</v>
      </c>
      <c r="T13" s="19">
        <v>0</v>
      </c>
      <c r="U13" s="19"/>
      <c r="V13" s="19">
        <v>6.7940819657733497E-3</v>
      </c>
      <c r="W13" s="19">
        <v>1.0099714847108599E-2</v>
      </c>
      <c r="X13" s="19">
        <v>6.8184207617128303E-3</v>
      </c>
      <c r="Y13" s="19">
        <v>1.2152240398665999E-2</v>
      </c>
      <c r="Z13" s="19"/>
      <c r="AA13" s="19">
        <v>5.8670278963530303E-3</v>
      </c>
      <c r="AB13" s="19">
        <v>0</v>
      </c>
      <c r="AC13" s="19">
        <v>1.35711866661935E-2</v>
      </c>
      <c r="AD13" s="19">
        <v>1.4750288704725801E-2</v>
      </c>
      <c r="AE13" s="19">
        <v>0</v>
      </c>
      <c r="AF13" s="19">
        <v>2.2896415521693199E-2</v>
      </c>
      <c r="AG13" s="19">
        <v>0</v>
      </c>
      <c r="AH13" s="19">
        <v>0</v>
      </c>
      <c r="AI13" s="19">
        <v>0</v>
      </c>
      <c r="AJ13" s="19"/>
      <c r="AK13" s="19">
        <v>9.1492307758281599E-3</v>
      </c>
      <c r="AL13" s="19">
        <v>0</v>
      </c>
      <c r="AM13" s="19">
        <v>0</v>
      </c>
      <c r="AN13" s="19">
        <v>6.4600790335424497E-3</v>
      </c>
      <c r="AO13" s="19">
        <v>1.3321059055306299E-2</v>
      </c>
      <c r="AP13" s="19">
        <v>2.0561257959415501E-2</v>
      </c>
      <c r="AQ13" s="19">
        <v>1.3858555349015899E-2</v>
      </c>
      <c r="AR13" s="19"/>
      <c r="AS13" s="19">
        <v>6.6868170841431398E-3</v>
      </c>
      <c r="AT13" s="19">
        <v>1.62998812794884E-2</v>
      </c>
      <c r="AU13" s="19"/>
      <c r="AV13" s="19">
        <v>7.7295973263015504E-3</v>
      </c>
      <c r="AW13" s="19">
        <v>0</v>
      </c>
      <c r="AX13" s="19">
        <v>9.3719871856381507E-3</v>
      </c>
      <c r="AY13" s="19"/>
      <c r="AZ13" s="19">
        <v>0</v>
      </c>
      <c r="BA13" s="19">
        <v>1.0658700350030199E-2</v>
      </c>
      <c r="BB13" s="19"/>
      <c r="BC13" s="19">
        <v>8.8761239597999302E-3</v>
      </c>
      <c r="BD13" s="19">
        <v>1.0112724016473101E-2</v>
      </c>
      <c r="BE13" s="19"/>
      <c r="BF13" s="19">
        <v>7.81048461375017E-3</v>
      </c>
      <c r="BG13" s="19">
        <v>1.2152240398665999E-2</v>
      </c>
      <c r="BH13" s="19"/>
      <c r="BI13" s="19">
        <v>8.4979987175678E-3</v>
      </c>
      <c r="BJ13" s="19">
        <v>1.0975556541580301E-2</v>
      </c>
      <c r="BK13" s="19"/>
      <c r="BL13" s="19">
        <v>4.1242848477858002E-2</v>
      </c>
      <c r="BM13" s="19">
        <v>1.17381936815079E-2</v>
      </c>
      <c r="BN13" s="19">
        <v>1.02946394228264E-2</v>
      </c>
      <c r="BO13" s="19">
        <v>0</v>
      </c>
    </row>
    <row r="14" spans="2:67" x14ac:dyDescent="0.25">
      <c r="B14" s="16" t="s">
        <v>704</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596</v>
      </c>
      <c r="D7" s="10">
        <v>63</v>
      </c>
      <c r="E7" s="10">
        <v>67</v>
      </c>
      <c r="F7" s="10">
        <v>42</v>
      </c>
      <c r="G7" s="10">
        <v>21</v>
      </c>
      <c r="H7" s="10">
        <v>12</v>
      </c>
      <c r="I7" s="10">
        <v>50</v>
      </c>
      <c r="J7" s="10">
        <v>8</v>
      </c>
      <c r="K7" s="10">
        <v>34</v>
      </c>
      <c r="L7" s="10">
        <v>15</v>
      </c>
      <c r="M7" s="10">
        <v>37</v>
      </c>
      <c r="N7" s="10">
        <v>44</v>
      </c>
      <c r="O7" s="10">
        <v>16</v>
      </c>
      <c r="P7" s="10">
        <v>31</v>
      </c>
      <c r="Q7" s="10">
        <v>19</v>
      </c>
      <c r="R7" s="10">
        <v>16</v>
      </c>
      <c r="S7" s="10">
        <v>75</v>
      </c>
      <c r="T7" s="10">
        <v>46</v>
      </c>
      <c r="U7" s="10"/>
      <c r="V7" s="10">
        <v>152</v>
      </c>
      <c r="W7" s="10">
        <v>87</v>
      </c>
      <c r="X7" s="10">
        <v>119</v>
      </c>
      <c r="Y7" s="10">
        <v>238</v>
      </c>
      <c r="Z7" s="10"/>
      <c r="AA7" s="10">
        <v>165</v>
      </c>
      <c r="AB7" s="10">
        <v>33</v>
      </c>
      <c r="AC7" s="10">
        <v>53</v>
      </c>
      <c r="AD7" s="10">
        <v>65</v>
      </c>
      <c r="AE7" s="10">
        <v>56</v>
      </c>
      <c r="AF7" s="10">
        <v>38</v>
      </c>
      <c r="AG7" s="10">
        <v>43</v>
      </c>
      <c r="AH7" s="10">
        <v>46</v>
      </c>
      <c r="AI7" s="10">
        <v>45</v>
      </c>
      <c r="AJ7" s="10"/>
      <c r="AK7" s="10">
        <v>80</v>
      </c>
      <c r="AL7" s="10">
        <v>47</v>
      </c>
      <c r="AM7" s="10">
        <v>45</v>
      </c>
      <c r="AN7" s="10">
        <v>136</v>
      </c>
      <c r="AO7" s="10">
        <v>82</v>
      </c>
      <c r="AP7" s="10">
        <v>98</v>
      </c>
      <c r="AQ7" s="10">
        <v>73</v>
      </c>
      <c r="AR7" s="10"/>
      <c r="AS7" s="10">
        <v>411</v>
      </c>
      <c r="AT7" s="10">
        <v>185</v>
      </c>
      <c r="AU7" s="10"/>
      <c r="AV7" s="10">
        <v>131</v>
      </c>
      <c r="AW7" s="10">
        <v>87</v>
      </c>
      <c r="AX7" s="10">
        <v>187</v>
      </c>
      <c r="AY7" s="10"/>
      <c r="AZ7" s="10">
        <v>51</v>
      </c>
      <c r="BA7" s="10">
        <v>545</v>
      </c>
      <c r="BB7" s="10"/>
      <c r="BC7" s="10">
        <v>236</v>
      </c>
      <c r="BD7" s="10">
        <v>360</v>
      </c>
      <c r="BE7" s="10"/>
      <c r="BF7" s="10">
        <v>358</v>
      </c>
      <c r="BG7" s="10">
        <v>238</v>
      </c>
      <c r="BH7" s="10"/>
      <c r="BI7" s="10">
        <v>326</v>
      </c>
      <c r="BJ7" s="10">
        <v>270</v>
      </c>
      <c r="BK7" s="10"/>
      <c r="BL7" s="10">
        <v>26</v>
      </c>
      <c r="BM7" s="10">
        <v>157</v>
      </c>
      <c r="BN7" s="10">
        <v>295</v>
      </c>
      <c r="BO7" s="10">
        <v>118</v>
      </c>
    </row>
    <row r="8" spans="2:67" ht="30" customHeight="1" x14ac:dyDescent="0.25">
      <c r="B8" s="11" t="s">
        <v>35</v>
      </c>
      <c r="C8" s="11">
        <v>589</v>
      </c>
      <c r="D8" s="11">
        <v>62</v>
      </c>
      <c r="E8" s="11">
        <v>64</v>
      </c>
      <c r="F8" s="11">
        <v>59</v>
      </c>
      <c r="G8" s="11">
        <v>20</v>
      </c>
      <c r="H8" s="11">
        <v>14</v>
      </c>
      <c r="I8" s="11">
        <v>48</v>
      </c>
      <c r="J8" s="11">
        <v>11</v>
      </c>
      <c r="K8" s="11">
        <v>29</v>
      </c>
      <c r="L8" s="11">
        <v>17</v>
      </c>
      <c r="M8" s="11">
        <v>38</v>
      </c>
      <c r="N8" s="11">
        <v>38</v>
      </c>
      <c r="O8" s="11">
        <v>18</v>
      </c>
      <c r="P8" s="11">
        <v>25</v>
      </c>
      <c r="Q8" s="11">
        <v>20</v>
      </c>
      <c r="R8" s="11">
        <v>13</v>
      </c>
      <c r="S8" s="11">
        <v>78</v>
      </c>
      <c r="T8" s="11">
        <v>35</v>
      </c>
      <c r="U8" s="11"/>
      <c r="V8" s="11">
        <v>153</v>
      </c>
      <c r="W8" s="11">
        <v>101</v>
      </c>
      <c r="X8" s="11">
        <v>105</v>
      </c>
      <c r="Y8" s="11">
        <v>230</v>
      </c>
      <c r="Z8" s="11"/>
      <c r="AA8" s="11">
        <v>167</v>
      </c>
      <c r="AB8" s="11">
        <v>32</v>
      </c>
      <c r="AC8" s="11">
        <v>53</v>
      </c>
      <c r="AD8" s="11">
        <v>64</v>
      </c>
      <c r="AE8" s="11">
        <v>55</v>
      </c>
      <c r="AF8" s="11">
        <v>36</v>
      </c>
      <c r="AG8" s="11">
        <v>40</v>
      </c>
      <c r="AH8" s="11">
        <v>44</v>
      </c>
      <c r="AI8" s="11">
        <v>42</v>
      </c>
      <c r="AJ8" s="11"/>
      <c r="AK8" s="11">
        <v>81</v>
      </c>
      <c r="AL8" s="11">
        <v>45</v>
      </c>
      <c r="AM8" s="11">
        <v>43</v>
      </c>
      <c r="AN8" s="11">
        <v>138</v>
      </c>
      <c r="AO8" s="11">
        <v>78</v>
      </c>
      <c r="AP8" s="11">
        <v>95</v>
      </c>
      <c r="AQ8" s="11">
        <v>72</v>
      </c>
      <c r="AR8" s="11"/>
      <c r="AS8" s="11">
        <v>398</v>
      </c>
      <c r="AT8" s="11">
        <v>190</v>
      </c>
      <c r="AU8" s="11"/>
      <c r="AV8" s="11">
        <v>127</v>
      </c>
      <c r="AW8" s="11">
        <v>83</v>
      </c>
      <c r="AX8" s="11">
        <v>182</v>
      </c>
      <c r="AY8" s="11"/>
      <c r="AZ8" s="11">
        <v>50</v>
      </c>
      <c r="BA8" s="11">
        <v>539</v>
      </c>
      <c r="BB8" s="11"/>
      <c r="BC8" s="11">
        <v>237</v>
      </c>
      <c r="BD8" s="11">
        <v>352</v>
      </c>
      <c r="BE8" s="11"/>
      <c r="BF8" s="11">
        <v>358</v>
      </c>
      <c r="BG8" s="11">
        <v>230</v>
      </c>
      <c r="BH8" s="11"/>
      <c r="BI8" s="11">
        <v>319</v>
      </c>
      <c r="BJ8" s="11">
        <v>269</v>
      </c>
      <c r="BK8" s="11"/>
      <c r="BL8" s="11">
        <v>27</v>
      </c>
      <c r="BM8" s="11">
        <v>162</v>
      </c>
      <c r="BN8" s="11">
        <v>284</v>
      </c>
      <c r="BO8" s="11">
        <v>116</v>
      </c>
    </row>
    <row r="9" spans="2:67" ht="45" x14ac:dyDescent="0.25">
      <c r="B9" s="18" t="s">
        <v>350</v>
      </c>
      <c r="C9" s="17">
        <v>0.467111177827847</v>
      </c>
      <c r="D9" s="17">
        <v>0.42875454125493201</v>
      </c>
      <c r="E9" s="17">
        <v>0.45106553019388701</v>
      </c>
      <c r="F9" s="17">
        <v>0.56906106863828199</v>
      </c>
      <c r="G9" s="17">
        <v>0.36996367601054603</v>
      </c>
      <c r="H9" s="17">
        <v>0.40373227369410303</v>
      </c>
      <c r="I9" s="17">
        <v>0.55854753558580905</v>
      </c>
      <c r="J9" s="17">
        <v>0.376699507886809</v>
      </c>
      <c r="K9" s="17">
        <v>0.50145340461816101</v>
      </c>
      <c r="L9" s="17">
        <v>0.47326634643042398</v>
      </c>
      <c r="M9" s="17">
        <v>0.49166938608715899</v>
      </c>
      <c r="N9" s="17">
        <v>0.27461202543191399</v>
      </c>
      <c r="O9" s="17">
        <v>0.434747926463879</v>
      </c>
      <c r="P9" s="17">
        <v>0.516138166584308</v>
      </c>
      <c r="Q9" s="17">
        <v>0.47174088554009003</v>
      </c>
      <c r="R9" s="17">
        <v>0.51819386969883396</v>
      </c>
      <c r="S9" s="17">
        <v>0.51806115248502604</v>
      </c>
      <c r="T9" s="17">
        <v>0.37661763349348798</v>
      </c>
      <c r="U9" s="17"/>
      <c r="V9" s="17">
        <v>0.46511642233752898</v>
      </c>
      <c r="W9" s="17">
        <v>0.43711472449278399</v>
      </c>
      <c r="X9" s="17">
        <v>0.41383384585989302</v>
      </c>
      <c r="Y9" s="17">
        <v>0.50583983681085998</v>
      </c>
      <c r="Z9" s="17"/>
      <c r="AA9" s="17">
        <v>0.45623726611336501</v>
      </c>
      <c r="AB9" s="17">
        <v>0.49423176481992798</v>
      </c>
      <c r="AC9" s="17">
        <v>0.47871816360308</v>
      </c>
      <c r="AD9" s="17">
        <v>0.43826268129338197</v>
      </c>
      <c r="AE9" s="17">
        <v>0.49859561006112901</v>
      </c>
      <c r="AF9" s="17">
        <v>0.57576511980475897</v>
      </c>
      <c r="AG9" s="17">
        <v>0.47727570323218299</v>
      </c>
      <c r="AH9" s="17">
        <v>0.417104421867593</v>
      </c>
      <c r="AI9" s="17">
        <v>0.55949727047464703</v>
      </c>
      <c r="AJ9" s="17"/>
      <c r="AK9" s="17">
        <v>0.39402154459480998</v>
      </c>
      <c r="AL9" s="17">
        <v>0.43368557661524698</v>
      </c>
      <c r="AM9" s="17">
        <v>0.48247335673818198</v>
      </c>
      <c r="AN9" s="17">
        <v>0.44315311005407898</v>
      </c>
      <c r="AO9" s="17">
        <v>0.51316257572639501</v>
      </c>
      <c r="AP9" s="17">
        <v>0.51544471434975403</v>
      </c>
      <c r="AQ9" s="17">
        <v>0.52934647981545702</v>
      </c>
      <c r="AR9" s="17"/>
      <c r="AS9" s="17">
        <v>0.48974314998504798</v>
      </c>
      <c r="AT9" s="17">
        <v>0.419731157749405</v>
      </c>
      <c r="AU9" s="17"/>
      <c r="AV9" s="17">
        <v>0.44194149702116903</v>
      </c>
      <c r="AW9" s="17">
        <v>0.64373331153408297</v>
      </c>
      <c r="AX9" s="17">
        <v>0.46495866165570798</v>
      </c>
      <c r="AY9" s="17"/>
      <c r="AZ9" s="17">
        <v>0.622772496091761</v>
      </c>
      <c r="BA9" s="17">
        <v>0.45274844675750803</v>
      </c>
      <c r="BB9" s="17"/>
      <c r="BC9" s="17">
        <v>0.52473969630966899</v>
      </c>
      <c r="BD9" s="17">
        <v>0.42830100793355602</v>
      </c>
      <c r="BE9" s="17"/>
      <c r="BF9" s="17">
        <v>0.44224703464328502</v>
      </c>
      <c r="BG9" s="17">
        <v>0.50583983681085998</v>
      </c>
      <c r="BH9" s="17"/>
      <c r="BI9" s="17">
        <v>0.502789695423139</v>
      </c>
      <c r="BJ9" s="17">
        <v>0.42476996111978099</v>
      </c>
      <c r="BK9" s="17"/>
      <c r="BL9" s="17">
        <v>0.26816799207533498</v>
      </c>
      <c r="BM9" s="17">
        <v>0.45356505165845701</v>
      </c>
      <c r="BN9" s="17">
        <v>0.458598147730438</v>
      </c>
      <c r="BO9" s="17">
        <v>0.55280310218074502</v>
      </c>
    </row>
    <row r="10" spans="2:67" ht="30" x14ac:dyDescent="0.25">
      <c r="B10" s="18" t="s">
        <v>351</v>
      </c>
      <c r="C10" s="17">
        <v>0.47196506773622798</v>
      </c>
      <c r="D10" s="17">
        <v>0.47325677011817002</v>
      </c>
      <c r="E10" s="17">
        <v>0.49181842505192602</v>
      </c>
      <c r="F10" s="17">
        <v>0.337881255474628</v>
      </c>
      <c r="G10" s="17">
        <v>0.63003632398945397</v>
      </c>
      <c r="H10" s="17">
        <v>0.59626772630589697</v>
      </c>
      <c r="I10" s="17">
        <v>0.42193661921892101</v>
      </c>
      <c r="J10" s="17">
        <v>0.62330049211319105</v>
      </c>
      <c r="K10" s="17">
        <v>0.44219263568633299</v>
      </c>
      <c r="L10" s="17">
        <v>0.52673365356957602</v>
      </c>
      <c r="M10" s="17">
        <v>0.42736163668455301</v>
      </c>
      <c r="N10" s="17">
        <v>0.661166646362771</v>
      </c>
      <c r="O10" s="17">
        <v>0.56525207353612095</v>
      </c>
      <c r="P10" s="17">
        <v>0.32475855914097801</v>
      </c>
      <c r="Q10" s="17">
        <v>0.52825911445991003</v>
      </c>
      <c r="R10" s="17">
        <v>0.48180613030116598</v>
      </c>
      <c r="S10" s="17">
        <v>0.43975276564688398</v>
      </c>
      <c r="T10" s="17">
        <v>0.47213417043615002</v>
      </c>
      <c r="U10" s="17"/>
      <c r="V10" s="17">
        <v>0.48330155359739402</v>
      </c>
      <c r="W10" s="17">
        <v>0.53956176246782905</v>
      </c>
      <c r="X10" s="17">
        <v>0.53812170407406001</v>
      </c>
      <c r="Y10" s="17">
        <v>0.40467819510636399</v>
      </c>
      <c r="Z10" s="17"/>
      <c r="AA10" s="17">
        <v>0.46794166285904798</v>
      </c>
      <c r="AB10" s="17">
        <v>0.50576823518007297</v>
      </c>
      <c r="AC10" s="17">
        <v>0.49199915443565301</v>
      </c>
      <c r="AD10" s="17">
        <v>0.47543602711584898</v>
      </c>
      <c r="AE10" s="17">
        <v>0.403502143898328</v>
      </c>
      <c r="AF10" s="17">
        <v>0.40178286187627998</v>
      </c>
      <c r="AG10" s="17">
        <v>0.44125180930503699</v>
      </c>
      <c r="AH10" s="17">
        <v>0.55168931859702397</v>
      </c>
      <c r="AI10" s="17">
        <v>0.33398054516652798</v>
      </c>
      <c r="AJ10" s="17"/>
      <c r="AK10" s="17">
        <v>0.46565575145672</v>
      </c>
      <c r="AL10" s="17">
        <v>0.53415170796895795</v>
      </c>
      <c r="AM10" s="17">
        <v>0.51752664326181796</v>
      </c>
      <c r="AN10" s="17">
        <v>0.50886760446113899</v>
      </c>
      <c r="AO10" s="17">
        <v>0.40126703785783702</v>
      </c>
      <c r="AP10" s="17">
        <v>0.428326863354</v>
      </c>
      <c r="AQ10" s="17">
        <v>0.44572212547393197</v>
      </c>
      <c r="AR10" s="17"/>
      <c r="AS10" s="17">
        <v>0.46184677324318302</v>
      </c>
      <c r="AT10" s="17">
        <v>0.49314771116253298</v>
      </c>
      <c r="AU10" s="17"/>
      <c r="AV10" s="17">
        <v>0.49827014652100299</v>
      </c>
      <c r="AW10" s="17">
        <v>0.30970284163012701</v>
      </c>
      <c r="AX10" s="17">
        <v>0.49213977399855302</v>
      </c>
      <c r="AY10" s="17"/>
      <c r="AZ10" s="17">
        <v>0.33670374542300602</v>
      </c>
      <c r="BA10" s="17">
        <v>0.48444550936598102</v>
      </c>
      <c r="BB10" s="17"/>
      <c r="BC10" s="17">
        <v>0.42287925028447698</v>
      </c>
      <c r="BD10" s="17">
        <v>0.50502211943370601</v>
      </c>
      <c r="BE10" s="17"/>
      <c r="BF10" s="17">
        <v>0.515163837831626</v>
      </c>
      <c r="BG10" s="17">
        <v>0.40467819510636399</v>
      </c>
      <c r="BH10" s="17"/>
      <c r="BI10" s="17">
        <v>0.43802332620287299</v>
      </c>
      <c r="BJ10" s="17">
        <v>0.51224517830625305</v>
      </c>
      <c r="BK10" s="17"/>
      <c r="BL10" s="17">
        <v>0.62365735284447299</v>
      </c>
      <c r="BM10" s="17">
        <v>0.47193397963026101</v>
      </c>
      <c r="BN10" s="17">
        <v>0.48237882244594599</v>
      </c>
      <c r="BO10" s="17">
        <v>0.411522317714483</v>
      </c>
    </row>
    <row r="11" spans="2:67" x14ac:dyDescent="0.25">
      <c r="B11" s="18" t="s">
        <v>352</v>
      </c>
      <c r="C11" s="17">
        <v>4.7061348883130301E-2</v>
      </c>
      <c r="D11" s="17">
        <v>8.2175040721127496E-2</v>
      </c>
      <c r="E11" s="17">
        <v>2.7214571974379601E-2</v>
      </c>
      <c r="F11" s="17">
        <v>7.2226168231407303E-2</v>
      </c>
      <c r="G11" s="17">
        <v>0</v>
      </c>
      <c r="H11" s="17">
        <v>0</v>
      </c>
      <c r="I11" s="17">
        <v>1.95158451952696E-2</v>
      </c>
      <c r="J11" s="17">
        <v>0</v>
      </c>
      <c r="K11" s="17">
        <v>2.81769798477529E-2</v>
      </c>
      <c r="L11" s="17">
        <v>0</v>
      </c>
      <c r="M11" s="17">
        <v>5.3979318152192299E-2</v>
      </c>
      <c r="N11" s="17">
        <v>6.4221328205315495E-2</v>
      </c>
      <c r="O11" s="17">
        <v>0</v>
      </c>
      <c r="P11" s="17">
        <v>0.13107885139581599</v>
      </c>
      <c r="Q11" s="17">
        <v>0</v>
      </c>
      <c r="R11" s="17">
        <v>0</v>
      </c>
      <c r="S11" s="17">
        <v>4.2186081868090301E-2</v>
      </c>
      <c r="T11" s="17">
        <v>0.108223840325282</v>
      </c>
      <c r="U11" s="17"/>
      <c r="V11" s="17">
        <v>4.5148978628137201E-2</v>
      </c>
      <c r="W11" s="17">
        <v>2.3323513039387098E-2</v>
      </c>
      <c r="X11" s="17">
        <v>2.9733164003866001E-2</v>
      </c>
      <c r="Y11" s="17">
        <v>6.6630506068930007E-2</v>
      </c>
      <c r="Z11" s="17"/>
      <c r="AA11" s="17">
        <v>6.3779177550421201E-2</v>
      </c>
      <c r="AB11" s="17">
        <v>0</v>
      </c>
      <c r="AC11" s="17">
        <v>1.6186122809835401E-2</v>
      </c>
      <c r="AD11" s="17">
        <v>4.24174488286303E-2</v>
      </c>
      <c r="AE11" s="17">
        <v>9.7902246040543206E-2</v>
      </c>
      <c r="AF11" s="17">
        <v>2.2452018318960699E-2</v>
      </c>
      <c r="AG11" s="17">
        <v>8.1472487462780699E-2</v>
      </c>
      <c r="AH11" s="17">
        <v>3.1206259535382901E-2</v>
      </c>
      <c r="AI11" s="17">
        <v>4.3593775042777998E-2</v>
      </c>
      <c r="AJ11" s="17"/>
      <c r="AK11" s="17">
        <v>9.2353145502140299E-2</v>
      </c>
      <c r="AL11" s="17">
        <v>3.2162715415795101E-2</v>
      </c>
      <c r="AM11" s="17">
        <v>0</v>
      </c>
      <c r="AN11" s="17">
        <v>4.0520642287135797E-2</v>
      </c>
      <c r="AO11" s="17">
        <v>7.5875491753702007E-2</v>
      </c>
      <c r="AP11" s="17">
        <v>3.8637785160625999E-2</v>
      </c>
      <c r="AQ11" s="17">
        <v>2.4931394710610798E-2</v>
      </c>
      <c r="AR11" s="17"/>
      <c r="AS11" s="17">
        <v>4.2865758922563502E-2</v>
      </c>
      <c r="AT11" s="17">
        <v>5.5844813938309402E-2</v>
      </c>
      <c r="AU11" s="17"/>
      <c r="AV11" s="17">
        <v>5.9788356457828401E-2</v>
      </c>
      <c r="AW11" s="17">
        <v>3.7428541573156698E-2</v>
      </c>
      <c r="AX11" s="17">
        <v>3.4927552073071397E-2</v>
      </c>
      <c r="AY11" s="17"/>
      <c r="AZ11" s="17">
        <v>4.0523758485233097E-2</v>
      </c>
      <c r="BA11" s="17">
        <v>4.7664566521142503E-2</v>
      </c>
      <c r="BB11" s="17"/>
      <c r="BC11" s="17">
        <v>4.39933536768774E-2</v>
      </c>
      <c r="BD11" s="17">
        <v>4.9127503251251099E-2</v>
      </c>
      <c r="BE11" s="17"/>
      <c r="BF11" s="17">
        <v>3.4497776091148999E-2</v>
      </c>
      <c r="BG11" s="17">
        <v>6.6630506068930007E-2</v>
      </c>
      <c r="BH11" s="17"/>
      <c r="BI11" s="17">
        <v>4.46452368040582E-2</v>
      </c>
      <c r="BJ11" s="17">
        <v>4.9928652011903302E-2</v>
      </c>
      <c r="BK11" s="17"/>
      <c r="BL11" s="17">
        <v>7.1191222282052699E-2</v>
      </c>
      <c r="BM11" s="17">
        <v>4.5699271287296998E-2</v>
      </c>
      <c r="BN11" s="17">
        <v>5.2884464098166398E-2</v>
      </c>
      <c r="BO11" s="17">
        <v>2.9105655822035399E-2</v>
      </c>
    </row>
    <row r="12" spans="2:67" x14ac:dyDescent="0.25">
      <c r="B12" s="18" t="s">
        <v>353</v>
      </c>
      <c r="C12" s="17">
        <v>9.1485834372220104E-3</v>
      </c>
      <c r="D12" s="17">
        <v>0</v>
      </c>
      <c r="E12" s="17">
        <v>2.9901472779808199E-2</v>
      </c>
      <c r="F12" s="17">
        <v>2.0831507655683298E-2</v>
      </c>
      <c r="G12" s="17">
        <v>0</v>
      </c>
      <c r="H12" s="17">
        <v>0</v>
      </c>
      <c r="I12" s="17">
        <v>0</v>
      </c>
      <c r="J12" s="17">
        <v>0</v>
      </c>
      <c r="K12" s="17">
        <v>2.81769798477529E-2</v>
      </c>
      <c r="L12" s="17">
        <v>0</v>
      </c>
      <c r="M12" s="17">
        <v>0</v>
      </c>
      <c r="N12" s="17">
        <v>0</v>
      </c>
      <c r="O12" s="17">
        <v>0</v>
      </c>
      <c r="P12" s="17">
        <v>2.80244228788986E-2</v>
      </c>
      <c r="Q12" s="17">
        <v>0</v>
      </c>
      <c r="R12" s="17">
        <v>0</v>
      </c>
      <c r="S12" s="17">
        <v>0</v>
      </c>
      <c r="T12" s="17">
        <v>2.15121778725396E-2</v>
      </c>
      <c r="U12" s="17"/>
      <c r="V12" s="17">
        <v>6.43304543694028E-3</v>
      </c>
      <c r="W12" s="17">
        <v>0</v>
      </c>
      <c r="X12" s="17">
        <v>1.8311286062181301E-2</v>
      </c>
      <c r="Y12" s="17">
        <v>1.07953394672666E-2</v>
      </c>
      <c r="Z12" s="17"/>
      <c r="AA12" s="17">
        <v>5.8799928798880102E-3</v>
      </c>
      <c r="AB12" s="17">
        <v>0</v>
      </c>
      <c r="AC12" s="17">
        <v>1.30965591514313E-2</v>
      </c>
      <c r="AD12" s="17">
        <v>4.3883842762139198E-2</v>
      </c>
      <c r="AE12" s="17">
        <v>0</v>
      </c>
      <c r="AF12" s="17">
        <v>0</v>
      </c>
      <c r="AG12" s="17">
        <v>0</v>
      </c>
      <c r="AH12" s="17">
        <v>0</v>
      </c>
      <c r="AI12" s="17">
        <v>2.1672250211461502E-2</v>
      </c>
      <c r="AJ12" s="17"/>
      <c r="AK12" s="17">
        <v>3.5804690599937503E-2</v>
      </c>
      <c r="AL12" s="17">
        <v>0</v>
      </c>
      <c r="AM12" s="17">
        <v>0</v>
      </c>
      <c r="AN12" s="17">
        <v>0</v>
      </c>
      <c r="AO12" s="17">
        <v>9.6948946620664007E-3</v>
      </c>
      <c r="AP12" s="17">
        <v>9.6208319347301403E-3</v>
      </c>
      <c r="AQ12" s="17">
        <v>0</v>
      </c>
      <c r="AR12" s="17"/>
      <c r="AS12" s="17">
        <v>3.6383477051700002E-3</v>
      </c>
      <c r="AT12" s="17">
        <v>2.0684258623111702E-2</v>
      </c>
      <c r="AU12" s="17"/>
      <c r="AV12" s="17">
        <v>0</v>
      </c>
      <c r="AW12" s="17">
        <v>9.1353052626328805E-3</v>
      </c>
      <c r="AX12" s="17">
        <v>3.7967783875503102E-3</v>
      </c>
      <c r="AY12" s="17"/>
      <c r="AZ12" s="17">
        <v>0</v>
      </c>
      <c r="BA12" s="17">
        <v>9.9927150753762704E-3</v>
      </c>
      <c r="BB12" s="17"/>
      <c r="BC12" s="17">
        <v>8.3876997289767993E-3</v>
      </c>
      <c r="BD12" s="17">
        <v>9.6610037937527593E-3</v>
      </c>
      <c r="BE12" s="17"/>
      <c r="BF12" s="17">
        <v>8.0913514339391607E-3</v>
      </c>
      <c r="BG12" s="17">
        <v>1.07953394672666E-2</v>
      </c>
      <c r="BH12" s="17"/>
      <c r="BI12" s="17">
        <v>1.14567486973899E-2</v>
      </c>
      <c r="BJ12" s="17">
        <v>6.4093853968950404E-3</v>
      </c>
      <c r="BK12" s="17"/>
      <c r="BL12" s="17">
        <v>3.6983432798139801E-2</v>
      </c>
      <c r="BM12" s="17">
        <v>2.2453648323201399E-2</v>
      </c>
      <c r="BN12" s="17">
        <v>0</v>
      </c>
      <c r="BO12" s="17">
        <v>6.5689242827355098E-3</v>
      </c>
    </row>
    <row r="13" spans="2:67" x14ac:dyDescent="0.25">
      <c r="B13" s="18" t="s">
        <v>111</v>
      </c>
      <c r="C13" s="19">
        <v>4.71382211557261E-3</v>
      </c>
      <c r="D13" s="19">
        <v>1.5813647905770299E-2</v>
      </c>
      <c r="E13" s="19">
        <v>0</v>
      </c>
      <c r="F13" s="19">
        <v>0</v>
      </c>
      <c r="G13" s="19">
        <v>0</v>
      </c>
      <c r="H13" s="19">
        <v>0</v>
      </c>
      <c r="I13" s="19">
        <v>0</v>
      </c>
      <c r="J13" s="19">
        <v>0</v>
      </c>
      <c r="K13" s="19">
        <v>0</v>
      </c>
      <c r="L13" s="19">
        <v>0</v>
      </c>
      <c r="M13" s="19">
        <v>2.6989659076096101E-2</v>
      </c>
      <c r="N13" s="19">
        <v>0</v>
      </c>
      <c r="O13" s="19">
        <v>0</v>
      </c>
      <c r="P13" s="19">
        <v>0</v>
      </c>
      <c r="Q13" s="19">
        <v>0</v>
      </c>
      <c r="R13" s="19">
        <v>0</v>
      </c>
      <c r="S13" s="19">
        <v>0</v>
      </c>
      <c r="T13" s="19">
        <v>2.15121778725396E-2</v>
      </c>
      <c r="U13" s="19"/>
      <c r="V13" s="19">
        <v>0</v>
      </c>
      <c r="W13" s="19">
        <v>0</v>
      </c>
      <c r="X13" s="19">
        <v>0</v>
      </c>
      <c r="Y13" s="19">
        <v>1.2056122546578601E-2</v>
      </c>
      <c r="Z13" s="19"/>
      <c r="AA13" s="19">
        <v>6.1619005972780002E-3</v>
      </c>
      <c r="AB13" s="19">
        <v>0</v>
      </c>
      <c r="AC13" s="19">
        <v>0</v>
      </c>
      <c r="AD13" s="19">
        <v>0</v>
      </c>
      <c r="AE13" s="19">
        <v>0</v>
      </c>
      <c r="AF13" s="19">
        <v>0</v>
      </c>
      <c r="AG13" s="19">
        <v>0</v>
      </c>
      <c r="AH13" s="19">
        <v>0</v>
      </c>
      <c r="AI13" s="19">
        <v>4.12561591045848E-2</v>
      </c>
      <c r="AJ13" s="19"/>
      <c r="AK13" s="19">
        <v>1.21648678463921E-2</v>
      </c>
      <c r="AL13" s="19">
        <v>0</v>
      </c>
      <c r="AM13" s="19">
        <v>0</v>
      </c>
      <c r="AN13" s="19">
        <v>7.45864319764576E-3</v>
      </c>
      <c r="AO13" s="19">
        <v>0</v>
      </c>
      <c r="AP13" s="19">
        <v>7.9698052008893606E-3</v>
      </c>
      <c r="AQ13" s="19">
        <v>0</v>
      </c>
      <c r="AR13" s="19"/>
      <c r="AS13" s="19">
        <v>1.90597014403524E-3</v>
      </c>
      <c r="AT13" s="19">
        <v>1.0592058526640399E-2</v>
      </c>
      <c r="AU13" s="19"/>
      <c r="AV13" s="19">
        <v>0</v>
      </c>
      <c r="AW13" s="19">
        <v>0</v>
      </c>
      <c r="AX13" s="19">
        <v>4.1772338851174201E-3</v>
      </c>
      <c r="AY13" s="19"/>
      <c r="AZ13" s="19">
        <v>0</v>
      </c>
      <c r="BA13" s="19">
        <v>5.1487622799915901E-3</v>
      </c>
      <c r="BB13" s="19"/>
      <c r="BC13" s="19">
        <v>0</v>
      </c>
      <c r="BD13" s="19">
        <v>7.88836558773468E-3</v>
      </c>
      <c r="BE13" s="19"/>
      <c r="BF13" s="19">
        <v>0</v>
      </c>
      <c r="BG13" s="19">
        <v>1.2056122546578601E-2</v>
      </c>
      <c r="BH13" s="19"/>
      <c r="BI13" s="19">
        <v>3.0849928725397301E-3</v>
      </c>
      <c r="BJ13" s="19">
        <v>6.64682316516748E-3</v>
      </c>
      <c r="BK13" s="19"/>
      <c r="BL13" s="19">
        <v>0</v>
      </c>
      <c r="BM13" s="19">
        <v>6.3480491007827603E-3</v>
      </c>
      <c r="BN13" s="19">
        <v>6.1385657254494604E-3</v>
      </c>
      <c r="BO13" s="19">
        <v>0</v>
      </c>
    </row>
    <row r="14" spans="2:67" x14ac:dyDescent="0.25">
      <c r="B14" s="16" t="s">
        <v>705</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578</v>
      </c>
      <c r="D7" s="10">
        <v>64</v>
      </c>
      <c r="E7" s="10">
        <v>60</v>
      </c>
      <c r="F7" s="10">
        <v>46</v>
      </c>
      <c r="G7" s="10">
        <v>26</v>
      </c>
      <c r="H7" s="10">
        <v>11</v>
      </c>
      <c r="I7" s="10">
        <v>42</v>
      </c>
      <c r="J7" s="10">
        <v>11</v>
      </c>
      <c r="K7" s="10">
        <v>32</v>
      </c>
      <c r="L7" s="10">
        <v>16</v>
      </c>
      <c r="M7" s="10">
        <v>34</v>
      </c>
      <c r="N7" s="10">
        <v>32</v>
      </c>
      <c r="O7" s="10">
        <v>17</v>
      </c>
      <c r="P7" s="10">
        <v>28</v>
      </c>
      <c r="Q7" s="10">
        <v>26</v>
      </c>
      <c r="R7" s="10">
        <v>13</v>
      </c>
      <c r="S7" s="10">
        <v>79</v>
      </c>
      <c r="T7" s="10">
        <v>41</v>
      </c>
      <c r="U7" s="10"/>
      <c r="V7" s="10">
        <v>92</v>
      </c>
      <c r="W7" s="10">
        <v>93</v>
      </c>
      <c r="X7" s="10">
        <v>121</v>
      </c>
      <c r="Y7" s="10">
        <v>272</v>
      </c>
      <c r="Z7" s="10"/>
      <c r="AA7" s="10">
        <v>122</v>
      </c>
      <c r="AB7" s="10">
        <v>26</v>
      </c>
      <c r="AC7" s="10">
        <v>53</v>
      </c>
      <c r="AD7" s="10">
        <v>71</v>
      </c>
      <c r="AE7" s="10">
        <v>57</v>
      </c>
      <c r="AF7" s="10">
        <v>44</v>
      </c>
      <c r="AG7" s="10">
        <v>45</v>
      </c>
      <c r="AH7" s="10">
        <v>53</v>
      </c>
      <c r="AI7" s="10">
        <v>58</v>
      </c>
      <c r="AJ7" s="10"/>
      <c r="AK7" s="10">
        <v>58</v>
      </c>
      <c r="AL7" s="10">
        <v>49</v>
      </c>
      <c r="AM7" s="10">
        <v>44</v>
      </c>
      <c r="AN7" s="10">
        <v>132</v>
      </c>
      <c r="AO7" s="10">
        <v>84</v>
      </c>
      <c r="AP7" s="10">
        <v>107</v>
      </c>
      <c r="AQ7" s="10">
        <v>78</v>
      </c>
      <c r="AR7" s="10"/>
      <c r="AS7" s="10">
        <v>433</v>
      </c>
      <c r="AT7" s="10">
        <v>145</v>
      </c>
      <c r="AU7" s="10"/>
      <c r="AV7" s="10">
        <v>143</v>
      </c>
      <c r="AW7" s="10">
        <v>102</v>
      </c>
      <c r="AX7" s="10">
        <v>181</v>
      </c>
      <c r="AY7" s="10"/>
      <c r="AZ7" s="10">
        <v>61</v>
      </c>
      <c r="BA7" s="10">
        <v>517</v>
      </c>
      <c r="BB7" s="10"/>
      <c r="BC7" s="10">
        <v>225</v>
      </c>
      <c r="BD7" s="10">
        <v>353</v>
      </c>
      <c r="BE7" s="10"/>
      <c r="BF7" s="10">
        <v>306</v>
      </c>
      <c r="BG7" s="10">
        <v>272</v>
      </c>
      <c r="BH7" s="10"/>
      <c r="BI7" s="10">
        <v>323</v>
      </c>
      <c r="BJ7" s="10">
        <v>255</v>
      </c>
      <c r="BK7" s="10"/>
      <c r="BL7" s="10">
        <v>13</v>
      </c>
      <c r="BM7" s="10">
        <v>125</v>
      </c>
      <c r="BN7" s="10">
        <v>311</v>
      </c>
      <c r="BO7" s="10">
        <v>129</v>
      </c>
    </row>
    <row r="8" spans="2:67" ht="30" customHeight="1" x14ac:dyDescent="0.25">
      <c r="B8" s="11" t="s">
        <v>35</v>
      </c>
      <c r="C8" s="11">
        <v>575</v>
      </c>
      <c r="D8" s="11">
        <v>63</v>
      </c>
      <c r="E8" s="11">
        <v>57</v>
      </c>
      <c r="F8" s="11">
        <v>64</v>
      </c>
      <c r="G8" s="11">
        <v>24</v>
      </c>
      <c r="H8" s="11">
        <v>13</v>
      </c>
      <c r="I8" s="11">
        <v>40</v>
      </c>
      <c r="J8" s="11">
        <v>15</v>
      </c>
      <c r="K8" s="11">
        <v>27</v>
      </c>
      <c r="L8" s="11">
        <v>18</v>
      </c>
      <c r="M8" s="11">
        <v>35</v>
      </c>
      <c r="N8" s="11">
        <v>28</v>
      </c>
      <c r="O8" s="11">
        <v>18</v>
      </c>
      <c r="P8" s="11">
        <v>22</v>
      </c>
      <c r="Q8" s="11">
        <v>27</v>
      </c>
      <c r="R8" s="11">
        <v>11</v>
      </c>
      <c r="S8" s="11">
        <v>82</v>
      </c>
      <c r="T8" s="11">
        <v>32</v>
      </c>
      <c r="U8" s="11"/>
      <c r="V8" s="11">
        <v>94</v>
      </c>
      <c r="W8" s="11">
        <v>109</v>
      </c>
      <c r="X8" s="11">
        <v>108</v>
      </c>
      <c r="Y8" s="11">
        <v>264</v>
      </c>
      <c r="Z8" s="11"/>
      <c r="AA8" s="11">
        <v>126</v>
      </c>
      <c r="AB8" s="11">
        <v>26</v>
      </c>
      <c r="AC8" s="11">
        <v>53</v>
      </c>
      <c r="AD8" s="11">
        <v>69</v>
      </c>
      <c r="AE8" s="11">
        <v>58</v>
      </c>
      <c r="AF8" s="11">
        <v>42</v>
      </c>
      <c r="AG8" s="11">
        <v>43</v>
      </c>
      <c r="AH8" s="11">
        <v>52</v>
      </c>
      <c r="AI8" s="11">
        <v>55</v>
      </c>
      <c r="AJ8" s="11"/>
      <c r="AK8" s="11">
        <v>62</v>
      </c>
      <c r="AL8" s="11">
        <v>49</v>
      </c>
      <c r="AM8" s="11">
        <v>43</v>
      </c>
      <c r="AN8" s="11">
        <v>135</v>
      </c>
      <c r="AO8" s="11">
        <v>80</v>
      </c>
      <c r="AP8" s="11">
        <v>104</v>
      </c>
      <c r="AQ8" s="11">
        <v>77</v>
      </c>
      <c r="AR8" s="11"/>
      <c r="AS8" s="11">
        <v>423</v>
      </c>
      <c r="AT8" s="11">
        <v>152</v>
      </c>
      <c r="AU8" s="11"/>
      <c r="AV8" s="11">
        <v>141</v>
      </c>
      <c r="AW8" s="11">
        <v>98</v>
      </c>
      <c r="AX8" s="11">
        <v>177</v>
      </c>
      <c r="AY8" s="11"/>
      <c r="AZ8" s="11">
        <v>59</v>
      </c>
      <c r="BA8" s="11">
        <v>516</v>
      </c>
      <c r="BB8" s="11"/>
      <c r="BC8" s="11">
        <v>229</v>
      </c>
      <c r="BD8" s="11">
        <v>346</v>
      </c>
      <c r="BE8" s="11"/>
      <c r="BF8" s="11">
        <v>311</v>
      </c>
      <c r="BG8" s="11">
        <v>264</v>
      </c>
      <c r="BH8" s="11"/>
      <c r="BI8" s="11">
        <v>320</v>
      </c>
      <c r="BJ8" s="11">
        <v>255</v>
      </c>
      <c r="BK8" s="11"/>
      <c r="BL8" s="11">
        <v>14</v>
      </c>
      <c r="BM8" s="11">
        <v>132</v>
      </c>
      <c r="BN8" s="11">
        <v>301</v>
      </c>
      <c r="BO8" s="11">
        <v>128</v>
      </c>
    </row>
    <row r="9" spans="2:67" ht="45" x14ac:dyDescent="0.25">
      <c r="B9" s="18" t="s">
        <v>350</v>
      </c>
      <c r="C9" s="17">
        <v>0.41967802434665302</v>
      </c>
      <c r="D9" s="17">
        <v>0.40358787165273402</v>
      </c>
      <c r="E9" s="17">
        <v>0.41924384436323697</v>
      </c>
      <c r="F9" s="17">
        <v>0.410003973729966</v>
      </c>
      <c r="G9" s="17">
        <v>0.37973386539696502</v>
      </c>
      <c r="H9" s="17">
        <v>0.35485533842954198</v>
      </c>
      <c r="I9" s="17">
        <v>0.42615531106697901</v>
      </c>
      <c r="J9" s="17">
        <v>0.36897545476035898</v>
      </c>
      <c r="K9" s="17">
        <v>0.41816993407153402</v>
      </c>
      <c r="L9" s="17">
        <v>0.25257661579821999</v>
      </c>
      <c r="M9" s="17">
        <v>0.48396336575508597</v>
      </c>
      <c r="N9" s="17">
        <v>0.465635903374712</v>
      </c>
      <c r="O9" s="17">
        <v>0.29197681248152602</v>
      </c>
      <c r="P9" s="17">
        <v>0.56173160136356504</v>
      </c>
      <c r="Q9" s="17">
        <v>0.38325518060751201</v>
      </c>
      <c r="R9" s="17">
        <v>0.44861585889805899</v>
      </c>
      <c r="S9" s="17">
        <v>0.49197580303415001</v>
      </c>
      <c r="T9" s="17">
        <v>0.340993616151329</v>
      </c>
      <c r="U9" s="17"/>
      <c r="V9" s="17">
        <v>0.27270143046388301</v>
      </c>
      <c r="W9" s="17">
        <v>0.32184131302665198</v>
      </c>
      <c r="X9" s="17">
        <v>0.42169870503082102</v>
      </c>
      <c r="Y9" s="17">
        <v>0.51147720435230704</v>
      </c>
      <c r="Z9" s="17"/>
      <c r="AA9" s="17">
        <v>0.37472015991027702</v>
      </c>
      <c r="AB9" s="17">
        <v>0.36770583542883001</v>
      </c>
      <c r="AC9" s="17">
        <v>0.43346231565279397</v>
      </c>
      <c r="AD9" s="17">
        <v>0.44337185971502102</v>
      </c>
      <c r="AE9" s="17">
        <v>0.30660806855443701</v>
      </c>
      <c r="AF9" s="17">
        <v>0.51038706768277298</v>
      </c>
      <c r="AG9" s="17">
        <v>0.47160251575647599</v>
      </c>
      <c r="AH9" s="17">
        <v>0.48573519497227002</v>
      </c>
      <c r="AI9" s="17">
        <v>0.56798892911055099</v>
      </c>
      <c r="AJ9" s="17"/>
      <c r="AK9" s="17">
        <v>0.34192089713527202</v>
      </c>
      <c r="AL9" s="17">
        <v>0.350130947340132</v>
      </c>
      <c r="AM9" s="17">
        <v>0.50070868183290596</v>
      </c>
      <c r="AN9" s="17">
        <v>0.34511504592405901</v>
      </c>
      <c r="AO9" s="17">
        <v>0.51791591715576901</v>
      </c>
      <c r="AP9" s="17">
        <v>0.46730481003261998</v>
      </c>
      <c r="AQ9" s="17">
        <v>0.47559766327720798</v>
      </c>
      <c r="AR9" s="17"/>
      <c r="AS9" s="17">
        <v>0.46141036379477302</v>
      </c>
      <c r="AT9" s="17">
        <v>0.30360059802094502</v>
      </c>
      <c r="AU9" s="17"/>
      <c r="AV9" s="17">
        <v>0.50071095886015804</v>
      </c>
      <c r="AW9" s="17">
        <v>0.58193203222981005</v>
      </c>
      <c r="AX9" s="17">
        <v>0.37925658744962398</v>
      </c>
      <c r="AY9" s="17"/>
      <c r="AZ9" s="17">
        <v>0.60266915102209795</v>
      </c>
      <c r="BA9" s="17">
        <v>0.39856602306941102</v>
      </c>
      <c r="BB9" s="17"/>
      <c r="BC9" s="17">
        <v>0.43996007063512899</v>
      </c>
      <c r="BD9" s="17">
        <v>0.40626099755096901</v>
      </c>
      <c r="BE9" s="17"/>
      <c r="BF9" s="17">
        <v>0.34164543980266299</v>
      </c>
      <c r="BG9" s="17">
        <v>0.51147720435230704</v>
      </c>
      <c r="BH9" s="17"/>
      <c r="BI9" s="17">
        <v>0.50072620343619101</v>
      </c>
      <c r="BJ9" s="17">
        <v>0.31788230591529598</v>
      </c>
      <c r="BK9" s="17"/>
      <c r="BL9" s="17">
        <v>0.29762085211702999</v>
      </c>
      <c r="BM9" s="17">
        <v>0.256814046604323</v>
      </c>
      <c r="BN9" s="17">
        <v>0.405591966542103</v>
      </c>
      <c r="BO9" s="17">
        <v>0.63539983772731301</v>
      </c>
    </row>
    <row r="10" spans="2:67" ht="30" x14ac:dyDescent="0.25">
      <c r="B10" s="18" t="s">
        <v>351</v>
      </c>
      <c r="C10" s="17">
        <v>0.51241790829789602</v>
      </c>
      <c r="D10" s="17">
        <v>0.51148463793454702</v>
      </c>
      <c r="E10" s="17">
        <v>0.54464516721488698</v>
      </c>
      <c r="F10" s="17">
        <v>0.49230092139207399</v>
      </c>
      <c r="G10" s="17">
        <v>0.58144846423208296</v>
      </c>
      <c r="H10" s="17">
        <v>0.53755592130540597</v>
      </c>
      <c r="I10" s="17">
        <v>0.54841240408649605</v>
      </c>
      <c r="J10" s="17">
        <v>0.63102454523964102</v>
      </c>
      <c r="K10" s="17">
        <v>0.44713873084282102</v>
      </c>
      <c r="L10" s="17">
        <v>0.68489023808943295</v>
      </c>
      <c r="M10" s="17">
        <v>0.45605489245122599</v>
      </c>
      <c r="N10" s="17">
        <v>0.53436409662528805</v>
      </c>
      <c r="O10" s="17">
        <v>0.53608883914863403</v>
      </c>
      <c r="P10" s="17">
        <v>0.35892589509186101</v>
      </c>
      <c r="Q10" s="17">
        <v>0.53338803854734296</v>
      </c>
      <c r="R10" s="17">
        <v>0.55138414110194101</v>
      </c>
      <c r="S10" s="17">
        <v>0.45533544840409501</v>
      </c>
      <c r="T10" s="17">
        <v>0.54190085138036304</v>
      </c>
      <c r="U10" s="17"/>
      <c r="V10" s="17">
        <v>0.63251900446139697</v>
      </c>
      <c r="W10" s="17">
        <v>0.57566052925385602</v>
      </c>
      <c r="X10" s="17">
        <v>0.51819932427678805</v>
      </c>
      <c r="Y10" s="17">
        <v>0.44122397807204999</v>
      </c>
      <c r="Z10" s="17"/>
      <c r="AA10" s="17">
        <v>0.51007098075852497</v>
      </c>
      <c r="AB10" s="17">
        <v>0.55731311250105298</v>
      </c>
      <c r="AC10" s="17">
        <v>0.49402830911392398</v>
      </c>
      <c r="AD10" s="17">
        <v>0.52576124626876097</v>
      </c>
      <c r="AE10" s="17">
        <v>0.616964932224916</v>
      </c>
      <c r="AF10" s="17">
        <v>0.396705113199675</v>
      </c>
      <c r="AG10" s="17">
        <v>0.45976704708758698</v>
      </c>
      <c r="AH10" s="17">
        <v>0.49606249683583498</v>
      </c>
      <c r="AI10" s="17">
        <v>0.41314049542522902</v>
      </c>
      <c r="AJ10" s="17"/>
      <c r="AK10" s="17">
        <v>0.56407522397704302</v>
      </c>
      <c r="AL10" s="17">
        <v>0.60155158719972002</v>
      </c>
      <c r="AM10" s="17">
        <v>0.47618429017476799</v>
      </c>
      <c r="AN10" s="17">
        <v>0.56830930990377504</v>
      </c>
      <c r="AO10" s="17">
        <v>0.41495912952664399</v>
      </c>
      <c r="AP10" s="17">
        <v>0.48235732065373399</v>
      </c>
      <c r="AQ10" s="17">
        <v>0.46106951805079599</v>
      </c>
      <c r="AR10" s="17"/>
      <c r="AS10" s="17">
        <v>0.484477971378941</v>
      </c>
      <c r="AT10" s="17">
        <v>0.59013212255340597</v>
      </c>
      <c r="AU10" s="17"/>
      <c r="AV10" s="17">
        <v>0.456737578951315</v>
      </c>
      <c r="AW10" s="17">
        <v>0.38140984226963098</v>
      </c>
      <c r="AX10" s="17">
        <v>0.55171716733060105</v>
      </c>
      <c r="AY10" s="17"/>
      <c r="AZ10" s="17">
        <v>0.397330848977902</v>
      </c>
      <c r="BA10" s="17">
        <v>0.52569570043733205</v>
      </c>
      <c r="BB10" s="17"/>
      <c r="BC10" s="17">
        <v>0.49969743556794399</v>
      </c>
      <c r="BD10" s="17">
        <v>0.52083278523112198</v>
      </c>
      <c r="BE10" s="17"/>
      <c r="BF10" s="17">
        <v>0.572935293954554</v>
      </c>
      <c r="BG10" s="17">
        <v>0.44122397807204999</v>
      </c>
      <c r="BH10" s="17"/>
      <c r="BI10" s="17">
        <v>0.44384601673184598</v>
      </c>
      <c r="BJ10" s="17">
        <v>0.59854353190322795</v>
      </c>
      <c r="BK10" s="17"/>
      <c r="BL10" s="17">
        <v>0.62422708234989999</v>
      </c>
      <c r="BM10" s="17">
        <v>0.63624403419951503</v>
      </c>
      <c r="BN10" s="17">
        <v>0.518797293344188</v>
      </c>
      <c r="BO10" s="17">
        <v>0.35649579422676497</v>
      </c>
    </row>
    <row r="11" spans="2:67" x14ac:dyDescent="0.25">
      <c r="B11" s="18" t="s">
        <v>352</v>
      </c>
      <c r="C11" s="17">
        <v>5.88392442356169E-2</v>
      </c>
      <c r="D11" s="17">
        <v>6.8073734011352194E-2</v>
      </c>
      <c r="E11" s="17">
        <v>3.6110988421876399E-2</v>
      </c>
      <c r="F11" s="17">
        <v>5.9596249361051998E-2</v>
      </c>
      <c r="G11" s="17">
        <v>3.88176703709519E-2</v>
      </c>
      <c r="H11" s="17">
        <v>0.107588740265051</v>
      </c>
      <c r="I11" s="17">
        <v>2.5432284846524902E-2</v>
      </c>
      <c r="J11" s="17">
        <v>0</v>
      </c>
      <c r="K11" s="17">
        <v>0.102422305024841</v>
      </c>
      <c r="L11" s="17">
        <v>6.2533146112347601E-2</v>
      </c>
      <c r="M11" s="17">
        <v>5.9981741793688398E-2</v>
      </c>
      <c r="N11" s="17">
        <v>0</v>
      </c>
      <c r="O11" s="17">
        <v>0.17193434836984001</v>
      </c>
      <c r="P11" s="17">
        <v>4.1325126549218501E-2</v>
      </c>
      <c r="Q11" s="17">
        <v>8.3356780845145306E-2</v>
      </c>
      <c r="R11" s="17">
        <v>0</v>
      </c>
      <c r="S11" s="17">
        <v>5.2688748561755198E-2</v>
      </c>
      <c r="T11" s="17">
        <v>0.117105532468308</v>
      </c>
      <c r="U11" s="17"/>
      <c r="V11" s="17">
        <v>6.5528665883636997E-2</v>
      </c>
      <c r="W11" s="17">
        <v>0.102498157719492</v>
      </c>
      <c r="X11" s="17">
        <v>3.7385270793235802E-2</v>
      </c>
      <c r="Y11" s="17">
        <v>4.7298817575642201E-2</v>
      </c>
      <c r="Z11" s="17"/>
      <c r="AA11" s="17">
        <v>0.101677455898426</v>
      </c>
      <c r="AB11" s="17">
        <v>7.4981052070117002E-2</v>
      </c>
      <c r="AC11" s="17">
        <v>5.24156023215952E-2</v>
      </c>
      <c r="AD11" s="17">
        <v>1.31214649308076E-2</v>
      </c>
      <c r="AE11" s="17">
        <v>7.6426999220646802E-2</v>
      </c>
      <c r="AF11" s="17">
        <v>9.2907819117552096E-2</v>
      </c>
      <c r="AG11" s="17">
        <v>6.8630437155936405E-2</v>
      </c>
      <c r="AH11" s="17">
        <v>1.8202308191894501E-2</v>
      </c>
      <c r="AI11" s="17">
        <v>1.8870575464220701E-2</v>
      </c>
      <c r="AJ11" s="17"/>
      <c r="AK11" s="17">
        <v>7.4076047069145404E-2</v>
      </c>
      <c r="AL11" s="17">
        <v>4.83174654601485E-2</v>
      </c>
      <c r="AM11" s="17">
        <v>2.3107027992326199E-2</v>
      </c>
      <c r="AN11" s="17">
        <v>7.1249016041388794E-2</v>
      </c>
      <c r="AO11" s="17">
        <v>5.3877711369732899E-2</v>
      </c>
      <c r="AP11" s="17">
        <v>5.0337869313645901E-2</v>
      </c>
      <c r="AQ11" s="17">
        <v>6.3332818671996804E-2</v>
      </c>
      <c r="AR11" s="17"/>
      <c r="AS11" s="17">
        <v>5.41116648262858E-2</v>
      </c>
      <c r="AT11" s="17">
        <v>7.1988884486860596E-2</v>
      </c>
      <c r="AU11" s="17"/>
      <c r="AV11" s="17">
        <v>4.2551462188526797E-2</v>
      </c>
      <c r="AW11" s="17">
        <v>3.6658125500559101E-2</v>
      </c>
      <c r="AX11" s="17">
        <v>6.9026245219774907E-2</v>
      </c>
      <c r="AY11" s="17"/>
      <c r="AZ11" s="17">
        <v>0</v>
      </c>
      <c r="BA11" s="17">
        <v>6.5627629126308998E-2</v>
      </c>
      <c r="BB11" s="17"/>
      <c r="BC11" s="17">
        <v>4.293499804887E-2</v>
      </c>
      <c r="BD11" s="17">
        <v>6.9360258447776699E-2</v>
      </c>
      <c r="BE11" s="17"/>
      <c r="BF11" s="17">
        <v>6.8649019431459804E-2</v>
      </c>
      <c r="BG11" s="17">
        <v>4.7298817575642201E-2</v>
      </c>
      <c r="BH11" s="17"/>
      <c r="BI11" s="17">
        <v>4.2979034348312302E-2</v>
      </c>
      <c r="BJ11" s="17">
        <v>7.8759512378429306E-2</v>
      </c>
      <c r="BK11" s="17"/>
      <c r="BL11" s="17">
        <v>7.8152065533069706E-2</v>
      </c>
      <c r="BM11" s="17">
        <v>6.7572372940265399E-2</v>
      </c>
      <c r="BN11" s="17">
        <v>7.5610740113709204E-2</v>
      </c>
      <c r="BO11" s="17">
        <v>8.1043680459218607E-3</v>
      </c>
    </row>
    <row r="12" spans="2:67" x14ac:dyDescent="0.25">
      <c r="B12" s="18" t="s">
        <v>353</v>
      </c>
      <c r="C12" s="17">
        <v>4.2683251099063296E-3</v>
      </c>
      <c r="D12" s="17">
        <v>0</v>
      </c>
      <c r="E12" s="17">
        <v>0</v>
      </c>
      <c r="F12" s="17">
        <v>3.8098855516908198E-2</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2.2716699899155101E-2</v>
      </c>
      <c r="Y12" s="17">
        <v>0</v>
      </c>
      <c r="Z12" s="17"/>
      <c r="AA12" s="17">
        <v>0</v>
      </c>
      <c r="AB12" s="17">
        <v>0</v>
      </c>
      <c r="AC12" s="17">
        <v>0</v>
      </c>
      <c r="AD12" s="17">
        <v>1.7745429085411199E-2</v>
      </c>
      <c r="AE12" s="17">
        <v>0</v>
      </c>
      <c r="AF12" s="17">
        <v>0</v>
      </c>
      <c r="AG12" s="17">
        <v>0</v>
      </c>
      <c r="AH12" s="17">
        <v>0</v>
      </c>
      <c r="AI12" s="17">
        <v>0</v>
      </c>
      <c r="AJ12" s="17"/>
      <c r="AK12" s="17">
        <v>1.992783181854E-2</v>
      </c>
      <c r="AL12" s="17">
        <v>0</v>
      </c>
      <c r="AM12" s="17">
        <v>0</v>
      </c>
      <c r="AN12" s="17">
        <v>9.1216761446301104E-3</v>
      </c>
      <c r="AO12" s="17">
        <v>0</v>
      </c>
      <c r="AP12" s="17">
        <v>0</v>
      </c>
      <c r="AQ12" s="17">
        <v>0</v>
      </c>
      <c r="AR12" s="17"/>
      <c r="AS12" s="17">
        <v>0</v>
      </c>
      <c r="AT12" s="17">
        <v>1.6140561366760699E-2</v>
      </c>
      <c r="AU12" s="17"/>
      <c r="AV12" s="17">
        <v>0</v>
      </c>
      <c r="AW12" s="17">
        <v>0</v>
      </c>
      <c r="AX12" s="17">
        <v>0</v>
      </c>
      <c r="AY12" s="17"/>
      <c r="AZ12" s="17">
        <v>0</v>
      </c>
      <c r="BA12" s="17">
        <v>4.7607691251391098E-3</v>
      </c>
      <c r="BB12" s="17"/>
      <c r="BC12" s="17">
        <v>5.3603008332650101E-3</v>
      </c>
      <c r="BD12" s="17">
        <v>3.54595877013199E-3</v>
      </c>
      <c r="BE12" s="17"/>
      <c r="BF12" s="17">
        <v>7.8965540328605806E-3</v>
      </c>
      <c r="BG12" s="17">
        <v>0</v>
      </c>
      <c r="BH12" s="17"/>
      <c r="BI12" s="17">
        <v>3.8333498255520501E-3</v>
      </c>
      <c r="BJ12" s="17">
        <v>4.8146498030473099E-3</v>
      </c>
      <c r="BK12" s="17"/>
      <c r="BL12" s="17">
        <v>0</v>
      </c>
      <c r="BM12" s="17">
        <v>1.8537815975910001E-2</v>
      </c>
      <c r="BN12" s="17">
        <v>0</v>
      </c>
      <c r="BO12" s="17">
        <v>0</v>
      </c>
    </row>
    <row r="13" spans="2:67" x14ac:dyDescent="0.25">
      <c r="B13" s="18" t="s">
        <v>111</v>
      </c>
      <c r="C13" s="19">
        <v>4.7964980099280104E-3</v>
      </c>
      <c r="D13" s="19">
        <v>1.6853756401367399E-2</v>
      </c>
      <c r="E13" s="19">
        <v>0</v>
      </c>
      <c r="F13" s="19">
        <v>0</v>
      </c>
      <c r="G13" s="19">
        <v>0</v>
      </c>
      <c r="H13" s="19">
        <v>0</v>
      </c>
      <c r="I13" s="19">
        <v>0</v>
      </c>
      <c r="J13" s="19">
        <v>0</v>
      </c>
      <c r="K13" s="19">
        <v>3.2269030060804602E-2</v>
      </c>
      <c r="L13" s="19">
        <v>0</v>
      </c>
      <c r="M13" s="19">
        <v>0</v>
      </c>
      <c r="N13" s="19">
        <v>0</v>
      </c>
      <c r="O13" s="19">
        <v>0</v>
      </c>
      <c r="P13" s="19">
        <v>3.8017376995355102E-2</v>
      </c>
      <c r="Q13" s="19">
        <v>0</v>
      </c>
      <c r="R13" s="19">
        <v>0</v>
      </c>
      <c r="S13" s="19">
        <v>0</v>
      </c>
      <c r="T13" s="19">
        <v>0</v>
      </c>
      <c r="U13" s="19"/>
      <c r="V13" s="19">
        <v>2.9250899191082501E-2</v>
      </c>
      <c r="W13" s="19">
        <v>0</v>
      </c>
      <c r="X13" s="19">
        <v>0</v>
      </c>
      <c r="Y13" s="19">
        <v>0</v>
      </c>
      <c r="Z13" s="19"/>
      <c r="AA13" s="19">
        <v>1.35314034327717E-2</v>
      </c>
      <c r="AB13" s="19">
        <v>0</v>
      </c>
      <c r="AC13" s="19">
        <v>2.0093772911687301E-2</v>
      </c>
      <c r="AD13" s="19">
        <v>0</v>
      </c>
      <c r="AE13" s="19">
        <v>0</v>
      </c>
      <c r="AF13" s="19">
        <v>0</v>
      </c>
      <c r="AG13" s="19">
        <v>0</v>
      </c>
      <c r="AH13" s="19">
        <v>0</v>
      </c>
      <c r="AI13" s="19">
        <v>0</v>
      </c>
      <c r="AJ13" s="19"/>
      <c r="AK13" s="19">
        <v>0</v>
      </c>
      <c r="AL13" s="19">
        <v>0</v>
      </c>
      <c r="AM13" s="19">
        <v>0</v>
      </c>
      <c r="AN13" s="19">
        <v>6.2049519861470202E-3</v>
      </c>
      <c r="AO13" s="19">
        <v>1.32472419478543E-2</v>
      </c>
      <c r="AP13" s="19">
        <v>0</v>
      </c>
      <c r="AQ13" s="19">
        <v>0</v>
      </c>
      <c r="AR13" s="19"/>
      <c r="AS13" s="19">
        <v>0</v>
      </c>
      <c r="AT13" s="19">
        <v>1.81378335720279E-2</v>
      </c>
      <c r="AU13" s="19"/>
      <c r="AV13" s="19">
        <v>0</v>
      </c>
      <c r="AW13" s="19">
        <v>0</v>
      </c>
      <c r="AX13" s="19">
        <v>0</v>
      </c>
      <c r="AY13" s="19"/>
      <c r="AZ13" s="19">
        <v>0</v>
      </c>
      <c r="BA13" s="19">
        <v>5.3498782418093804E-3</v>
      </c>
      <c r="BB13" s="19"/>
      <c r="BC13" s="19">
        <v>1.2047194914791899E-2</v>
      </c>
      <c r="BD13" s="19">
        <v>0</v>
      </c>
      <c r="BE13" s="19"/>
      <c r="BF13" s="19">
        <v>8.8736927784622294E-3</v>
      </c>
      <c r="BG13" s="19">
        <v>0</v>
      </c>
      <c r="BH13" s="19"/>
      <c r="BI13" s="19">
        <v>8.6153956580977496E-3</v>
      </c>
      <c r="BJ13" s="19">
        <v>0</v>
      </c>
      <c r="BK13" s="19"/>
      <c r="BL13" s="19">
        <v>0</v>
      </c>
      <c r="BM13" s="19">
        <v>2.0831730279986901E-2</v>
      </c>
      <c r="BN13" s="19">
        <v>0</v>
      </c>
      <c r="BO13" s="19">
        <v>0</v>
      </c>
    </row>
    <row r="14" spans="2:67" x14ac:dyDescent="0.25">
      <c r="B14" s="16" t="s">
        <v>706</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218</v>
      </c>
      <c r="D7" s="10">
        <v>21</v>
      </c>
      <c r="E7" s="10">
        <v>27</v>
      </c>
      <c r="F7" s="10">
        <v>16</v>
      </c>
      <c r="G7" s="10">
        <v>7</v>
      </c>
      <c r="H7" s="10">
        <v>2</v>
      </c>
      <c r="I7" s="10">
        <v>15</v>
      </c>
      <c r="J7" s="10">
        <v>2</v>
      </c>
      <c r="K7" s="10">
        <v>13</v>
      </c>
      <c r="L7" s="10">
        <v>6</v>
      </c>
      <c r="M7" s="10">
        <v>11</v>
      </c>
      <c r="N7" s="10">
        <v>20</v>
      </c>
      <c r="O7" s="10">
        <v>6</v>
      </c>
      <c r="P7" s="10">
        <v>8</v>
      </c>
      <c r="Q7" s="10">
        <v>7</v>
      </c>
      <c r="R7" s="10">
        <v>3</v>
      </c>
      <c r="S7" s="10">
        <v>38</v>
      </c>
      <c r="T7" s="10">
        <v>16</v>
      </c>
      <c r="U7" s="10"/>
      <c r="V7" s="10">
        <v>33</v>
      </c>
      <c r="W7" s="10">
        <v>22</v>
      </c>
      <c r="X7" s="10">
        <v>47</v>
      </c>
      <c r="Y7" s="10">
        <v>116</v>
      </c>
      <c r="Z7" s="10"/>
      <c r="AA7" s="10">
        <v>54</v>
      </c>
      <c r="AB7" s="10">
        <v>10</v>
      </c>
      <c r="AC7" s="10">
        <v>17</v>
      </c>
      <c r="AD7" s="10">
        <v>23</v>
      </c>
      <c r="AE7" s="10">
        <v>18</v>
      </c>
      <c r="AF7" s="10">
        <v>15</v>
      </c>
      <c r="AG7" s="10">
        <v>20</v>
      </c>
      <c r="AH7" s="10">
        <v>19</v>
      </c>
      <c r="AI7" s="10">
        <v>29</v>
      </c>
      <c r="AJ7" s="10"/>
      <c r="AK7" s="10">
        <v>28</v>
      </c>
      <c r="AL7" s="10">
        <v>18</v>
      </c>
      <c r="AM7" s="10">
        <v>18</v>
      </c>
      <c r="AN7" s="10">
        <v>43</v>
      </c>
      <c r="AO7" s="10">
        <v>35</v>
      </c>
      <c r="AP7" s="10">
        <v>45</v>
      </c>
      <c r="AQ7" s="10">
        <v>24</v>
      </c>
      <c r="AR7" s="10"/>
      <c r="AS7" s="10">
        <v>189</v>
      </c>
      <c r="AT7" s="10">
        <v>29</v>
      </c>
      <c r="AU7" s="10"/>
      <c r="AV7" s="10">
        <v>67</v>
      </c>
      <c r="AW7" s="10">
        <v>48</v>
      </c>
      <c r="AX7" s="10">
        <v>71</v>
      </c>
      <c r="AY7" s="10"/>
      <c r="AZ7" s="10">
        <v>40</v>
      </c>
      <c r="BA7" s="10">
        <v>178</v>
      </c>
      <c r="BB7" s="10"/>
      <c r="BC7" s="10">
        <v>87</v>
      </c>
      <c r="BD7" s="10">
        <v>131</v>
      </c>
      <c r="BE7" s="10"/>
      <c r="BF7" s="10">
        <v>102</v>
      </c>
      <c r="BG7" s="10">
        <v>116</v>
      </c>
      <c r="BH7" s="10"/>
      <c r="BI7" s="10">
        <v>134</v>
      </c>
      <c r="BJ7" s="10">
        <v>84</v>
      </c>
      <c r="BK7" s="10"/>
      <c r="BL7" s="10">
        <v>3</v>
      </c>
      <c r="BM7" s="10">
        <v>20</v>
      </c>
      <c r="BN7" s="10">
        <v>99</v>
      </c>
      <c r="BO7" s="10">
        <v>96</v>
      </c>
    </row>
    <row r="8" spans="2:67" ht="30" customHeight="1" x14ac:dyDescent="0.25">
      <c r="B8" s="11" t="s">
        <v>35</v>
      </c>
      <c r="C8" s="11">
        <v>212</v>
      </c>
      <c r="D8" s="11">
        <v>21</v>
      </c>
      <c r="E8" s="11">
        <v>25</v>
      </c>
      <c r="F8" s="11">
        <v>22</v>
      </c>
      <c r="G8" s="11">
        <v>6</v>
      </c>
      <c r="H8" s="11">
        <v>2</v>
      </c>
      <c r="I8" s="11">
        <v>14</v>
      </c>
      <c r="J8" s="11">
        <v>3</v>
      </c>
      <c r="K8" s="11">
        <v>11</v>
      </c>
      <c r="L8" s="11">
        <v>7</v>
      </c>
      <c r="M8" s="11">
        <v>11</v>
      </c>
      <c r="N8" s="11">
        <v>17</v>
      </c>
      <c r="O8" s="11">
        <v>7</v>
      </c>
      <c r="P8" s="11">
        <v>6</v>
      </c>
      <c r="Q8" s="11">
        <v>7</v>
      </c>
      <c r="R8" s="11">
        <v>3</v>
      </c>
      <c r="S8" s="11">
        <v>40</v>
      </c>
      <c r="T8" s="11">
        <v>12</v>
      </c>
      <c r="U8" s="11"/>
      <c r="V8" s="11">
        <v>33</v>
      </c>
      <c r="W8" s="11">
        <v>25</v>
      </c>
      <c r="X8" s="11">
        <v>42</v>
      </c>
      <c r="Y8" s="11">
        <v>112</v>
      </c>
      <c r="Z8" s="11"/>
      <c r="AA8" s="11">
        <v>52</v>
      </c>
      <c r="AB8" s="11">
        <v>10</v>
      </c>
      <c r="AC8" s="11">
        <v>17</v>
      </c>
      <c r="AD8" s="11">
        <v>22</v>
      </c>
      <c r="AE8" s="11">
        <v>17</v>
      </c>
      <c r="AF8" s="11">
        <v>16</v>
      </c>
      <c r="AG8" s="11">
        <v>20</v>
      </c>
      <c r="AH8" s="11">
        <v>18</v>
      </c>
      <c r="AI8" s="11">
        <v>27</v>
      </c>
      <c r="AJ8" s="11"/>
      <c r="AK8" s="11">
        <v>29</v>
      </c>
      <c r="AL8" s="11">
        <v>16</v>
      </c>
      <c r="AM8" s="11">
        <v>18</v>
      </c>
      <c r="AN8" s="11">
        <v>43</v>
      </c>
      <c r="AO8" s="11">
        <v>34</v>
      </c>
      <c r="AP8" s="11">
        <v>44</v>
      </c>
      <c r="AQ8" s="11">
        <v>21</v>
      </c>
      <c r="AR8" s="11"/>
      <c r="AS8" s="11">
        <v>184</v>
      </c>
      <c r="AT8" s="11">
        <v>28</v>
      </c>
      <c r="AU8" s="11"/>
      <c r="AV8" s="11">
        <v>66</v>
      </c>
      <c r="AW8" s="11">
        <v>46</v>
      </c>
      <c r="AX8" s="11">
        <v>69</v>
      </c>
      <c r="AY8" s="11"/>
      <c r="AZ8" s="11">
        <v>39</v>
      </c>
      <c r="BA8" s="11">
        <v>173</v>
      </c>
      <c r="BB8" s="11"/>
      <c r="BC8" s="11">
        <v>83</v>
      </c>
      <c r="BD8" s="11">
        <v>130</v>
      </c>
      <c r="BE8" s="11"/>
      <c r="BF8" s="11">
        <v>100</v>
      </c>
      <c r="BG8" s="11">
        <v>112</v>
      </c>
      <c r="BH8" s="11"/>
      <c r="BI8" s="11">
        <v>129</v>
      </c>
      <c r="BJ8" s="11">
        <v>83</v>
      </c>
      <c r="BK8" s="11"/>
      <c r="BL8" s="11">
        <v>3</v>
      </c>
      <c r="BM8" s="11">
        <v>20</v>
      </c>
      <c r="BN8" s="11">
        <v>94</v>
      </c>
      <c r="BO8" s="11">
        <v>95</v>
      </c>
    </row>
    <row r="9" spans="2:67" ht="45" x14ac:dyDescent="0.25">
      <c r="B9" s="18" t="s">
        <v>350</v>
      </c>
      <c r="C9" s="17">
        <v>0.31407516777112299</v>
      </c>
      <c r="D9" s="17">
        <v>0.25846536334081699</v>
      </c>
      <c r="E9" s="17">
        <v>0.40064081870197199</v>
      </c>
      <c r="F9" s="17">
        <v>0.37946570664735702</v>
      </c>
      <c r="G9" s="17">
        <v>0.285937927963964</v>
      </c>
      <c r="H9" s="17">
        <v>0.54754158747256898</v>
      </c>
      <c r="I9" s="17">
        <v>0.136154459171728</v>
      </c>
      <c r="J9" s="17">
        <v>0</v>
      </c>
      <c r="K9" s="17">
        <v>0.449058591163843</v>
      </c>
      <c r="L9" s="17">
        <v>0.18811469658015501</v>
      </c>
      <c r="M9" s="17">
        <v>0.26213105841030598</v>
      </c>
      <c r="N9" s="17">
        <v>0.25627790626892</v>
      </c>
      <c r="O9" s="17">
        <v>0.15898847684862999</v>
      </c>
      <c r="P9" s="17">
        <v>0.49003374767512098</v>
      </c>
      <c r="Q9" s="17">
        <v>0.12313372195835</v>
      </c>
      <c r="R9" s="17">
        <v>0</v>
      </c>
      <c r="S9" s="17">
        <v>0.36245840184808498</v>
      </c>
      <c r="T9" s="17">
        <v>0.43959451113478698</v>
      </c>
      <c r="U9" s="17"/>
      <c r="V9" s="17">
        <v>0.27493134806712699</v>
      </c>
      <c r="W9" s="17">
        <v>0.237505131991472</v>
      </c>
      <c r="X9" s="17">
        <v>0.23339702675837201</v>
      </c>
      <c r="Y9" s="17">
        <v>0.37299522409533498</v>
      </c>
      <c r="Z9" s="17"/>
      <c r="AA9" s="17">
        <v>0.27148774426927302</v>
      </c>
      <c r="AB9" s="17">
        <v>8.1701572870395506E-2</v>
      </c>
      <c r="AC9" s="17">
        <v>0.39721357376507299</v>
      </c>
      <c r="AD9" s="17">
        <v>0.24263537535775501</v>
      </c>
      <c r="AE9" s="17">
        <v>0.22871076202426499</v>
      </c>
      <c r="AF9" s="17">
        <v>0.36840537399269402</v>
      </c>
      <c r="AG9" s="17">
        <v>0.28943212340373198</v>
      </c>
      <c r="AH9" s="17">
        <v>0.45735427008445101</v>
      </c>
      <c r="AI9" s="17">
        <v>0.47059696314141097</v>
      </c>
      <c r="AJ9" s="17"/>
      <c r="AK9" s="17">
        <v>0.30446289359832801</v>
      </c>
      <c r="AL9" s="17">
        <v>0.46262379732089498</v>
      </c>
      <c r="AM9" s="17">
        <v>0.227181647380199</v>
      </c>
      <c r="AN9" s="17">
        <v>0.21482918967346001</v>
      </c>
      <c r="AO9" s="17">
        <v>0.34266022259662698</v>
      </c>
      <c r="AP9" s="17">
        <v>0.308848789273448</v>
      </c>
      <c r="AQ9" s="17">
        <v>0.46728844558156202</v>
      </c>
      <c r="AR9" s="17"/>
      <c r="AS9" s="17">
        <v>0.32058903692059099</v>
      </c>
      <c r="AT9" s="17">
        <v>0.27200058361743901</v>
      </c>
      <c r="AU9" s="17"/>
      <c r="AV9" s="17">
        <v>0.336860034984581</v>
      </c>
      <c r="AW9" s="17">
        <v>0.41199305894258997</v>
      </c>
      <c r="AX9" s="17">
        <v>0.25675816290166897</v>
      </c>
      <c r="AY9" s="17"/>
      <c r="AZ9" s="17">
        <v>0.47369195475983</v>
      </c>
      <c r="BA9" s="17">
        <v>0.27798730875245697</v>
      </c>
      <c r="BB9" s="17"/>
      <c r="BC9" s="17">
        <v>0.306534639476361</v>
      </c>
      <c r="BD9" s="17">
        <v>0.31887217399158102</v>
      </c>
      <c r="BE9" s="17"/>
      <c r="BF9" s="17">
        <v>0.24803075363956401</v>
      </c>
      <c r="BG9" s="17">
        <v>0.37299522409533498</v>
      </c>
      <c r="BH9" s="17"/>
      <c r="BI9" s="17">
        <v>0.39087245540593502</v>
      </c>
      <c r="BJ9" s="17">
        <v>0.194365552292011</v>
      </c>
      <c r="BK9" s="17"/>
      <c r="BL9" s="17">
        <v>0</v>
      </c>
      <c r="BM9" s="17">
        <v>0.117038201436894</v>
      </c>
      <c r="BN9" s="17">
        <v>0.269439980777188</v>
      </c>
      <c r="BO9" s="17">
        <v>0.41024644600287402</v>
      </c>
    </row>
    <row r="10" spans="2:67" ht="30" x14ac:dyDescent="0.25">
      <c r="B10" s="18" t="s">
        <v>351</v>
      </c>
      <c r="C10" s="17">
        <v>0.42303643208545899</v>
      </c>
      <c r="D10" s="17">
        <v>0.50436225838353299</v>
      </c>
      <c r="E10" s="17">
        <v>0.44382723036667798</v>
      </c>
      <c r="F10" s="17">
        <v>0.120534293352643</v>
      </c>
      <c r="G10" s="17">
        <v>0.268674765955149</v>
      </c>
      <c r="H10" s="17">
        <v>0.45245841252743102</v>
      </c>
      <c r="I10" s="17">
        <v>0.60704089713709397</v>
      </c>
      <c r="J10" s="17">
        <v>0.53018690477989106</v>
      </c>
      <c r="K10" s="17">
        <v>0.22609415384930101</v>
      </c>
      <c r="L10" s="17">
        <v>0.65050292217396</v>
      </c>
      <c r="M10" s="17">
        <v>0.54117525220946905</v>
      </c>
      <c r="N10" s="17">
        <v>0.59424663457456295</v>
      </c>
      <c r="O10" s="17">
        <v>0.51153253505576102</v>
      </c>
      <c r="P10" s="17">
        <v>0.38963417392653499</v>
      </c>
      <c r="Q10" s="17">
        <v>0.87686627804164996</v>
      </c>
      <c r="R10" s="17">
        <v>1</v>
      </c>
      <c r="S10" s="17">
        <v>0.37248722439378801</v>
      </c>
      <c r="T10" s="17">
        <v>6.3361317399006203E-2</v>
      </c>
      <c r="U10" s="17"/>
      <c r="V10" s="17">
        <v>0.45936883630568198</v>
      </c>
      <c r="W10" s="17">
        <v>0.48199844065348402</v>
      </c>
      <c r="X10" s="17">
        <v>0.47841441393413198</v>
      </c>
      <c r="Y10" s="17">
        <v>0.37838160768363699</v>
      </c>
      <c r="Z10" s="17"/>
      <c r="AA10" s="17">
        <v>0.45073388706664802</v>
      </c>
      <c r="AB10" s="17">
        <v>0.63770392127388997</v>
      </c>
      <c r="AC10" s="17">
        <v>0.46132371630761299</v>
      </c>
      <c r="AD10" s="17">
        <v>0.53040343608067797</v>
      </c>
      <c r="AE10" s="17">
        <v>0.33338831384977702</v>
      </c>
      <c r="AF10" s="17">
        <v>0.190932020818601</v>
      </c>
      <c r="AG10" s="17">
        <v>0.30175478195208899</v>
      </c>
      <c r="AH10" s="17">
        <v>0.484290572809845</v>
      </c>
      <c r="AI10" s="17">
        <v>0.411595887291484</v>
      </c>
      <c r="AJ10" s="17"/>
      <c r="AK10" s="17">
        <v>0.42794113749158003</v>
      </c>
      <c r="AL10" s="17">
        <v>0.443875844587303</v>
      </c>
      <c r="AM10" s="17">
        <v>0.33036444493786099</v>
      </c>
      <c r="AN10" s="17">
        <v>0.49801101390293601</v>
      </c>
      <c r="AO10" s="17">
        <v>0.47205450592984499</v>
      </c>
      <c r="AP10" s="17">
        <v>0.428187824220012</v>
      </c>
      <c r="AQ10" s="17">
        <v>0.20703440918434901</v>
      </c>
      <c r="AR10" s="17"/>
      <c r="AS10" s="17">
        <v>0.42602560558579</v>
      </c>
      <c r="AT10" s="17">
        <v>0.40372867058399398</v>
      </c>
      <c r="AU10" s="17"/>
      <c r="AV10" s="17">
        <v>0.46140010792673097</v>
      </c>
      <c r="AW10" s="17">
        <v>0.349935654271327</v>
      </c>
      <c r="AX10" s="17">
        <v>0.44657374241223002</v>
      </c>
      <c r="AY10" s="17"/>
      <c r="AZ10" s="17">
        <v>0.34264587366874599</v>
      </c>
      <c r="BA10" s="17">
        <v>0.44121198362553299</v>
      </c>
      <c r="BB10" s="17"/>
      <c r="BC10" s="17">
        <v>0.410686556971745</v>
      </c>
      <c r="BD10" s="17">
        <v>0.43089296751992001</v>
      </c>
      <c r="BE10" s="17"/>
      <c r="BF10" s="17">
        <v>0.47309072428670601</v>
      </c>
      <c r="BG10" s="17">
        <v>0.37838160768363699</v>
      </c>
      <c r="BH10" s="17"/>
      <c r="BI10" s="17">
        <v>0.41293692302645701</v>
      </c>
      <c r="BJ10" s="17">
        <v>0.43877928425141</v>
      </c>
      <c r="BK10" s="17"/>
      <c r="BL10" s="17">
        <v>0.33874175474738999</v>
      </c>
      <c r="BM10" s="17">
        <v>0.55861540966212797</v>
      </c>
      <c r="BN10" s="17">
        <v>0.440081527782205</v>
      </c>
      <c r="BO10" s="17">
        <v>0.37961724306711803</v>
      </c>
    </row>
    <row r="11" spans="2:67" x14ac:dyDescent="0.25">
      <c r="B11" s="18" t="s">
        <v>352</v>
      </c>
      <c r="C11" s="17">
        <v>0.221200071640901</v>
      </c>
      <c r="D11" s="17">
        <v>0.23717237827564999</v>
      </c>
      <c r="E11" s="17">
        <v>0.15553195093135</v>
      </c>
      <c r="F11" s="17">
        <v>0.42550858397039598</v>
      </c>
      <c r="G11" s="17">
        <v>0.445387306080888</v>
      </c>
      <c r="H11" s="17">
        <v>0</v>
      </c>
      <c r="I11" s="17">
        <v>0.19647955143145299</v>
      </c>
      <c r="J11" s="17">
        <v>0.469813095220109</v>
      </c>
      <c r="K11" s="17">
        <v>0.236998687252756</v>
      </c>
      <c r="L11" s="17">
        <v>0.161382381245885</v>
      </c>
      <c r="M11" s="17">
        <v>9.0824496060648297E-2</v>
      </c>
      <c r="N11" s="17">
        <v>0.10470428373847</v>
      </c>
      <c r="O11" s="17">
        <v>0.32947898809560899</v>
      </c>
      <c r="P11" s="17">
        <v>0</v>
      </c>
      <c r="Q11" s="17">
        <v>0</v>
      </c>
      <c r="R11" s="17">
        <v>0</v>
      </c>
      <c r="S11" s="17">
        <v>0.23453719545541599</v>
      </c>
      <c r="T11" s="17">
        <v>0.37032153666819401</v>
      </c>
      <c r="U11" s="17"/>
      <c r="V11" s="17">
        <v>0.26569981562719203</v>
      </c>
      <c r="W11" s="17">
        <v>8.4961958998285694E-2</v>
      </c>
      <c r="X11" s="17">
        <v>0.25029132197728399</v>
      </c>
      <c r="Y11" s="17">
        <v>0.228152614987852</v>
      </c>
      <c r="Z11" s="17"/>
      <c r="AA11" s="17">
        <v>0.236737816775623</v>
      </c>
      <c r="AB11" s="17">
        <v>0.121184185543175</v>
      </c>
      <c r="AC11" s="17">
        <v>9.57305535001233E-2</v>
      </c>
      <c r="AD11" s="17">
        <v>0.226961188561567</v>
      </c>
      <c r="AE11" s="17">
        <v>0.32479274316872098</v>
      </c>
      <c r="AF11" s="17">
        <v>0.39192431639826703</v>
      </c>
      <c r="AG11" s="17">
        <v>0.36669267611211798</v>
      </c>
      <c r="AH11" s="17">
        <v>5.8355157105703999E-2</v>
      </c>
      <c r="AI11" s="17">
        <v>0.117807149567105</v>
      </c>
      <c r="AJ11" s="17"/>
      <c r="AK11" s="17">
        <v>0.211697427857274</v>
      </c>
      <c r="AL11" s="17">
        <v>9.3500358091802099E-2</v>
      </c>
      <c r="AM11" s="17">
        <v>0.39088426925835301</v>
      </c>
      <c r="AN11" s="17">
        <v>0.223983844414405</v>
      </c>
      <c r="AO11" s="17">
        <v>0.185285271473528</v>
      </c>
      <c r="AP11" s="17">
        <v>0.21631732370083201</v>
      </c>
      <c r="AQ11" s="17">
        <v>0.253499042112654</v>
      </c>
      <c r="AR11" s="17"/>
      <c r="AS11" s="17">
        <v>0.20937213217908501</v>
      </c>
      <c r="AT11" s="17">
        <v>0.29759946236117302</v>
      </c>
      <c r="AU11" s="17"/>
      <c r="AV11" s="17">
        <v>0.14769115204479799</v>
      </c>
      <c r="AW11" s="17">
        <v>0.21999789796453001</v>
      </c>
      <c r="AX11" s="17">
        <v>0.25439368795763101</v>
      </c>
      <c r="AY11" s="17"/>
      <c r="AZ11" s="17">
        <v>0.131540473039158</v>
      </c>
      <c r="BA11" s="17">
        <v>0.24147126626304899</v>
      </c>
      <c r="BB11" s="17"/>
      <c r="BC11" s="17">
        <v>0.23818971057411401</v>
      </c>
      <c r="BD11" s="17">
        <v>0.21039188944727899</v>
      </c>
      <c r="BE11" s="17"/>
      <c r="BF11" s="17">
        <v>0.21340685688993499</v>
      </c>
      <c r="BG11" s="17">
        <v>0.228152614987852</v>
      </c>
      <c r="BH11" s="17"/>
      <c r="BI11" s="17">
        <v>0.15926928899152601</v>
      </c>
      <c r="BJ11" s="17">
        <v>0.31773616563071999</v>
      </c>
      <c r="BK11" s="17"/>
      <c r="BL11" s="17">
        <v>0.66125824525261001</v>
      </c>
      <c r="BM11" s="17">
        <v>0.24510656618763599</v>
      </c>
      <c r="BN11" s="17">
        <v>0.22633688151402501</v>
      </c>
      <c r="BO11" s="17">
        <v>0.197490360778901</v>
      </c>
    </row>
    <row r="12" spans="2:67" x14ac:dyDescent="0.25">
      <c r="B12" s="18" t="s">
        <v>353</v>
      </c>
      <c r="C12" s="17">
        <v>3.8020743351118803E-2</v>
      </c>
      <c r="D12" s="17">
        <v>0</v>
      </c>
      <c r="E12" s="17">
        <v>0</v>
      </c>
      <c r="F12" s="17">
        <v>7.4491416029603505E-2</v>
      </c>
      <c r="G12" s="17">
        <v>0</v>
      </c>
      <c r="H12" s="17">
        <v>0</v>
      </c>
      <c r="I12" s="17">
        <v>6.0325092259724697E-2</v>
      </c>
      <c r="J12" s="17">
        <v>0</v>
      </c>
      <c r="K12" s="17">
        <v>8.7848567734099506E-2</v>
      </c>
      <c r="L12" s="17">
        <v>0</v>
      </c>
      <c r="M12" s="17">
        <v>0.105869193319577</v>
      </c>
      <c r="N12" s="17">
        <v>4.4771175418046601E-2</v>
      </c>
      <c r="O12" s="17">
        <v>0</v>
      </c>
      <c r="P12" s="17">
        <v>0</v>
      </c>
      <c r="Q12" s="17">
        <v>0</v>
      </c>
      <c r="R12" s="17">
        <v>0</v>
      </c>
      <c r="S12" s="17">
        <v>3.05171783027109E-2</v>
      </c>
      <c r="T12" s="17">
        <v>0.12672263479801199</v>
      </c>
      <c r="U12" s="17"/>
      <c r="V12" s="17">
        <v>0</v>
      </c>
      <c r="W12" s="17">
        <v>0.195534468356759</v>
      </c>
      <c r="X12" s="17">
        <v>3.7897237330212302E-2</v>
      </c>
      <c r="Y12" s="17">
        <v>1.3531013495828199E-2</v>
      </c>
      <c r="Z12" s="17"/>
      <c r="AA12" s="17">
        <v>4.1040551888456601E-2</v>
      </c>
      <c r="AB12" s="17">
        <v>0.15941032031253899</v>
      </c>
      <c r="AC12" s="17">
        <v>4.5732156427191598E-2</v>
      </c>
      <c r="AD12" s="17">
        <v>0</v>
      </c>
      <c r="AE12" s="17">
        <v>0.113108180957237</v>
      </c>
      <c r="AF12" s="17">
        <v>4.8738288790438698E-2</v>
      </c>
      <c r="AG12" s="17">
        <v>4.2120418532061797E-2</v>
      </c>
      <c r="AH12" s="17">
        <v>0</v>
      </c>
      <c r="AI12" s="17">
        <v>0</v>
      </c>
      <c r="AJ12" s="17"/>
      <c r="AK12" s="17">
        <v>5.58985410528169E-2</v>
      </c>
      <c r="AL12" s="17">
        <v>0</v>
      </c>
      <c r="AM12" s="17">
        <v>5.1569638423586701E-2</v>
      </c>
      <c r="AN12" s="17">
        <v>6.3175952009198899E-2</v>
      </c>
      <c r="AO12" s="17">
        <v>0</v>
      </c>
      <c r="AP12" s="17">
        <v>4.6646062805707503E-2</v>
      </c>
      <c r="AQ12" s="17">
        <v>3.5630776170282798E-2</v>
      </c>
      <c r="AR12" s="17"/>
      <c r="AS12" s="17">
        <v>3.9777834913214703E-2</v>
      </c>
      <c r="AT12" s="17">
        <v>2.6671283437393799E-2</v>
      </c>
      <c r="AU12" s="17"/>
      <c r="AV12" s="17">
        <v>5.4048705043889603E-2</v>
      </c>
      <c r="AW12" s="17">
        <v>1.8073388821552901E-2</v>
      </c>
      <c r="AX12" s="17">
        <v>4.2274406728470201E-2</v>
      </c>
      <c r="AY12" s="17"/>
      <c r="AZ12" s="17">
        <v>5.2121698532266503E-2</v>
      </c>
      <c r="BA12" s="17">
        <v>3.4832649591019497E-2</v>
      </c>
      <c r="BB12" s="17"/>
      <c r="BC12" s="17">
        <v>3.5156343401615803E-2</v>
      </c>
      <c r="BD12" s="17">
        <v>3.9842969041219201E-2</v>
      </c>
      <c r="BE12" s="17"/>
      <c r="BF12" s="17">
        <v>6.5471665183795602E-2</v>
      </c>
      <c r="BG12" s="17">
        <v>1.3531013495828199E-2</v>
      </c>
      <c r="BH12" s="17"/>
      <c r="BI12" s="17">
        <v>3.0900882196024802E-2</v>
      </c>
      <c r="BJ12" s="17">
        <v>4.9118997825859302E-2</v>
      </c>
      <c r="BK12" s="17"/>
      <c r="BL12" s="17">
        <v>0</v>
      </c>
      <c r="BM12" s="17">
        <v>7.9239822713342595E-2</v>
      </c>
      <c r="BN12" s="17">
        <v>5.5866780938670001E-2</v>
      </c>
      <c r="BO12" s="17">
        <v>1.2645950151107E-2</v>
      </c>
    </row>
    <row r="13" spans="2:67" x14ac:dyDescent="0.25">
      <c r="B13" s="18" t="s">
        <v>111</v>
      </c>
      <c r="C13" s="19">
        <v>3.6675851513976298E-3</v>
      </c>
      <c r="D13" s="19">
        <v>0</v>
      </c>
      <c r="E13" s="19">
        <v>0</v>
      </c>
      <c r="F13" s="19">
        <v>0</v>
      </c>
      <c r="G13" s="19">
        <v>0</v>
      </c>
      <c r="H13" s="19">
        <v>0</v>
      </c>
      <c r="I13" s="19">
        <v>0</v>
      </c>
      <c r="J13" s="19">
        <v>0</v>
      </c>
      <c r="K13" s="19">
        <v>0</v>
      </c>
      <c r="L13" s="19">
        <v>0</v>
      </c>
      <c r="M13" s="19">
        <v>0</v>
      </c>
      <c r="N13" s="19">
        <v>0</v>
      </c>
      <c r="O13" s="19">
        <v>0</v>
      </c>
      <c r="P13" s="19">
        <v>0.12033207839834401</v>
      </c>
      <c r="Q13" s="19">
        <v>0</v>
      </c>
      <c r="R13" s="19">
        <v>0</v>
      </c>
      <c r="S13" s="19">
        <v>0</v>
      </c>
      <c r="T13" s="19">
        <v>0</v>
      </c>
      <c r="U13" s="19"/>
      <c r="V13" s="19">
        <v>0</v>
      </c>
      <c r="W13" s="19">
        <v>0</v>
      </c>
      <c r="X13" s="19">
        <v>0</v>
      </c>
      <c r="Y13" s="19">
        <v>6.9395397373484104E-3</v>
      </c>
      <c r="Z13" s="19"/>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3.6547326951152301E-2</v>
      </c>
      <c r="AR13" s="19"/>
      <c r="AS13" s="19">
        <v>4.2353904013193297E-3</v>
      </c>
      <c r="AT13" s="19">
        <v>0</v>
      </c>
      <c r="AU13" s="19"/>
      <c r="AV13" s="19">
        <v>0</v>
      </c>
      <c r="AW13" s="19">
        <v>0</v>
      </c>
      <c r="AX13" s="19">
        <v>0</v>
      </c>
      <c r="AY13" s="19"/>
      <c r="AZ13" s="19">
        <v>0</v>
      </c>
      <c r="BA13" s="19">
        <v>4.4967917679420303E-3</v>
      </c>
      <c r="BB13" s="19"/>
      <c r="BC13" s="19">
        <v>9.43274957616368E-3</v>
      </c>
      <c r="BD13" s="19">
        <v>0</v>
      </c>
      <c r="BE13" s="19"/>
      <c r="BF13" s="19">
        <v>0</v>
      </c>
      <c r="BG13" s="19">
        <v>6.9395397373484104E-3</v>
      </c>
      <c r="BH13" s="19"/>
      <c r="BI13" s="19">
        <v>6.0204503800574899E-3</v>
      </c>
      <c r="BJ13" s="19">
        <v>0</v>
      </c>
      <c r="BK13" s="19"/>
      <c r="BL13" s="19">
        <v>0</v>
      </c>
      <c r="BM13" s="19">
        <v>0</v>
      </c>
      <c r="BN13" s="19">
        <v>8.2748289879119308E-3</v>
      </c>
      <c r="BO13" s="19">
        <v>0</v>
      </c>
    </row>
    <row r="14" spans="2:67" x14ac:dyDescent="0.25">
      <c r="B14" s="16" t="s">
        <v>707</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381</v>
      </c>
      <c r="D7" s="10">
        <v>36</v>
      </c>
      <c r="E7" s="10">
        <v>40</v>
      </c>
      <c r="F7" s="10">
        <v>27</v>
      </c>
      <c r="G7" s="10">
        <v>15</v>
      </c>
      <c r="H7" s="10">
        <v>8</v>
      </c>
      <c r="I7" s="10">
        <v>34</v>
      </c>
      <c r="J7" s="10">
        <v>5</v>
      </c>
      <c r="K7" s="10">
        <v>20</v>
      </c>
      <c r="L7" s="10">
        <v>9</v>
      </c>
      <c r="M7" s="10">
        <v>25</v>
      </c>
      <c r="N7" s="10">
        <v>32</v>
      </c>
      <c r="O7" s="10">
        <v>8</v>
      </c>
      <c r="P7" s="10">
        <v>20</v>
      </c>
      <c r="Q7" s="10">
        <v>17</v>
      </c>
      <c r="R7" s="10">
        <v>4</v>
      </c>
      <c r="S7" s="10">
        <v>56</v>
      </c>
      <c r="T7" s="10">
        <v>25</v>
      </c>
      <c r="U7" s="10"/>
      <c r="V7" s="10">
        <v>52</v>
      </c>
      <c r="W7" s="10">
        <v>56</v>
      </c>
      <c r="X7" s="10">
        <v>83</v>
      </c>
      <c r="Y7" s="10">
        <v>190</v>
      </c>
      <c r="Z7" s="10"/>
      <c r="AA7" s="10">
        <v>76</v>
      </c>
      <c r="AB7" s="10">
        <v>20</v>
      </c>
      <c r="AC7" s="10">
        <v>29</v>
      </c>
      <c r="AD7" s="10">
        <v>48</v>
      </c>
      <c r="AE7" s="10">
        <v>39</v>
      </c>
      <c r="AF7" s="10">
        <v>34</v>
      </c>
      <c r="AG7" s="10">
        <v>38</v>
      </c>
      <c r="AH7" s="10">
        <v>37</v>
      </c>
      <c r="AI7" s="10">
        <v>41</v>
      </c>
      <c r="AJ7" s="10"/>
      <c r="AK7" s="10">
        <v>42</v>
      </c>
      <c r="AL7" s="10">
        <v>30</v>
      </c>
      <c r="AM7" s="10">
        <v>33</v>
      </c>
      <c r="AN7" s="10">
        <v>67</v>
      </c>
      <c r="AO7" s="10">
        <v>62</v>
      </c>
      <c r="AP7" s="10">
        <v>81</v>
      </c>
      <c r="AQ7" s="10">
        <v>51</v>
      </c>
      <c r="AR7" s="10"/>
      <c r="AS7" s="10">
        <v>313</v>
      </c>
      <c r="AT7" s="10">
        <v>68</v>
      </c>
      <c r="AU7" s="10"/>
      <c r="AV7" s="10">
        <v>107</v>
      </c>
      <c r="AW7" s="10">
        <v>80</v>
      </c>
      <c r="AX7" s="10">
        <v>122</v>
      </c>
      <c r="AY7" s="10"/>
      <c r="AZ7" s="10">
        <v>51</v>
      </c>
      <c r="BA7" s="10">
        <v>330</v>
      </c>
      <c r="BB7" s="10"/>
      <c r="BC7" s="10">
        <v>136</v>
      </c>
      <c r="BD7" s="10">
        <v>245</v>
      </c>
      <c r="BE7" s="10"/>
      <c r="BF7" s="10">
        <v>191</v>
      </c>
      <c r="BG7" s="10">
        <v>190</v>
      </c>
      <c r="BH7" s="10"/>
      <c r="BI7" s="10">
        <v>238</v>
      </c>
      <c r="BJ7" s="10">
        <v>143</v>
      </c>
      <c r="BK7" s="10"/>
      <c r="BL7" s="10">
        <v>7</v>
      </c>
      <c r="BM7" s="10">
        <v>63</v>
      </c>
      <c r="BN7" s="10">
        <v>194</v>
      </c>
      <c r="BO7" s="10">
        <v>117</v>
      </c>
    </row>
    <row r="8" spans="2:67" ht="30" customHeight="1" x14ac:dyDescent="0.25">
      <c r="B8" s="11" t="s">
        <v>35</v>
      </c>
      <c r="C8" s="11">
        <v>375</v>
      </c>
      <c r="D8" s="11">
        <v>35</v>
      </c>
      <c r="E8" s="11">
        <v>37</v>
      </c>
      <c r="F8" s="11">
        <v>37</v>
      </c>
      <c r="G8" s="11">
        <v>14</v>
      </c>
      <c r="H8" s="11">
        <v>9</v>
      </c>
      <c r="I8" s="11">
        <v>32</v>
      </c>
      <c r="J8" s="11">
        <v>7</v>
      </c>
      <c r="K8" s="11">
        <v>16</v>
      </c>
      <c r="L8" s="11">
        <v>10</v>
      </c>
      <c r="M8" s="11">
        <v>26</v>
      </c>
      <c r="N8" s="11">
        <v>27</v>
      </c>
      <c r="O8" s="11">
        <v>9</v>
      </c>
      <c r="P8" s="11">
        <v>16</v>
      </c>
      <c r="Q8" s="11">
        <v>18</v>
      </c>
      <c r="R8" s="11">
        <v>3</v>
      </c>
      <c r="S8" s="11">
        <v>58</v>
      </c>
      <c r="T8" s="11">
        <v>19</v>
      </c>
      <c r="U8" s="11"/>
      <c r="V8" s="11">
        <v>54</v>
      </c>
      <c r="W8" s="11">
        <v>65</v>
      </c>
      <c r="X8" s="11">
        <v>73</v>
      </c>
      <c r="Y8" s="11">
        <v>183</v>
      </c>
      <c r="Z8" s="11"/>
      <c r="AA8" s="11">
        <v>77</v>
      </c>
      <c r="AB8" s="11">
        <v>21</v>
      </c>
      <c r="AC8" s="11">
        <v>27</v>
      </c>
      <c r="AD8" s="11">
        <v>47</v>
      </c>
      <c r="AE8" s="11">
        <v>39</v>
      </c>
      <c r="AF8" s="11">
        <v>33</v>
      </c>
      <c r="AG8" s="11">
        <v>36</v>
      </c>
      <c r="AH8" s="11">
        <v>36</v>
      </c>
      <c r="AI8" s="11">
        <v>39</v>
      </c>
      <c r="AJ8" s="11"/>
      <c r="AK8" s="11">
        <v>44</v>
      </c>
      <c r="AL8" s="11">
        <v>29</v>
      </c>
      <c r="AM8" s="11">
        <v>33</v>
      </c>
      <c r="AN8" s="11">
        <v>68</v>
      </c>
      <c r="AO8" s="11">
        <v>58</v>
      </c>
      <c r="AP8" s="11">
        <v>80</v>
      </c>
      <c r="AQ8" s="11">
        <v>49</v>
      </c>
      <c r="AR8" s="11"/>
      <c r="AS8" s="11">
        <v>305</v>
      </c>
      <c r="AT8" s="11">
        <v>70</v>
      </c>
      <c r="AU8" s="11"/>
      <c r="AV8" s="11">
        <v>106</v>
      </c>
      <c r="AW8" s="11">
        <v>76</v>
      </c>
      <c r="AX8" s="11">
        <v>119</v>
      </c>
      <c r="AY8" s="11"/>
      <c r="AZ8" s="11">
        <v>50</v>
      </c>
      <c r="BA8" s="11">
        <v>325</v>
      </c>
      <c r="BB8" s="11"/>
      <c r="BC8" s="11">
        <v>136</v>
      </c>
      <c r="BD8" s="11">
        <v>239</v>
      </c>
      <c r="BE8" s="11"/>
      <c r="BF8" s="11">
        <v>192</v>
      </c>
      <c r="BG8" s="11">
        <v>183</v>
      </c>
      <c r="BH8" s="11"/>
      <c r="BI8" s="11">
        <v>233</v>
      </c>
      <c r="BJ8" s="11">
        <v>142</v>
      </c>
      <c r="BK8" s="11"/>
      <c r="BL8" s="11">
        <v>7</v>
      </c>
      <c r="BM8" s="11">
        <v>66</v>
      </c>
      <c r="BN8" s="11">
        <v>187</v>
      </c>
      <c r="BO8" s="11">
        <v>115</v>
      </c>
    </row>
    <row r="9" spans="2:67" ht="45" x14ac:dyDescent="0.25">
      <c r="B9" s="18" t="s">
        <v>350</v>
      </c>
      <c r="C9" s="17">
        <v>0.36630222172576599</v>
      </c>
      <c r="D9" s="17">
        <v>0.194549144230698</v>
      </c>
      <c r="E9" s="17">
        <v>0.31957748066337999</v>
      </c>
      <c r="F9" s="17">
        <v>0.36598229249570802</v>
      </c>
      <c r="G9" s="17">
        <v>0.18886018210362601</v>
      </c>
      <c r="H9" s="17">
        <v>0.37093987460225902</v>
      </c>
      <c r="I9" s="17">
        <v>0.41711617195487399</v>
      </c>
      <c r="J9" s="17">
        <v>0.23073993682640301</v>
      </c>
      <c r="K9" s="17">
        <v>0.57785439369152403</v>
      </c>
      <c r="L9" s="17">
        <v>0.44997892069016199</v>
      </c>
      <c r="M9" s="17">
        <v>0.55917174122929403</v>
      </c>
      <c r="N9" s="17">
        <v>0.28656382907565098</v>
      </c>
      <c r="O9" s="17">
        <v>0.37636306795114799</v>
      </c>
      <c r="P9" s="17">
        <v>0.29882732866133699</v>
      </c>
      <c r="Q9" s="17">
        <v>0.46614890359254901</v>
      </c>
      <c r="R9" s="17">
        <v>1</v>
      </c>
      <c r="S9" s="17">
        <v>0.32816653080038999</v>
      </c>
      <c r="T9" s="17">
        <v>0.43986341133486401</v>
      </c>
      <c r="U9" s="17"/>
      <c r="V9" s="17">
        <v>0.35444628391382899</v>
      </c>
      <c r="W9" s="17">
        <v>0.30714022008786002</v>
      </c>
      <c r="X9" s="17">
        <v>0.35487610637580702</v>
      </c>
      <c r="Y9" s="17">
        <v>0.39524952328184698</v>
      </c>
      <c r="Z9" s="17"/>
      <c r="AA9" s="17">
        <v>0.379667555261756</v>
      </c>
      <c r="AB9" s="17">
        <v>0.32677005808376802</v>
      </c>
      <c r="AC9" s="17">
        <v>0.26094455198153899</v>
      </c>
      <c r="AD9" s="17">
        <v>0.33246528539055198</v>
      </c>
      <c r="AE9" s="17">
        <v>0.359423548845001</v>
      </c>
      <c r="AF9" s="17">
        <v>0.31234679186386499</v>
      </c>
      <c r="AG9" s="17">
        <v>0.38325218521515197</v>
      </c>
      <c r="AH9" s="17">
        <v>0.37494277998560999</v>
      </c>
      <c r="AI9" s="17">
        <v>0.47707296208496103</v>
      </c>
      <c r="AJ9" s="17"/>
      <c r="AK9" s="17">
        <v>0.32888235624490397</v>
      </c>
      <c r="AL9" s="17">
        <v>0.27847342600860803</v>
      </c>
      <c r="AM9" s="17">
        <v>0.38099502027989801</v>
      </c>
      <c r="AN9" s="17">
        <v>0.28540231007330402</v>
      </c>
      <c r="AO9" s="17">
        <v>0.41129146003443601</v>
      </c>
      <c r="AP9" s="17">
        <v>0.36331505415160298</v>
      </c>
      <c r="AQ9" s="17">
        <v>0.51852151680230996</v>
      </c>
      <c r="AR9" s="17"/>
      <c r="AS9" s="17">
        <v>0.37691351159501202</v>
      </c>
      <c r="AT9" s="17">
        <v>0.32014069467196299</v>
      </c>
      <c r="AU9" s="17"/>
      <c r="AV9" s="17">
        <v>0.37140997208401599</v>
      </c>
      <c r="AW9" s="17">
        <v>0.42401518021927398</v>
      </c>
      <c r="AX9" s="17">
        <v>0.34950787088443502</v>
      </c>
      <c r="AY9" s="17"/>
      <c r="AZ9" s="17">
        <v>0.50859212270432097</v>
      </c>
      <c r="BA9" s="17">
        <v>0.34455882847035701</v>
      </c>
      <c r="BB9" s="17"/>
      <c r="BC9" s="17">
        <v>0.40645319291591903</v>
      </c>
      <c r="BD9" s="17">
        <v>0.34351378999805698</v>
      </c>
      <c r="BE9" s="17"/>
      <c r="BF9" s="17">
        <v>0.33870670683867099</v>
      </c>
      <c r="BG9" s="17">
        <v>0.39524952328184698</v>
      </c>
      <c r="BH9" s="17"/>
      <c r="BI9" s="17">
        <v>0.41126083123139701</v>
      </c>
      <c r="BJ9" s="17">
        <v>0.29289530677578302</v>
      </c>
      <c r="BK9" s="17"/>
      <c r="BL9" s="17">
        <v>0.147013529157107</v>
      </c>
      <c r="BM9" s="17">
        <v>0.251135917531149</v>
      </c>
      <c r="BN9" s="17">
        <v>0.32807677944649</v>
      </c>
      <c r="BO9" s="17">
        <v>0.50781114802229599</v>
      </c>
    </row>
    <row r="10" spans="2:67" ht="30" x14ac:dyDescent="0.25">
      <c r="B10" s="18" t="s">
        <v>351</v>
      </c>
      <c r="C10" s="17">
        <v>0.47091281133867802</v>
      </c>
      <c r="D10" s="17">
        <v>0.56924000006583897</v>
      </c>
      <c r="E10" s="17">
        <v>0.42553864149199</v>
      </c>
      <c r="F10" s="17">
        <v>0.52414804594983699</v>
      </c>
      <c r="G10" s="17">
        <v>0.60323740398107395</v>
      </c>
      <c r="H10" s="17">
        <v>0.36150597230211901</v>
      </c>
      <c r="I10" s="17">
        <v>0.37763131670541999</v>
      </c>
      <c r="J10" s="17">
        <v>0.76926006317359796</v>
      </c>
      <c r="K10" s="17">
        <v>0.321432008920291</v>
      </c>
      <c r="L10" s="17">
        <v>0.43091133455144198</v>
      </c>
      <c r="M10" s="17">
        <v>0.19523360200595199</v>
      </c>
      <c r="N10" s="17">
        <v>0.59918460706204502</v>
      </c>
      <c r="O10" s="17">
        <v>0.50666022614077699</v>
      </c>
      <c r="P10" s="17">
        <v>0.55099128397353103</v>
      </c>
      <c r="Q10" s="17">
        <v>0.35062852138022199</v>
      </c>
      <c r="R10" s="17">
        <v>0</v>
      </c>
      <c r="S10" s="17">
        <v>0.58187100141325498</v>
      </c>
      <c r="T10" s="17">
        <v>0.40785868736684799</v>
      </c>
      <c r="U10" s="17"/>
      <c r="V10" s="17">
        <v>0.40816773610450302</v>
      </c>
      <c r="W10" s="17">
        <v>0.48347584670092197</v>
      </c>
      <c r="X10" s="17">
        <v>0.476935154545502</v>
      </c>
      <c r="Y10" s="17">
        <v>0.48261594984789002</v>
      </c>
      <c r="Z10" s="17"/>
      <c r="AA10" s="17">
        <v>0.37381528556288401</v>
      </c>
      <c r="AB10" s="17">
        <v>0.552523745715638</v>
      </c>
      <c r="AC10" s="17">
        <v>0.479684955478419</v>
      </c>
      <c r="AD10" s="17">
        <v>0.520040648054653</v>
      </c>
      <c r="AE10" s="17">
        <v>0.53633819337586697</v>
      </c>
      <c r="AF10" s="17">
        <v>0.51094666596787797</v>
      </c>
      <c r="AG10" s="17">
        <v>0.493540763957863</v>
      </c>
      <c r="AH10" s="17">
        <v>0.53317237270526496</v>
      </c>
      <c r="AI10" s="17">
        <v>0.426211764823618</v>
      </c>
      <c r="AJ10" s="17"/>
      <c r="AK10" s="17">
        <v>0.507551583529399</v>
      </c>
      <c r="AL10" s="17">
        <v>0.50519102227441104</v>
      </c>
      <c r="AM10" s="17">
        <v>0.55754227397463096</v>
      </c>
      <c r="AN10" s="17">
        <v>0.47353450842456701</v>
      </c>
      <c r="AO10" s="17">
        <v>0.52739022116617895</v>
      </c>
      <c r="AP10" s="17">
        <v>0.42636704946367399</v>
      </c>
      <c r="AQ10" s="17">
        <v>0.358630391538662</v>
      </c>
      <c r="AR10" s="17"/>
      <c r="AS10" s="17">
        <v>0.47680333123656798</v>
      </c>
      <c r="AT10" s="17">
        <v>0.44528770854929001</v>
      </c>
      <c r="AU10" s="17"/>
      <c r="AV10" s="17">
        <v>0.53789462671603805</v>
      </c>
      <c r="AW10" s="17">
        <v>0.44775669962203302</v>
      </c>
      <c r="AX10" s="17">
        <v>0.43798215659645501</v>
      </c>
      <c r="AY10" s="17"/>
      <c r="AZ10" s="17">
        <v>0.412481370637374</v>
      </c>
      <c r="BA10" s="17">
        <v>0.47984174996967799</v>
      </c>
      <c r="BB10" s="17"/>
      <c r="BC10" s="17">
        <v>0.45225824830056699</v>
      </c>
      <c r="BD10" s="17">
        <v>0.48150055613296899</v>
      </c>
      <c r="BE10" s="17"/>
      <c r="BF10" s="17">
        <v>0.459756188247886</v>
      </c>
      <c r="BG10" s="17">
        <v>0.48261594984789002</v>
      </c>
      <c r="BH10" s="17"/>
      <c r="BI10" s="17">
        <v>0.46066679727381599</v>
      </c>
      <c r="BJ10" s="17">
        <v>0.48764216065143801</v>
      </c>
      <c r="BK10" s="17"/>
      <c r="BL10" s="17">
        <v>0.552327194660726</v>
      </c>
      <c r="BM10" s="17">
        <v>0.51461413029496705</v>
      </c>
      <c r="BN10" s="17">
        <v>0.50130826115586502</v>
      </c>
      <c r="BO10" s="17">
        <v>0.39150159595205603</v>
      </c>
    </row>
    <row r="11" spans="2:67" x14ac:dyDescent="0.25">
      <c r="B11" s="18" t="s">
        <v>352</v>
      </c>
      <c r="C11" s="17">
        <v>0.12627001525634601</v>
      </c>
      <c r="D11" s="17">
        <v>0.179363369289365</v>
      </c>
      <c r="E11" s="17">
        <v>0.20685284111366001</v>
      </c>
      <c r="F11" s="17">
        <v>7.6961290385477998E-2</v>
      </c>
      <c r="G11" s="17">
        <v>0.13977729262517199</v>
      </c>
      <c r="H11" s="17">
        <v>0.115552270108452</v>
      </c>
      <c r="I11" s="17">
        <v>0.14249239052548601</v>
      </c>
      <c r="J11" s="17">
        <v>0</v>
      </c>
      <c r="K11" s="17">
        <v>0.100713597388186</v>
      </c>
      <c r="L11" s="17">
        <v>0.119109744758397</v>
      </c>
      <c r="M11" s="17">
        <v>0.245594656764754</v>
      </c>
      <c r="N11" s="17">
        <v>8.6577736236938596E-2</v>
      </c>
      <c r="O11" s="17">
        <v>0.116976705908076</v>
      </c>
      <c r="P11" s="17">
        <v>5.7362817659042102E-2</v>
      </c>
      <c r="Q11" s="17">
        <v>0.126637309314166</v>
      </c>
      <c r="R11" s="17">
        <v>0</v>
      </c>
      <c r="S11" s="17">
        <v>7.09434916841052E-2</v>
      </c>
      <c r="T11" s="17">
        <v>0.152277901298288</v>
      </c>
      <c r="U11" s="17"/>
      <c r="V11" s="17">
        <v>0.19870564598861301</v>
      </c>
      <c r="W11" s="17">
        <v>0.17089159103849499</v>
      </c>
      <c r="X11" s="17">
        <v>0.120661804565433</v>
      </c>
      <c r="Y11" s="17">
        <v>9.1369885186069699E-2</v>
      </c>
      <c r="Z11" s="17"/>
      <c r="AA11" s="17">
        <v>0.205166219000045</v>
      </c>
      <c r="AB11" s="17">
        <v>0.120706196200594</v>
      </c>
      <c r="AC11" s="17">
        <v>0.20678981769677501</v>
      </c>
      <c r="AD11" s="17">
        <v>0.121270210279842</v>
      </c>
      <c r="AE11" s="17">
        <v>0.104238257779132</v>
      </c>
      <c r="AF11" s="17">
        <v>0.10974737878455</v>
      </c>
      <c r="AG11" s="17">
        <v>7.0078431532583196E-2</v>
      </c>
      <c r="AH11" s="17">
        <v>6.4176610019569993E-2</v>
      </c>
      <c r="AI11" s="17">
        <v>7.1400378049732899E-2</v>
      </c>
      <c r="AJ11" s="17"/>
      <c r="AK11" s="17">
        <v>0.122398220033145</v>
      </c>
      <c r="AL11" s="17">
        <v>0.14145654510647099</v>
      </c>
      <c r="AM11" s="17">
        <v>6.1462705745471101E-2</v>
      </c>
      <c r="AN11" s="17">
        <v>0.193766868754153</v>
      </c>
      <c r="AO11" s="17">
        <v>6.1318318799385298E-2</v>
      </c>
      <c r="AP11" s="17">
        <v>0.17620461206686699</v>
      </c>
      <c r="AQ11" s="17">
        <v>0.10367899584955401</v>
      </c>
      <c r="AR11" s="17"/>
      <c r="AS11" s="17">
        <v>0.119048832221339</v>
      </c>
      <c r="AT11" s="17">
        <v>0.15768380567564899</v>
      </c>
      <c r="AU11" s="17"/>
      <c r="AV11" s="17">
        <v>7.2141967641673493E-2</v>
      </c>
      <c r="AW11" s="17">
        <v>7.6339719667078601E-2</v>
      </c>
      <c r="AX11" s="17">
        <v>0.192439661462388</v>
      </c>
      <c r="AY11" s="17"/>
      <c r="AZ11" s="17">
        <v>7.8926506658304793E-2</v>
      </c>
      <c r="BA11" s="17">
        <v>0.13350460125618599</v>
      </c>
      <c r="BB11" s="17"/>
      <c r="BC11" s="17">
        <v>0.113212038828247</v>
      </c>
      <c r="BD11" s="17">
        <v>0.13368131305346501</v>
      </c>
      <c r="BE11" s="17"/>
      <c r="BF11" s="17">
        <v>0.15954037232400101</v>
      </c>
      <c r="BG11" s="17">
        <v>9.1369885186069699E-2</v>
      </c>
      <c r="BH11" s="17"/>
      <c r="BI11" s="17">
        <v>9.0885225424017196E-2</v>
      </c>
      <c r="BJ11" s="17">
        <v>0.18404511742936799</v>
      </c>
      <c r="BK11" s="17"/>
      <c r="BL11" s="17">
        <v>0.30065927618216698</v>
      </c>
      <c r="BM11" s="17">
        <v>0.139006061677757</v>
      </c>
      <c r="BN11" s="17">
        <v>0.14144273570253299</v>
      </c>
      <c r="BO11" s="17">
        <v>8.3454596269273304E-2</v>
      </c>
    </row>
    <row r="12" spans="2:67" x14ac:dyDescent="0.25">
      <c r="B12" s="18" t="s">
        <v>353</v>
      </c>
      <c r="C12" s="17">
        <v>4.6976361986457204E-3</v>
      </c>
      <c r="D12" s="17">
        <v>0</v>
      </c>
      <c r="E12" s="17">
        <v>2.62989900996283E-2</v>
      </c>
      <c r="F12" s="17">
        <v>0</v>
      </c>
      <c r="G12" s="17">
        <v>0</v>
      </c>
      <c r="H12" s="17">
        <v>0</v>
      </c>
      <c r="I12" s="17">
        <v>0</v>
      </c>
      <c r="J12" s="17">
        <v>0</v>
      </c>
      <c r="K12" s="17">
        <v>0</v>
      </c>
      <c r="L12" s="17">
        <v>0</v>
      </c>
      <c r="M12" s="17">
        <v>0</v>
      </c>
      <c r="N12" s="17">
        <v>0</v>
      </c>
      <c r="O12" s="17">
        <v>0</v>
      </c>
      <c r="P12" s="17">
        <v>4.9211190178568599E-2</v>
      </c>
      <c r="Q12" s="17">
        <v>0</v>
      </c>
      <c r="R12" s="17">
        <v>0</v>
      </c>
      <c r="S12" s="17">
        <v>0</v>
      </c>
      <c r="T12" s="17">
        <v>0</v>
      </c>
      <c r="U12" s="17"/>
      <c r="V12" s="17">
        <v>1.81675508789227E-2</v>
      </c>
      <c r="W12" s="17">
        <v>0</v>
      </c>
      <c r="X12" s="17">
        <v>0</v>
      </c>
      <c r="Y12" s="17">
        <v>4.2552026743573898E-3</v>
      </c>
      <c r="Z12" s="17"/>
      <c r="AA12" s="17">
        <v>1.2738626585338799E-2</v>
      </c>
      <c r="AB12" s="17">
        <v>0</v>
      </c>
      <c r="AC12" s="17">
        <v>0</v>
      </c>
      <c r="AD12" s="17">
        <v>0</v>
      </c>
      <c r="AE12" s="17">
        <v>0</v>
      </c>
      <c r="AF12" s="17">
        <v>0</v>
      </c>
      <c r="AG12" s="17">
        <v>0</v>
      </c>
      <c r="AH12" s="17">
        <v>0</v>
      </c>
      <c r="AI12" s="17">
        <v>0</v>
      </c>
      <c r="AJ12" s="17"/>
      <c r="AK12" s="17">
        <v>0</v>
      </c>
      <c r="AL12" s="17">
        <v>0</v>
      </c>
      <c r="AM12" s="17">
        <v>0</v>
      </c>
      <c r="AN12" s="17">
        <v>0</v>
      </c>
      <c r="AO12" s="17">
        <v>0</v>
      </c>
      <c r="AP12" s="17">
        <v>1.22505739836457E-2</v>
      </c>
      <c r="AQ12" s="17">
        <v>0</v>
      </c>
      <c r="AR12" s="17"/>
      <c r="AS12" s="17">
        <v>2.5541217237594598E-3</v>
      </c>
      <c r="AT12" s="17">
        <v>1.4022412228887201E-2</v>
      </c>
      <c r="AU12" s="17"/>
      <c r="AV12" s="17">
        <v>0</v>
      </c>
      <c r="AW12" s="17">
        <v>1.02222507298912E-2</v>
      </c>
      <c r="AX12" s="17">
        <v>0</v>
      </c>
      <c r="AY12" s="17"/>
      <c r="AZ12" s="17">
        <v>0</v>
      </c>
      <c r="BA12" s="17">
        <v>5.4154844122964903E-3</v>
      </c>
      <c r="BB12" s="17"/>
      <c r="BC12" s="17">
        <v>0</v>
      </c>
      <c r="BD12" s="17">
        <v>7.3638671420384596E-3</v>
      </c>
      <c r="BE12" s="17"/>
      <c r="BF12" s="17">
        <v>5.1194088769175002E-3</v>
      </c>
      <c r="BG12" s="17">
        <v>4.2552026743573898E-3</v>
      </c>
      <c r="BH12" s="17"/>
      <c r="BI12" s="17">
        <v>3.3486485455672698E-3</v>
      </c>
      <c r="BJ12" s="17">
        <v>6.9002181514017701E-3</v>
      </c>
      <c r="BK12" s="17"/>
      <c r="BL12" s="17">
        <v>0</v>
      </c>
      <c r="BM12" s="17">
        <v>1.4971416158547701E-2</v>
      </c>
      <c r="BN12" s="17">
        <v>4.1631110040792098E-3</v>
      </c>
      <c r="BO12" s="17">
        <v>0</v>
      </c>
    </row>
    <row r="13" spans="2:67" x14ac:dyDescent="0.25">
      <c r="B13" s="18" t="s">
        <v>111</v>
      </c>
      <c r="C13" s="19">
        <v>3.1817315480563498E-2</v>
      </c>
      <c r="D13" s="19">
        <v>5.68474864140983E-2</v>
      </c>
      <c r="E13" s="19">
        <v>2.1732046631341199E-2</v>
      </c>
      <c r="F13" s="19">
        <v>3.2908371168976998E-2</v>
      </c>
      <c r="G13" s="19">
        <v>6.8125121290127905E-2</v>
      </c>
      <c r="H13" s="19">
        <v>0.15200188298717099</v>
      </c>
      <c r="I13" s="19">
        <v>6.27601208142195E-2</v>
      </c>
      <c r="J13" s="19">
        <v>0</v>
      </c>
      <c r="K13" s="19">
        <v>0</v>
      </c>
      <c r="L13" s="19">
        <v>0</v>
      </c>
      <c r="M13" s="19">
        <v>0</v>
      </c>
      <c r="N13" s="19">
        <v>2.7673827625365601E-2</v>
      </c>
      <c r="O13" s="19">
        <v>0</v>
      </c>
      <c r="P13" s="19">
        <v>4.3607379527521702E-2</v>
      </c>
      <c r="Q13" s="19">
        <v>5.6585265713063798E-2</v>
      </c>
      <c r="R13" s="19">
        <v>0</v>
      </c>
      <c r="S13" s="19">
        <v>1.901897610225E-2</v>
      </c>
      <c r="T13" s="19">
        <v>0</v>
      </c>
      <c r="U13" s="19"/>
      <c r="V13" s="19">
        <v>2.0512783114131801E-2</v>
      </c>
      <c r="W13" s="19">
        <v>3.84923421727233E-2</v>
      </c>
      <c r="X13" s="19">
        <v>4.7526934513257998E-2</v>
      </c>
      <c r="Y13" s="19">
        <v>2.65094390098361E-2</v>
      </c>
      <c r="Z13" s="19"/>
      <c r="AA13" s="19">
        <v>2.8612313589975801E-2</v>
      </c>
      <c r="AB13" s="19">
        <v>0</v>
      </c>
      <c r="AC13" s="19">
        <v>5.2580674843266402E-2</v>
      </c>
      <c r="AD13" s="19">
        <v>2.6223856274954001E-2</v>
      </c>
      <c r="AE13" s="19">
        <v>0</v>
      </c>
      <c r="AF13" s="19">
        <v>6.6959163383706694E-2</v>
      </c>
      <c r="AG13" s="19">
        <v>5.3128619294401998E-2</v>
      </c>
      <c r="AH13" s="19">
        <v>2.7708237289554401E-2</v>
      </c>
      <c r="AI13" s="19">
        <v>2.5314895041688001E-2</v>
      </c>
      <c r="AJ13" s="19"/>
      <c r="AK13" s="19">
        <v>4.1167840192551299E-2</v>
      </c>
      <c r="AL13" s="19">
        <v>7.4879006610509904E-2</v>
      </c>
      <c r="AM13" s="19">
        <v>0</v>
      </c>
      <c r="AN13" s="19">
        <v>4.7296312747975397E-2</v>
      </c>
      <c r="AO13" s="19">
        <v>0</v>
      </c>
      <c r="AP13" s="19">
        <v>2.1862710334210601E-2</v>
      </c>
      <c r="AQ13" s="19">
        <v>1.9169095809475001E-2</v>
      </c>
      <c r="AR13" s="19"/>
      <c r="AS13" s="19">
        <v>2.46802032233218E-2</v>
      </c>
      <c r="AT13" s="19">
        <v>6.2865378874210898E-2</v>
      </c>
      <c r="AU13" s="19"/>
      <c r="AV13" s="19">
        <v>1.8553433558272801E-2</v>
      </c>
      <c r="AW13" s="19">
        <v>4.16661497617229E-2</v>
      </c>
      <c r="AX13" s="19">
        <v>2.00703110567211E-2</v>
      </c>
      <c r="AY13" s="19"/>
      <c r="AZ13" s="19">
        <v>0</v>
      </c>
      <c r="BA13" s="19">
        <v>3.6679335891482097E-2</v>
      </c>
      <c r="BB13" s="19"/>
      <c r="BC13" s="19">
        <v>2.8076519955266201E-2</v>
      </c>
      <c r="BD13" s="19">
        <v>3.3940473673470799E-2</v>
      </c>
      <c r="BE13" s="19"/>
      <c r="BF13" s="19">
        <v>3.6877323712524397E-2</v>
      </c>
      <c r="BG13" s="19">
        <v>2.65094390098361E-2</v>
      </c>
      <c r="BH13" s="19"/>
      <c r="BI13" s="19">
        <v>3.3838497525202398E-2</v>
      </c>
      <c r="BJ13" s="19">
        <v>2.8517196992008699E-2</v>
      </c>
      <c r="BK13" s="19"/>
      <c r="BL13" s="19">
        <v>0</v>
      </c>
      <c r="BM13" s="19">
        <v>8.0272474337580002E-2</v>
      </c>
      <c r="BN13" s="19">
        <v>2.5009112691033699E-2</v>
      </c>
      <c r="BO13" s="19">
        <v>1.7232659756374301E-2</v>
      </c>
    </row>
    <row r="14" spans="2:67" x14ac:dyDescent="0.25">
      <c r="B14" s="16" t="s">
        <v>708</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527</v>
      </c>
      <c r="D7" s="10">
        <v>54</v>
      </c>
      <c r="E7" s="10">
        <v>59</v>
      </c>
      <c r="F7" s="10">
        <v>36</v>
      </c>
      <c r="G7" s="10">
        <v>17</v>
      </c>
      <c r="H7" s="10">
        <v>8</v>
      </c>
      <c r="I7" s="10">
        <v>35</v>
      </c>
      <c r="J7" s="10">
        <v>6</v>
      </c>
      <c r="K7" s="10">
        <v>25</v>
      </c>
      <c r="L7" s="10">
        <v>14</v>
      </c>
      <c r="M7" s="10">
        <v>36</v>
      </c>
      <c r="N7" s="10">
        <v>42</v>
      </c>
      <c r="O7" s="10">
        <v>14</v>
      </c>
      <c r="P7" s="10">
        <v>28</v>
      </c>
      <c r="Q7" s="10">
        <v>23</v>
      </c>
      <c r="R7" s="10">
        <v>13</v>
      </c>
      <c r="S7" s="10">
        <v>84</v>
      </c>
      <c r="T7" s="10">
        <v>33</v>
      </c>
      <c r="U7" s="10"/>
      <c r="V7" s="10">
        <v>75</v>
      </c>
      <c r="W7" s="10">
        <v>67</v>
      </c>
      <c r="X7" s="10">
        <v>121</v>
      </c>
      <c r="Y7" s="10">
        <v>264</v>
      </c>
      <c r="Z7" s="10"/>
      <c r="AA7" s="10">
        <v>100</v>
      </c>
      <c r="AB7" s="10">
        <v>30</v>
      </c>
      <c r="AC7" s="10">
        <v>45</v>
      </c>
      <c r="AD7" s="10">
        <v>59</v>
      </c>
      <c r="AE7" s="10">
        <v>60</v>
      </c>
      <c r="AF7" s="10">
        <v>44</v>
      </c>
      <c r="AG7" s="10">
        <v>45</v>
      </c>
      <c r="AH7" s="10">
        <v>51</v>
      </c>
      <c r="AI7" s="10">
        <v>61</v>
      </c>
      <c r="AJ7" s="10"/>
      <c r="AK7" s="10">
        <v>60</v>
      </c>
      <c r="AL7" s="10">
        <v>40</v>
      </c>
      <c r="AM7" s="10">
        <v>42</v>
      </c>
      <c r="AN7" s="10">
        <v>108</v>
      </c>
      <c r="AO7" s="10">
        <v>86</v>
      </c>
      <c r="AP7" s="10">
        <v>99</v>
      </c>
      <c r="AQ7" s="10">
        <v>72</v>
      </c>
      <c r="AR7" s="10"/>
      <c r="AS7" s="10">
        <v>459</v>
      </c>
      <c r="AT7" s="10">
        <v>68</v>
      </c>
      <c r="AU7" s="10"/>
      <c r="AV7" s="10">
        <v>149</v>
      </c>
      <c r="AW7" s="10">
        <v>107</v>
      </c>
      <c r="AX7" s="10">
        <v>194</v>
      </c>
      <c r="AY7" s="10"/>
      <c r="AZ7" s="10">
        <v>62</v>
      </c>
      <c r="BA7" s="10">
        <v>465</v>
      </c>
      <c r="BB7" s="10"/>
      <c r="BC7" s="10">
        <v>184</v>
      </c>
      <c r="BD7" s="10">
        <v>343</v>
      </c>
      <c r="BE7" s="10"/>
      <c r="BF7" s="10">
        <v>263</v>
      </c>
      <c r="BG7" s="10">
        <v>264</v>
      </c>
      <c r="BH7" s="10"/>
      <c r="BI7" s="10">
        <v>316</v>
      </c>
      <c r="BJ7" s="10">
        <v>211</v>
      </c>
      <c r="BK7" s="10"/>
      <c r="BL7" s="10">
        <v>7</v>
      </c>
      <c r="BM7" s="10">
        <v>89</v>
      </c>
      <c r="BN7" s="10">
        <v>297</v>
      </c>
      <c r="BO7" s="10">
        <v>134</v>
      </c>
    </row>
    <row r="8" spans="2:67" ht="30" customHeight="1" x14ac:dyDescent="0.25">
      <c r="B8" s="11" t="s">
        <v>35</v>
      </c>
      <c r="C8" s="11">
        <v>516</v>
      </c>
      <c r="D8" s="11">
        <v>52</v>
      </c>
      <c r="E8" s="11">
        <v>56</v>
      </c>
      <c r="F8" s="11">
        <v>50</v>
      </c>
      <c r="G8" s="11">
        <v>16</v>
      </c>
      <c r="H8" s="11">
        <v>9</v>
      </c>
      <c r="I8" s="11">
        <v>33</v>
      </c>
      <c r="J8" s="11">
        <v>8</v>
      </c>
      <c r="K8" s="11">
        <v>21</v>
      </c>
      <c r="L8" s="11">
        <v>16</v>
      </c>
      <c r="M8" s="11">
        <v>37</v>
      </c>
      <c r="N8" s="11">
        <v>36</v>
      </c>
      <c r="O8" s="11">
        <v>15</v>
      </c>
      <c r="P8" s="11">
        <v>22</v>
      </c>
      <c r="Q8" s="11">
        <v>24</v>
      </c>
      <c r="R8" s="11">
        <v>11</v>
      </c>
      <c r="S8" s="11">
        <v>86</v>
      </c>
      <c r="T8" s="11">
        <v>25</v>
      </c>
      <c r="U8" s="11"/>
      <c r="V8" s="11">
        <v>75</v>
      </c>
      <c r="W8" s="11">
        <v>78</v>
      </c>
      <c r="X8" s="11">
        <v>107</v>
      </c>
      <c r="Y8" s="11">
        <v>254</v>
      </c>
      <c r="Z8" s="11"/>
      <c r="AA8" s="11">
        <v>101</v>
      </c>
      <c r="AB8" s="11">
        <v>30</v>
      </c>
      <c r="AC8" s="11">
        <v>45</v>
      </c>
      <c r="AD8" s="11">
        <v>57</v>
      </c>
      <c r="AE8" s="11">
        <v>59</v>
      </c>
      <c r="AF8" s="11">
        <v>41</v>
      </c>
      <c r="AG8" s="11">
        <v>42</v>
      </c>
      <c r="AH8" s="11">
        <v>49</v>
      </c>
      <c r="AI8" s="11">
        <v>57</v>
      </c>
      <c r="AJ8" s="11"/>
      <c r="AK8" s="11">
        <v>62</v>
      </c>
      <c r="AL8" s="11">
        <v>38</v>
      </c>
      <c r="AM8" s="11">
        <v>40</v>
      </c>
      <c r="AN8" s="11">
        <v>108</v>
      </c>
      <c r="AO8" s="11">
        <v>81</v>
      </c>
      <c r="AP8" s="11">
        <v>97</v>
      </c>
      <c r="AQ8" s="11">
        <v>70</v>
      </c>
      <c r="AR8" s="11"/>
      <c r="AS8" s="11">
        <v>447</v>
      </c>
      <c r="AT8" s="11">
        <v>68</v>
      </c>
      <c r="AU8" s="11"/>
      <c r="AV8" s="11">
        <v>146</v>
      </c>
      <c r="AW8" s="11">
        <v>103</v>
      </c>
      <c r="AX8" s="11">
        <v>189</v>
      </c>
      <c r="AY8" s="11"/>
      <c r="AZ8" s="11">
        <v>61</v>
      </c>
      <c r="BA8" s="11">
        <v>455</v>
      </c>
      <c r="BB8" s="11"/>
      <c r="BC8" s="11">
        <v>183</v>
      </c>
      <c r="BD8" s="11">
        <v>332</v>
      </c>
      <c r="BE8" s="11"/>
      <c r="BF8" s="11">
        <v>261</v>
      </c>
      <c r="BG8" s="11">
        <v>254</v>
      </c>
      <c r="BH8" s="11"/>
      <c r="BI8" s="11">
        <v>310</v>
      </c>
      <c r="BJ8" s="11">
        <v>206</v>
      </c>
      <c r="BK8" s="11"/>
      <c r="BL8" s="11">
        <v>6</v>
      </c>
      <c r="BM8" s="11">
        <v>91</v>
      </c>
      <c r="BN8" s="11">
        <v>286</v>
      </c>
      <c r="BO8" s="11">
        <v>132</v>
      </c>
    </row>
    <row r="9" spans="2:67" ht="45" x14ac:dyDescent="0.25">
      <c r="B9" s="18" t="s">
        <v>350</v>
      </c>
      <c r="C9" s="17">
        <v>0.39782864738194101</v>
      </c>
      <c r="D9" s="17">
        <v>0.42599440889373702</v>
      </c>
      <c r="E9" s="17">
        <v>0.386628474764379</v>
      </c>
      <c r="F9" s="17">
        <v>0.27019382519757101</v>
      </c>
      <c r="G9" s="17">
        <v>0.41347954630992401</v>
      </c>
      <c r="H9" s="17">
        <v>0.645689932456606</v>
      </c>
      <c r="I9" s="17">
        <v>0.261369549219577</v>
      </c>
      <c r="J9" s="17">
        <v>0.18748066096026</v>
      </c>
      <c r="K9" s="17">
        <v>0.473942597004398</v>
      </c>
      <c r="L9" s="17">
        <v>0.42183635867076502</v>
      </c>
      <c r="M9" s="17">
        <v>0.460555927359588</v>
      </c>
      <c r="N9" s="17">
        <v>0.43215905549237099</v>
      </c>
      <c r="O9" s="17">
        <v>0.37507986810217703</v>
      </c>
      <c r="P9" s="17">
        <v>0.55886482792246295</v>
      </c>
      <c r="Q9" s="17">
        <v>0.29531799631896</v>
      </c>
      <c r="R9" s="17">
        <v>0.37023068604374199</v>
      </c>
      <c r="S9" s="17">
        <v>0.43639900215844102</v>
      </c>
      <c r="T9" s="17">
        <v>0.39901854622841398</v>
      </c>
      <c r="U9" s="17"/>
      <c r="V9" s="17">
        <v>0.19953877407028101</v>
      </c>
      <c r="W9" s="17">
        <v>0.36615497143253201</v>
      </c>
      <c r="X9" s="17">
        <v>0.33196127764510303</v>
      </c>
      <c r="Y9" s="17">
        <v>0.49418142153642503</v>
      </c>
      <c r="Z9" s="17"/>
      <c r="AA9" s="17">
        <v>0.31253929219244703</v>
      </c>
      <c r="AB9" s="17">
        <v>0.179070315068527</v>
      </c>
      <c r="AC9" s="17">
        <v>0.36262829938063001</v>
      </c>
      <c r="AD9" s="17">
        <v>0.39832469892496403</v>
      </c>
      <c r="AE9" s="17">
        <v>0.36735470641296197</v>
      </c>
      <c r="AF9" s="17">
        <v>0.47811249673495998</v>
      </c>
      <c r="AG9" s="17">
        <v>0.514345684198796</v>
      </c>
      <c r="AH9" s="17">
        <v>0.50791080332596905</v>
      </c>
      <c r="AI9" s="17">
        <v>0.52543677932232902</v>
      </c>
      <c r="AJ9" s="17"/>
      <c r="AK9" s="17">
        <v>0.32687047815504999</v>
      </c>
      <c r="AL9" s="17">
        <v>0.31563944068142402</v>
      </c>
      <c r="AM9" s="17">
        <v>0.35006426926137302</v>
      </c>
      <c r="AN9" s="17">
        <v>0.31803337560755002</v>
      </c>
      <c r="AO9" s="17">
        <v>0.56520034900668603</v>
      </c>
      <c r="AP9" s="17">
        <v>0.420435215735525</v>
      </c>
      <c r="AQ9" s="17">
        <v>0.44047829035839797</v>
      </c>
      <c r="AR9" s="17"/>
      <c r="AS9" s="17">
        <v>0.42475600790367801</v>
      </c>
      <c r="AT9" s="17">
        <v>0.22190866644315799</v>
      </c>
      <c r="AU9" s="17"/>
      <c r="AV9" s="17">
        <v>0.45692879025748601</v>
      </c>
      <c r="AW9" s="17">
        <v>0.56121247219770598</v>
      </c>
      <c r="AX9" s="17">
        <v>0.339052288050183</v>
      </c>
      <c r="AY9" s="17"/>
      <c r="AZ9" s="17">
        <v>0.60646708803827198</v>
      </c>
      <c r="BA9" s="17">
        <v>0.37000705977772602</v>
      </c>
      <c r="BB9" s="17"/>
      <c r="BC9" s="17">
        <v>0.41809779936337699</v>
      </c>
      <c r="BD9" s="17">
        <v>0.38663553475934498</v>
      </c>
      <c r="BE9" s="17"/>
      <c r="BF9" s="17">
        <v>0.30402900219022</v>
      </c>
      <c r="BG9" s="17">
        <v>0.49418142153642503</v>
      </c>
      <c r="BH9" s="17"/>
      <c r="BI9" s="17">
        <v>0.45386799131370598</v>
      </c>
      <c r="BJ9" s="17">
        <v>0.31355600243203502</v>
      </c>
      <c r="BK9" s="17"/>
      <c r="BL9" s="17">
        <v>0</v>
      </c>
      <c r="BM9" s="17">
        <v>0.132821232085822</v>
      </c>
      <c r="BN9" s="17">
        <v>0.396713465412316</v>
      </c>
      <c r="BO9" s="17">
        <v>0.60319004692584799</v>
      </c>
    </row>
    <row r="10" spans="2:67" ht="30" x14ac:dyDescent="0.25">
      <c r="B10" s="18" t="s">
        <v>351</v>
      </c>
      <c r="C10" s="17">
        <v>0.51400644278677299</v>
      </c>
      <c r="D10" s="17">
        <v>0.53720831725581497</v>
      </c>
      <c r="E10" s="17">
        <v>0.51298965682306996</v>
      </c>
      <c r="F10" s="17">
        <v>0.64171922391015002</v>
      </c>
      <c r="G10" s="17">
        <v>0.58652045369007599</v>
      </c>
      <c r="H10" s="17">
        <v>0.23620671169559601</v>
      </c>
      <c r="I10" s="17">
        <v>0.56781531115992601</v>
      </c>
      <c r="J10" s="17">
        <v>0.62503867807947999</v>
      </c>
      <c r="K10" s="17">
        <v>0.44125648768270798</v>
      </c>
      <c r="L10" s="17">
        <v>0.49998713371373998</v>
      </c>
      <c r="M10" s="17">
        <v>0.53944407264041205</v>
      </c>
      <c r="N10" s="17">
        <v>0.46369484006261003</v>
      </c>
      <c r="O10" s="17">
        <v>0.41373957344839202</v>
      </c>
      <c r="P10" s="17">
        <v>0.25383097653007403</v>
      </c>
      <c r="Q10" s="17">
        <v>0.70468200368103995</v>
      </c>
      <c r="R10" s="17">
        <v>0.54273487793401198</v>
      </c>
      <c r="S10" s="17">
        <v>0.48034086733855202</v>
      </c>
      <c r="T10" s="17">
        <v>0.474270069143303</v>
      </c>
      <c r="U10" s="17"/>
      <c r="V10" s="17">
        <v>0.60954865887885801</v>
      </c>
      <c r="W10" s="17">
        <v>0.51543692649317197</v>
      </c>
      <c r="X10" s="17">
        <v>0.60997296742914897</v>
      </c>
      <c r="Y10" s="17">
        <v>0.44469552154344799</v>
      </c>
      <c r="Z10" s="17"/>
      <c r="AA10" s="17">
        <v>0.52005794817250295</v>
      </c>
      <c r="AB10" s="17">
        <v>0.65767635076686404</v>
      </c>
      <c r="AC10" s="17">
        <v>0.50366677022554396</v>
      </c>
      <c r="AD10" s="17">
        <v>0.56660021188941201</v>
      </c>
      <c r="AE10" s="17">
        <v>0.50957779450196605</v>
      </c>
      <c r="AF10" s="17">
        <v>0.47707523501399002</v>
      </c>
      <c r="AG10" s="17">
        <v>0.44248349388987601</v>
      </c>
      <c r="AH10" s="17">
        <v>0.47298211935550599</v>
      </c>
      <c r="AI10" s="17">
        <v>0.42425584239743702</v>
      </c>
      <c r="AJ10" s="17"/>
      <c r="AK10" s="17">
        <v>0.55027891224189296</v>
      </c>
      <c r="AL10" s="17">
        <v>0.58441941457890201</v>
      </c>
      <c r="AM10" s="17">
        <v>0.53244838426782004</v>
      </c>
      <c r="AN10" s="17">
        <v>0.57456603764435199</v>
      </c>
      <c r="AO10" s="17">
        <v>0.39512056247373201</v>
      </c>
      <c r="AP10" s="17">
        <v>0.54196818507987898</v>
      </c>
      <c r="AQ10" s="17">
        <v>0.43162384836356799</v>
      </c>
      <c r="AR10" s="17"/>
      <c r="AS10" s="17">
        <v>0.52299432649351696</v>
      </c>
      <c r="AT10" s="17">
        <v>0.45528741872594802</v>
      </c>
      <c r="AU10" s="17"/>
      <c r="AV10" s="17">
        <v>0.48455359773793999</v>
      </c>
      <c r="AW10" s="17">
        <v>0.40629735342312701</v>
      </c>
      <c r="AX10" s="17">
        <v>0.60593556802356097</v>
      </c>
      <c r="AY10" s="17"/>
      <c r="AZ10" s="17">
        <v>0.361360018528535</v>
      </c>
      <c r="BA10" s="17">
        <v>0.53436158851931903</v>
      </c>
      <c r="BB10" s="17"/>
      <c r="BC10" s="17">
        <v>0.47919407415923398</v>
      </c>
      <c r="BD10" s="17">
        <v>0.53323066899339</v>
      </c>
      <c r="BE10" s="17"/>
      <c r="BF10" s="17">
        <v>0.58148078255110203</v>
      </c>
      <c r="BG10" s="17">
        <v>0.44469552154344799</v>
      </c>
      <c r="BH10" s="17"/>
      <c r="BI10" s="17">
        <v>0.47068820989146498</v>
      </c>
      <c r="BJ10" s="17">
        <v>0.57914892670108697</v>
      </c>
      <c r="BK10" s="17"/>
      <c r="BL10" s="17">
        <v>0.69978301464540604</v>
      </c>
      <c r="BM10" s="17">
        <v>0.59667745867696698</v>
      </c>
      <c r="BN10" s="17">
        <v>0.54722298578702999</v>
      </c>
      <c r="BO10" s="17">
        <v>0.375690313257249</v>
      </c>
    </row>
    <row r="11" spans="2:67" x14ac:dyDescent="0.25">
      <c r="B11" s="18" t="s">
        <v>352</v>
      </c>
      <c r="C11" s="17">
        <v>7.7664582644760297E-2</v>
      </c>
      <c r="D11" s="17">
        <v>2.01480377387371E-2</v>
      </c>
      <c r="E11" s="17">
        <v>0.10038186841255101</v>
      </c>
      <c r="F11" s="17">
        <v>8.8086950892278595E-2</v>
      </c>
      <c r="G11" s="17">
        <v>0</v>
      </c>
      <c r="H11" s="17">
        <v>0.11810335584779801</v>
      </c>
      <c r="I11" s="17">
        <v>0.13768671724391901</v>
      </c>
      <c r="J11" s="17">
        <v>0.18748066096026</v>
      </c>
      <c r="K11" s="17">
        <v>8.4800915312894201E-2</v>
      </c>
      <c r="L11" s="17">
        <v>7.8176507615494703E-2</v>
      </c>
      <c r="M11" s="17">
        <v>0</v>
      </c>
      <c r="N11" s="17">
        <v>5.3181609665146602E-2</v>
      </c>
      <c r="O11" s="17">
        <v>0.21118055844943201</v>
      </c>
      <c r="P11" s="17">
        <v>0.114209210531623</v>
      </c>
      <c r="Q11" s="17">
        <v>0</v>
      </c>
      <c r="R11" s="17">
        <v>8.7034436022246003E-2</v>
      </c>
      <c r="S11" s="17">
        <v>8.3260130503007096E-2</v>
      </c>
      <c r="T11" s="17">
        <v>0.12671138462828299</v>
      </c>
      <c r="U11" s="17"/>
      <c r="V11" s="17">
        <v>0.155556773148252</v>
      </c>
      <c r="W11" s="17">
        <v>0.104406157763432</v>
      </c>
      <c r="X11" s="17">
        <v>4.9942934301084103E-2</v>
      </c>
      <c r="Y11" s="17">
        <v>5.8061226317551701E-2</v>
      </c>
      <c r="Z11" s="17"/>
      <c r="AA11" s="17">
        <v>0.13916934279003601</v>
      </c>
      <c r="AB11" s="17">
        <v>0.16325333416460899</v>
      </c>
      <c r="AC11" s="17">
        <v>0.114107488658962</v>
      </c>
      <c r="AD11" s="17">
        <v>3.5075089185623499E-2</v>
      </c>
      <c r="AE11" s="17">
        <v>0.123067499085072</v>
      </c>
      <c r="AF11" s="17">
        <v>4.4812268251050801E-2</v>
      </c>
      <c r="AG11" s="17">
        <v>2.4633102003415099E-2</v>
      </c>
      <c r="AH11" s="17">
        <v>1.91070773185253E-2</v>
      </c>
      <c r="AI11" s="17">
        <v>5.0307378280233503E-2</v>
      </c>
      <c r="AJ11" s="17"/>
      <c r="AK11" s="17">
        <v>9.3180251586063995E-2</v>
      </c>
      <c r="AL11" s="17">
        <v>9.9941144739674095E-2</v>
      </c>
      <c r="AM11" s="17">
        <v>9.7940252619356696E-2</v>
      </c>
      <c r="AN11" s="17">
        <v>9.9674296963876294E-2</v>
      </c>
      <c r="AO11" s="17">
        <v>3.96790885195814E-2</v>
      </c>
      <c r="AP11" s="17">
        <v>2.85640400105527E-2</v>
      </c>
      <c r="AQ11" s="17">
        <v>0.12789786127803399</v>
      </c>
      <c r="AR11" s="17"/>
      <c r="AS11" s="17">
        <v>4.8555245245697702E-2</v>
      </c>
      <c r="AT11" s="17">
        <v>0.26783970494276399</v>
      </c>
      <c r="AU11" s="17"/>
      <c r="AV11" s="17">
        <v>5.3166662190419399E-2</v>
      </c>
      <c r="AW11" s="17">
        <v>3.2490174379166598E-2</v>
      </c>
      <c r="AX11" s="17">
        <v>5.0393577869802302E-2</v>
      </c>
      <c r="AY11" s="17"/>
      <c r="AZ11" s="17">
        <v>3.2172893433193003E-2</v>
      </c>
      <c r="BA11" s="17">
        <v>8.3730823423218401E-2</v>
      </c>
      <c r="BB11" s="17"/>
      <c r="BC11" s="17">
        <v>8.4163784206655295E-2</v>
      </c>
      <c r="BD11" s="17">
        <v>7.4075567420745295E-2</v>
      </c>
      <c r="BE11" s="17"/>
      <c r="BF11" s="17">
        <v>9.6748494698095502E-2</v>
      </c>
      <c r="BG11" s="17">
        <v>5.8061226317551701E-2</v>
      </c>
      <c r="BH11" s="17"/>
      <c r="BI11" s="17">
        <v>6.6248862166771699E-2</v>
      </c>
      <c r="BJ11" s="17">
        <v>9.4831681529078102E-2</v>
      </c>
      <c r="BK11" s="17"/>
      <c r="BL11" s="17">
        <v>0.30021698535459401</v>
      </c>
      <c r="BM11" s="17">
        <v>0.22122455232093399</v>
      </c>
      <c r="BN11" s="17">
        <v>5.2864501885639799E-2</v>
      </c>
      <c r="BO11" s="17">
        <v>2.1119639816902801E-2</v>
      </c>
    </row>
    <row r="12" spans="2:67" x14ac:dyDescent="0.25">
      <c r="B12" s="18" t="s">
        <v>353</v>
      </c>
      <c r="C12" s="17">
        <v>5.2411732692138197E-3</v>
      </c>
      <c r="D12" s="17">
        <v>1.6649236111710802E-2</v>
      </c>
      <c r="E12" s="17">
        <v>0</v>
      </c>
      <c r="F12" s="17">
        <v>0</v>
      </c>
      <c r="G12" s="17">
        <v>0</v>
      </c>
      <c r="H12" s="17">
        <v>0</v>
      </c>
      <c r="I12" s="17">
        <v>0</v>
      </c>
      <c r="J12" s="17">
        <v>0</v>
      </c>
      <c r="K12" s="17">
        <v>0</v>
      </c>
      <c r="L12" s="17">
        <v>0</v>
      </c>
      <c r="M12" s="17">
        <v>0</v>
      </c>
      <c r="N12" s="17">
        <v>5.0964494779872103E-2</v>
      </c>
      <c r="O12" s="17">
        <v>0</v>
      </c>
      <c r="P12" s="17">
        <v>0</v>
      </c>
      <c r="Q12" s="17">
        <v>0</v>
      </c>
      <c r="R12" s="17">
        <v>0</v>
      </c>
      <c r="S12" s="17">
        <v>0</v>
      </c>
      <c r="T12" s="17">
        <v>0</v>
      </c>
      <c r="U12" s="17"/>
      <c r="V12" s="17">
        <v>2.4273657686265101E-2</v>
      </c>
      <c r="W12" s="17">
        <v>0</v>
      </c>
      <c r="X12" s="17">
        <v>8.1228206246644497E-3</v>
      </c>
      <c r="Y12" s="17">
        <v>0</v>
      </c>
      <c r="Z12" s="17"/>
      <c r="AA12" s="17">
        <v>9.0681702091901292E-3</v>
      </c>
      <c r="AB12" s="17">
        <v>0</v>
      </c>
      <c r="AC12" s="17">
        <v>1.95974417348646E-2</v>
      </c>
      <c r="AD12" s="17">
        <v>0</v>
      </c>
      <c r="AE12" s="17">
        <v>0</v>
      </c>
      <c r="AF12" s="17">
        <v>0</v>
      </c>
      <c r="AG12" s="17">
        <v>0</v>
      </c>
      <c r="AH12" s="17">
        <v>0</v>
      </c>
      <c r="AI12" s="17">
        <v>0</v>
      </c>
      <c r="AJ12" s="17"/>
      <c r="AK12" s="17">
        <v>2.9670358016993501E-2</v>
      </c>
      <c r="AL12" s="17">
        <v>0</v>
      </c>
      <c r="AM12" s="17">
        <v>0</v>
      </c>
      <c r="AN12" s="17">
        <v>0</v>
      </c>
      <c r="AO12" s="17">
        <v>0</v>
      </c>
      <c r="AP12" s="17">
        <v>9.0325591740436691E-3</v>
      </c>
      <c r="AQ12" s="17">
        <v>0</v>
      </c>
      <c r="AR12" s="17"/>
      <c r="AS12" s="17">
        <v>1.9528755583780001E-3</v>
      </c>
      <c r="AT12" s="17">
        <v>2.67240538562033E-2</v>
      </c>
      <c r="AU12" s="17"/>
      <c r="AV12" s="17">
        <v>0</v>
      </c>
      <c r="AW12" s="17">
        <v>0</v>
      </c>
      <c r="AX12" s="17">
        <v>4.6185660564545799E-3</v>
      </c>
      <c r="AY12" s="17"/>
      <c r="AZ12" s="17">
        <v>0</v>
      </c>
      <c r="BA12" s="17">
        <v>5.9400749711225904E-3</v>
      </c>
      <c r="BB12" s="17"/>
      <c r="BC12" s="17">
        <v>9.7463884085103904E-3</v>
      </c>
      <c r="BD12" s="17">
        <v>2.7532852465989499E-3</v>
      </c>
      <c r="BE12" s="17"/>
      <c r="BF12" s="17">
        <v>1.03434673894886E-2</v>
      </c>
      <c r="BG12" s="17">
        <v>0</v>
      </c>
      <c r="BH12" s="17"/>
      <c r="BI12" s="17">
        <v>2.9532823059870098E-3</v>
      </c>
      <c r="BJ12" s="17">
        <v>8.6817314431795693E-3</v>
      </c>
      <c r="BK12" s="17"/>
      <c r="BL12" s="17">
        <v>0</v>
      </c>
      <c r="BM12" s="17">
        <v>1.9579594192951098E-2</v>
      </c>
      <c r="BN12" s="17">
        <v>3.1990469150148301E-3</v>
      </c>
      <c r="BO12" s="17">
        <v>0</v>
      </c>
    </row>
    <row r="13" spans="2:67" x14ac:dyDescent="0.25">
      <c r="B13" s="18" t="s">
        <v>111</v>
      </c>
      <c r="C13" s="19">
        <v>5.2591539173113596E-3</v>
      </c>
      <c r="D13" s="19">
        <v>0</v>
      </c>
      <c r="E13" s="19">
        <v>0</v>
      </c>
      <c r="F13" s="19">
        <v>0</v>
      </c>
      <c r="G13" s="19">
        <v>0</v>
      </c>
      <c r="H13" s="19">
        <v>0</v>
      </c>
      <c r="I13" s="19">
        <v>3.3128422376577801E-2</v>
      </c>
      <c r="J13" s="19">
        <v>0</v>
      </c>
      <c r="K13" s="19">
        <v>0</v>
      </c>
      <c r="L13" s="19">
        <v>0</v>
      </c>
      <c r="M13" s="19">
        <v>0</v>
      </c>
      <c r="N13" s="19">
        <v>0</v>
      </c>
      <c r="O13" s="19">
        <v>0</v>
      </c>
      <c r="P13" s="19">
        <v>7.3094985015840594E-2</v>
      </c>
      <c r="Q13" s="19">
        <v>0</v>
      </c>
      <c r="R13" s="19">
        <v>0</v>
      </c>
      <c r="S13" s="19">
        <v>0</v>
      </c>
      <c r="T13" s="19">
        <v>0</v>
      </c>
      <c r="U13" s="19"/>
      <c r="V13" s="19">
        <v>1.1082136216344201E-2</v>
      </c>
      <c r="W13" s="19">
        <v>1.4001944310863899E-2</v>
      </c>
      <c r="X13" s="19">
        <v>0</v>
      </c>
      <c r="Y13" s="19">
        <v>3.0618306025755101E-3</v>
      </c>
      <c r="Z13" s="19"/>
      <c r="AA13" s="19">
        <v>1.9165246635824501E-2</v>
      </c>
      <c r="AB13" s="19">
        <v>0</v>
      </c>
      <c r="AC13" s="19">
        <v>0</v>
      </c>
      <c r="AD13" s="19">
        <v>0</v>
      </c>
      <c r="AE13" s="19">
        <v>0</v>
      </c>
      <c r="AF13" s="19">
        <v>0</v>
      </c>
      <c r="AG13" s="19">
        <v>1.8537719907912399E-2</v>
      </c>
      <c r="AH13" s="19">
        <v>0</v>
      </c>
      <c r="AI13" s="19">
        <v>0</v>
      </c>
      <c r="AJ13" s="19"/>
      <c r="AK13" s="19">
        <v>0</v>
      </c>
      <c r="AL13" s="19">
        <v>0</v>
      </c>
      <c r="AM13" s="19">
        <v>1.9547093851449902E-2</v>
      </c>
      <c r="AN13" s="19">
        <v>7.7262897842213796E-3</v>
      </c>
      <c r="AO13" s="19">
        <v>0</v>
      </c>
      <c r="AP13" s="19">
        <v>0</v>
      </c>
      <c r="AQ13" s="19">
        <v>0</v>
      </c>
      <c r="AR13" s="19"/>
      <c r="AS13" s="19">
        <v>1.74154479872938E-3</v>
      </c>
      <c r="AT13" s="19">
        <v>2.8240156031926401E-2</v>
      </c>
      <c r="AU13" s="19"/>
      <c r="AV13" s="19">
        <v>5.3509498141551797E-3</v>
      </c>
      <c r="AW13" s="19">
        <v>0</v>
      </c>
      <c r="AX13" s="19">
        <v>0</v>
      </c>
      <c r="AY13" s="19"/>
      <c r="AZ13" s="19">
        <v>0</v>
      </c>
      <c r="BA13" s="19">
        <v>5.9604533086135801E-3</v>
      </c>
      <c r="BB13" s="19"/>
      <c r="BC13" s="19">
        <v>8.7979538622242406E-3</v>
      </c>
      <c r="BD13" s="19">
        <v>3.3049435799214501E-3</v>
      </c>
      <c r="BE13" s="19"/>
      <c r="BF13" s="19">
        <v>7.3982531710937499E-3</v>
      </c>
      <c r="BG13" s="19">
        <v>3.0618306025755101E-3</v>
      </c>
      <c r="BH13" s="19"/>
      <c r="BI13" s="19">
        <v>6.2416543220699602E-3</v>
      </c>
      <c r="BJ13" s="19">
        <v>3.78165789462099E-3</v>
      </c>
      <c r="BK13" s="19"/>
      <c r="BL13" s="19">
        <v>0</v>
      </c>
      <c r="BM13" s="19">
        <v>2.9697162723325898E-2</v>
      </c>
      <c r="BN13" s="19">
        <v>0</v>
      </c>
      <c r="BO13" s="19">
        <v>0</v>
      </c>
    </row>
    <row r="14" spans="2:67" x14ac:dyDescent="0.25">
      <c r="B14" s="16" t="s">
        <v>709</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324</v>
      </c>
      <c r="D7" s="10">
        <v>34</v>
      </c>
      <c r="E7" s="10">
        <v>40</v>
      </c>
      <c r="F7" s="10">
        <v>18</v>
      </c>
      <c r="G7" s="10">
        <v>11</v>
      </c>
      <c r="H7" s="10">
        <v>5</v>
      </c>
      <c r="I7" s="10">
        <v>24</v>
      </c>
      <c r="J7" s="10">
        <v>3</v>
      </c>
      <c r="K7" s="10">
        <v>18</v>
      </c>
      <c r="L7" s="10">
        <v>5</v>
      </c>
      <c r="M7" s="10">
        <v>22</v>
      </c>
      <c r="N7" s="10">
        <v>27</v>
      </c>
      <c r="O7" s="10">
        <v>7</v>
      </c>
      <c r="P7" s="10">
        <v>18</v>
      </c>
      <c r="Q7" s="10">
        <v>14</v>
      </c>
      <c r="R7" s="10">
        <v>5</v>
      </c>
      <c r="S7" s="10">
        <v>52</v>
      </c>
      <c r="T7" s="10">
        <v>21</v>
      </c>
      <c r="U7" s="10"/>
      <c r="V7" s="10">
        <v>34</v>
      </c>
      <c r="W7" s="10">
        <v>39</v>
      </c>
      <c r="X7" s="10">
        <v>67</v>
      </c>
      <c r="Y7" s="10">
        <v>184</v>
      </c>
      <c r="Z7" s="10"/>
      <c r="AA7" s="10">
        <v>62</v>
      </c>
      <c r="AB7" s="10">
        <v>21</v>
      </c>
      <c r="AC7" s="10">
        <v>31</v>
      </c>
      <c r="AD7" s="10">
        <v>32</v>
      </c>
      <c r="AE7" s="10">
        <v>23</v>
      </c>
      <c r="AF7" s="10">
        <v>30</v>
      </c>
      <c r="AG7" s="10">
        <v>33</v>
      </c>
      <c r="AH7" s="10">
        <v>35</v>
      </c>
      <c r="AI7" s="10">
        <v>43</v>
      </c>
      <c r="AJ7" s="10"/>
      <c r="AK7" s="10">
        <v>41</v>
      </c>
      <c r="AL7" s="10">
        <v>26</v>
      </c>
      <c r="AM7" s="10">
        <v>22</v>
      </c>
      <c r="AN7" s="10">
        <v>55</v>
      </c>
      <c r="AO7" s="10">
        <v>57</v>
      </c>
      <c r="AP7" s="10">
        <v>67</v>
      </c>
      <c r="AQ7" s="10">
        <v>43</v>
      </c>
      <c r="AR7" s="10"/>
      <c r="AS7" s="10">
        <v>291</v>
      </c>
      <c r="AT7" s="10">
        <v>33</v>
      </c>
      <c r="AU7" s="10"/>
      <c r="AV7" s="10">
        <v>94</v>
      </c>
      <c r="AW7" s="10">
        <v>71</v>
      </c>
      <c r="AX7" s="10">
        <v>123</v>
      </c>
      <c r="AY7" s="10"/>
      <c r="AZ7" s="10">
        <v>51</v>
      </c>
      <c r="BA7" s="10">
        <v>273</v>
      </c>
      <c r="BB7" s="10"/>
      <c r="BC7" s="10">
        <v>122</v>
      </c>
      <c r="BD7" s="10">
        <v>202</v>
      </c>
      <c r="BE7" s="10"/>
      <c r="BF7" s="10">
        <v>140</v>
      </c>
      <c r="BG7" s="10">
        <v>184</v>
      </c>
      <c r="BH7" s="10"/>
      <c r="BI7" s="10">
        <v>209</v>
      </c>
      <c r="BJ7" s="10">
        <v>115</v>
      </c>
      <c r="BK7" s="10"/>
      <c r="BL7" s="10">
        <v>5</v>
      </c>
      <c r="BM7" s="10">
        <v>44</v>
      </c>
      <c r="BN7" s="10">
        <v>164</v>
      </c>
      <c r="BO7" s="10">
        <v>111</v>
      </c>
    </row>
    <row r="8" spans="2:67" ht="30" customHeight="1" x14ac:dyDescent="0.25">
      <c r="B8" s="11" t="s">
        <v>35</v>
      </c>
      <c r="C8" s="11">
        <v>314</v>
      </c>
      <c r="D8" s="11">
        <v>33</v>
      </c>
      <c r="E8" s="11">
        <v>38</v>
      </c>
      <c r="F8" s="11">
        <v>25</v>
      </c>
      <c r="G8" s="11">
        <v>10</v>
      </c>
      <c r="H8" s="11">
        <v>6</v>
      </c>
      <c r="I8" s="11">
        <v>22</v>
      </c>
      <c r="J8" s="11">
        <v>4</v>
      </c>
      <c r="K8" s="11">
        <v>15</v>
      </c>
      <c r="L8" s="11">
        <v>6</v>
      </c>
      <c r="M8" s="11">
        <v>23</v>
      </c>
      <c r="N8" s="11">
        <v>23</v>
      </c>
      <c r="O8" s="11">
        <v>8</v>
      </c>
      <c r="P8" s="11">
        <v>14</v>
      </c>
      <c r="Q8" s="11">
        <v>15</v>
      </c>
      <c r="R8" s="11">
        <v>4</v>
      </c>
      <c r="S8" s="11">
        <v>54</v>
      </c>
      <c r="T8" s="11">
        <v>16</v>
      </c>
      <c r="U8" s="11"/>
      <c r="V8" s="11">
        <v>34</v>
      </c>
      <c r="W8" s="11">
        <v>45</v>
      </c>
      <c r="X8" s="11">
        <v>58</v>
      </c>
      <c r="Y8" s="11">
        <v>176</v>
      </c>
      <c r="Z8" s="11"/>
      <c r="AA8" s="11">
        <v>62</v>
      </c>
      <c r="AB8" s="11">
        <v>21</v>
      </c>
      <c r="AC8" s="11">
        <v>30</v>
      </c>
      <c r="AD8" s="11">
        <v>30</v>
      </c>
      <c r="AE8" s="11">
        <v>22</v>
      </c>
      <c r="AF8" s="11">
        <v>29</v>
      </c>
      <c r="AG8" s="11">
        <v>32</v>
      </c>
      <c r="AH8" s="11">
        <v>34</v>
      </c>
      <c r="AI8" s="11">
        <v>41</v>
      </c>
      <c r="AJ8" s="11"/>
      <c r="AK8" s="11">
        <v>43</v>
      </c>
      <c r="AL8" s="11">
        <v>24</v>
      </c>
      <c r="AM8" s="11">
        <v>22</v>
      </c>
      <c r="AN8" s="11">
        <v>54</v>
      </c>
      <c r="AO8" s="11">
        <v>54</v>
      </c>
      <c r="AP8" s="11">
        <v>65</v>
      </c>
      <c r="AQ8" s="11">
        <v>39</v>
      </c>
      <c r="AR8" s="11"/>
      <c r="AS8" s="11">
        <v>283</v>
      </c>
      <c r="AT8" s="11">
        <v>31</v>
      </c>
      <c r="AU8" s="11"/>
      <c r="AV8" s="11">
        <v>92</v>
      </c>
      <c r="AW8" s="11">
        <v>68</v>
      </c>
      <c r="AX8" s="11">
        <v>120</v>
      </c>
      <c r="AY8" s="11"/>
      <c r="AZ8" s="11">
        <v>49</v>
      </c>
      <c r="BA8" s="11">
        <v>265</v>
      </c>
      <c r="BB8" s="11"/>
      <c r="BC8" s="11">
        <v>118</v>
      </c>
      <c r="BD8" s="11">
        <v>196</v>
      </c>
      <c r="BE8" s="11"/>
      <c r="BF8" s="11">
        <v>137</v>
      </c>
      <c r="BG8" s="11">
        <v>176</v>
      </c>
      <c r="BH8" s="11"/>
      <c r="BI8" s="11">
        <v>202</v>
      </c>
      <c r="BJ8" s="11">
        <v>112</v>
      </c>
      <c r="BK8" s="11"/>
      <c r="BL8" s="11">
        <v>5</v>
      </c>
      <c r="BM8" s="11">
        <v>44</v>
      </c>
      <c r="BN8" s="11">
        <v>156</v>
      </c>
      <c r="BO8" s="11">
        <v>109</v>
      </c>
    </row>
    <row r="9" spans="2:67" ht="45" x14ac:dyDescent="0.25">
      <c r="B9" s="18" t="s">
        <v>350</v>
      </c>
      <c r="C9" s="17">
        <v>0.352413755212651</v>
      </c>
      <c r="D9" s="17">
        <v>0.33327347493603998</v>
      </c>
      <c r="E9" s="17">
        <v>0.397581854199544</v>
      </c>
      <c r="F9" s="17">
        <v>0.49153262752221799</v>
      </c>
      <c r="G9" s="17">
        <v>9.3732769828402701E-2</v>
      </c>
      <c r="H9" s="17">
        <v>0.39089349752155</v>
      </c>
      <c r="I9" s="17">
        <v>0.365160041298492</v>
      </c>
      <c r="J9" s="17">
        <v>0.368217381301429</v>
      </c>
      <c r="K9" s="17">
        <v>0.43254363837381599</v>
      </c>
      <c r="L9" s="17">
        <v>0.60834600108788195</v>
      </c>
      <c r="M9" s="17">
        <v>0.22464720245629999</v>
      </c>
      <c r="N9" s="17">
        <v>0.26886006021664299</v>
      </c>
      <c r="O9" s="17">
        <v>0</v>
      </c>
      <c r="P9" s="17">
        <v>0.167511006916954</v>
      </c>
      <c r="Q9" s="17">
        <v>0.50142013032372601</v>
      </c>
      <c r="R9" s="17">
        <v>0.19243857705451201</v>
      </c>
      <c r="S9" s="17">
        <v>0.38111769969324899</v>
      </c>
      <c r="T9" s="17">
        <v>0.48129958002565698</v>
      </c>
      <c r="U9" s="17"/>
      <c r="V9" s="17">
        <v>0.18350615513392701</v>
      </c>
      <c r="W9" s="17">
        <v>0.34242056672683002</v>
      </c>
      <c r="X9" s="17">
        <v>0.31528566716273299</v>
      </c>
      <c r="Y9" s="17">
        <v>0.39999503850117701</v>
      </c>
      <c r="Z9" s="17"/>
      <c r="AA9" s="17">
        <v>0.32691890314050798</v>
      </c>
      <c r="AB9" s="17">
        <v>0.23388272432700399</v>
      </c>
      <c r="AC9" s="17">
        <v>0.37597047403642903</v>
      </c>
      <c r="AD9" s="17">
        <v>0.33233986291940998</v>
      </c>
      <c r="AE9" s="17">
        <v>0.349538365812889</v>
      </c>
      <c r="AF9" s="17">
        <v>0.393258748025067</v>
      </c>
      <c r="AG9" s="17">
        <v>0.40101049135585498</v>
      </c>
      <c r="AH9" s="17">
        <v>0.36020846059410599</v>
      </c>
      <c r="AI9" s="17">
        <v>0.38126614039478601</v>
      </c>
      <c r="AJ9" s="17"/>
      <c r="AK9" s="17">
        <v>0.22733915083626199</v>
      </c>
      <c r="AL9" s="17">
        <v>0.28509915643825301</v>
      </c>
      <c r="AM9" s="17">
        <v>0.35286555329775099</v>
      </c>
      <c r="AN9" s="17">
        <v>0.341822184841586</v>
      </c>
      <c r="AO9" s="17">
        <v>0.43508329601060303</v>
      </c>
      <c r="AP9" s="17">
        <v>0.357936310922845</v>
      </c>
      <c r="AQ9" s="17">
        <v>0.43505660472122398</v>
      </c>
      <c r="AR9" s="17"/>
      <c r="AS9" s="17">
        <v>0.35225352328962301</v>
      </c>
      <c r="AT9" s="17">
        <v>0.353891076145946</v>
      </c>
      <c r="AU9" s="17"/>
      <c r="AV9" s="17">
        <v>0.38117513960731803</v>
      </c>
      <c r="AW9" s="17">
        <v>0.38443606376335299</v>
      </c>
      <c r="AX9" s="17">
        <v>0.311828311505154</v>
      </c>
      <c r="AY9" s="17"/>
      <c r="AZ9" s="17">
        <v>0.52900292603200005</v>
      </c>
      <c r="BA9" s="17">
        <v>0.31965604614527199</v>
      </c>
      <c r="BB9" s="17"/>
      <c r="BC9" s="17">
        <v>0.37660075300298901</v>
      </c>
      <c r="BD9" s="17">
        <v>0.337829172855029</v>
      </c>
      <c r="BE9" s="17"/>
      <c r="BF9" s="17">
        <v>0.291310443576625</v>
      </c>
      <c r="BG9" s="17">
        <v>0.39999503850117701</v>
      </c>
      <c r="BH9" s="17"/>
      <c r="BI9" s="17">
        <v>0.42777544933273798</v>
      </c>
      <c r="BJ9" s="17">
        <v>0.216705594901452</v>
      </c>
      <c r="BK9" s="17"/>
      <c r="BL9" s="17">
        <v>0.25225139409873898</v>
      </c>
      <c r="BM9" s="17">
        <v>0.25585149122099698</v>
      </c>
      <c r="BN9" s="17">
        <v>0.26053946142536899</v>
      </c>
      <c r="BO9" s="17">
        <v>0.52850571429924498</v>
      </c>
    </row>
    <row r="10" spans="2:67" ht="30" x14ac:dyDescent="0.25">
      <c r="B10" s="18" t="s">
        <v>351</v>
      </c>
      <c r="C10" s="17">
        <v>0.467895212492</v>
      </c>
      <c r="D10" s="17">
        <v>0.55126831133264997</v>
      </c>
      <c r="E10" s="17">
        <v>0.42422090105288202</v>
      </c>
      <c r="F10" s="17">
        <v>0.38217277291402701</v>
      </c>
      <c r="G10" s="17">
        <v>0.25985110402195599</v>
      </c>
      <c r="H10" s="17">
        <v>0.43224345112255402</v>
      </c>
      <c r="I10" s="17">
        <v>0.30047057447963199</v>
      </c>
      <c r="J10" s="17">
        <v>0.631782618698571</v>
      </c>
      <c r="K10" s="17">
        <v>0.45212564669315602</v>
      </c>
      <c r="L10" s="17">
        <v>0.39165399891211899</v>
      </c>
      <c r="M10" s="17">
        <v>0.59601132329136397</v>
      </c>
      <c r="N10" s="17">
        <v>0.59485953334345398</v>
      </c>
      <c r="O10" s="17">
        <v>0.72621644411348896</v>
      </c>
      <c r="P10" s="17">
        <v>0.61666437756066805</v>
      </c>
      <c r="Q10" s="17">
        <v>0.36463110152724398</v>
      </c>
      <c r="R10" s="17">
        <v>0.63703634450495705</v>
      </c>
      <c r="S10" s="17">
        <v>0.48083329586651102</v>
      </c>
      <c r="T10" s="17">
        <v>0.28206180211891702</v>
      </c>
      <c r="U10" s="17"/>
      <c r="V10" s="17">
        <v>0.54090968465392297</v>
      </c>
      <c r="W10" s="17">
        <v>0.522822216589097</v>
      </c>
      <c r="X10" s="17">
        <v>0.45980141393597801</v>
      </c>
      <c r="Y10" s="17">
        <v>0.44233264490985702</v>
      </c>
      <c r="Z10" s="17"/>
      <c r="AA10" s="17">
        <v>0.448706026625942</v>
      </c>
      <c r="AB10" s="17">
        <v>0.53426785584925895</v>
      </c>
      <c r="AC10" s="17">
        <v>0.393231097131786</v>
      </c>
      <c r="AD10" s="17">
        <v>0.54864142439797303</v>
      </c>
      <c r="AE10" s="17">
        <v>0.53030660166102805</v>
      </c>
      <c r="AF10" s="17">
        <v>0.35479960068271998</v>
      </c>
      <c r="AG10" s="17">
        <v>0.41731149138811402</v>
      </c>
      <c r="AH10" s="17">
        <v>0.58555941442836101</v>
      </c>
      <c r="AI10" s="17">
        <v>0.45099282890027398</v>
      </c>
      <c r="AJ10" s="17"/>
      <c r="AK10" s="17">
        <v>0.47911649434728498</v>
      </c>
      <c r="AL10" s="17">
        <v>0.53860888627813996</v>
      </c>
      <c r="AM10" s="17">
        <v>0.57225132115410804</v>
      </c>
      <c r="AN10" s="17">
        <v>0.514555155981403</v>
      </c>
      <c r="AO10" s="17">
        <v>0.39970166371250199</v>
      </c>
      <c r="AP10" s="17">
        <v>0.49362747674259499</v>
      </c>
      <c r="AQ10" s="17">
        <v>0.39188286597663902</v>
      </c>
      <c r="AR10" s="17"/>
      <c r="AS10" s="17">
        <v>0.465746023974004</v>
      </c>
      <c r="AT10" s="17">
        <v>0.48771049728191301</v>
      </c>
      <c r="AU10" s="17"/>
      <c r="AV10" s="17">
        <v>0.43976578568336799</v>
      </c>
      <c r="AW10" s="17">
        <v>0.435177733498603</v>
      </c>
      <c r="AX10" s="17">
        <v>0.49888630309340098</v>
      </c>
      <c r="AY10" s="17"/>
      <c r="AZ10" s="17">
        <v>0.34242259713656698</v>
      </c>
      <c r="BA10" s="17">
        <v>0.491170679558671</v>
      </c>
      <c r="BB10" s="17"/>
      <c r="BC10" s="17">
        <v>0.46823370942221298</v>
      </c>
      <c r="BD10" s="17">
        <v>0.46769110132453401</v>
      </c>
      <c r="BE10" s="17"/>
      <c r="BF10" s="17">
        <v>0.50072235428464995</v>
      </c>
      <c r="BG10" s="17">
        <v>0.44233264490985702</v>
      </c>
      <c r="BH10" s="17"/>
      <c r="BI10" s="17">
        <v>0.40476939809326601</v>
      </c>
      <c r="BJ10" s="17">
        <v>0.58156951666233403</v>
      </c>
      <c r="BK10" s="17"/>
      <c r="BL10" s="17">
        <v>0.35714712825751299</v>
      </c>
      <c r="BM10" s="17">
        <v>0.41706851271612599</v>
      </c>
      <c r="BN10" s="17">
        <v>0.54231511464920201</v>
      </c>
      <c r="BO10" s="17">
        <v>0.38638012911659497</v>
      </c>
    </row>
    <row r="11" spans="2:67" x14ac:dyDescent="0.25">
      <c r="B11" s="18" t="s">
        <v>352</v>
      </c>
      <c r="C11" s="17">
        <v>0.12971477508608301</v>
      </c>
      <c r="D11" s="17">
        <v>8.9131058673325395E-2</v>
      </c>
      <c r="E11" s="17">
        <v>0.12768162069542299</v>
      </c>
      <c r="F11" s="17">
        <v>0.12629459956375499</v>
      </c>
      <c r="G11" s="17">
        <v>0.38656502212768501</v>
      </c>
      <c r="H11" s="17">
        <v>0.176863051355896</v>
      </c>
      <c r="I11" s="17">
        <v>0.20616071902900901</v>
      </c>
      <c r="J11" s="17">
        <v>0</v>
      </c>
      <c r="K11" s="17">
        <v>5.5652273327198798E-2</v>
      </c>
      <c r="L11" s="17">
        <v>0</v>
      </c>
      <c r="M11" s="17">
        <v>0.13403574604837301</v>
      </c>
      <c r="N11" s="17">
        <v>0.103270788461475</v>
      </c>
      <c r="O11" s="17">
        <v>0.13211291799878599</v>
      </c>
      <c r="P11" s="17">
        <v>0.167511006916954</v>
      </c>
      <c r="Q11" s="17">
        <v>6.0606246996715102E-2</v>
      </c>
      <c r="R11" s="17">
        <v>0.170525078440532</v>
      </c>
      <c r="S11" s="17">
        <v>0.115592376256328</v>
      </c>
      <c r="T11" s="17">
        <v>0.18820790721518499</v>
      </c>
      <c r="U11" s="17"/>
      <c r="V11" s="17">
        <v>0.15781122707254999</v>
      </c>
      <c r="W11" s="17">
        <v>0.108004717436522</v>
      </c>
      <c r="X11" s="17">
        <v>0.15640601965006701</v>
      </c>
      <c r="Y11" s="17">
        <v>0.121027057129605</v>
      </c>
      <c r="Z11" s="17"/>
      <c r="AA11" s="17">
        <v>0.12996270719120001</v>
      </c>
      <c r="AB11" s="17">
        <v>0.123719492606674</v>
      </c>
      <c r="AC11" s="17">
        <v>0.126830377370621</v>
      </c>
      <c r="AD11" s="17">
        <v>0.119018712682617</v>
      </c>
      <c r="AE11" s="17">
        <v>0.12015503252608301</v>
      </c>
      <c r="AF11" s="17">
        <v>0.16412772547166199</v>
      </c>
      <c r="AG11" s="17">
        <v>0.181678017256031</v>
      </c>
      <c r="AH11" s="17">
        <v>2.6746833998474401E-2</v>
      </c>
      <c r="AI11" s="17">
        <v>0.16774103070494001</v>
      </c>
      <c r="AJ11" s="17"/>
      <c r="AK11" s="17">
        <v>0.229542051855368</v>
      </c>
      <c r="AL11" s="17">
        <v>0.176291957283608</v>
      </c>
      <c r="AM11" s="17">
        <v>3.74415627740705E-2</v>
      </c>
      <c r="AN11" s="17">
        <v>7.3047640613513598E-2</v>
      </c>
      <c r="AO11" s="17">
        <v>0.148179826690404</v>
      </c>
      <c r="AP11" s="17">
        <v>0.107985810119823</v>
      </c>
      <c r="AQ11" s="17">
        <v>0.12534917180875099</v>
      </c>
      <c r="AR11" s="17"/>
      <c r="AS11" s="17">
        <v>0.13290447039550499</v>
      </c>
      <c r="AT11" s="17">
        <v>0.10030613065121299</v>
      </c>
      <c r="AU11" s="17"/>
      <c r="AV11" s="17">
        <v>0.151679280662291</v>
      </c>
      <c r="AW11" s="17">
        <v>0.124117273883612</v>
      </c>
      <c r="AX11" s="17">
        <v>0.126434382160547</v>
      </c>
      <c r="AY11" s="17"/>
      <c r="AZ11" s="17">
        <v>0.10939422537349699</v>
      </c>
      <c r="BA11" s="17">
        <v>0.133484285144291</v>
      </c>
      <c r="BB11" s="17"/>
      <c r="BC11" s="17">
        <v>0.105589160150186</v>
      </c>
      <c r="BD11" s="17">
        <v>0.14426234403246199</v>
      </c>
      <c r="BE11" s="17"/>
      <c r="BF11" s="17">
        <v>0.14087143797980101</v>
      </c>
      <c r="BG11" s="17">
        <v>0.121027057129605</v>
      </c>
      <c r="BH11" s="17"/>
      <c r="BI11" s="17">
        <v>0.123134701900034</v>
      </c>
      <c r="BJ11" s="17">
        <v>0.141563893357878</v>
      </c>
      <c r="BK11" s="17"/>
      <c r="BL11" s="17">
        <v>0.39060147764374797</v>
      </c>
      <c r="BM11" s="17">
        <v>0.13582233601959501</v>
      </c>
      <c r="BN11" s="17">
        <v>0.16913744486945001</v>
      </c>
      <c r="BO11" s="17">
        <v>5.9316252913159902E-2</v>
      </c>
    </row>
    <row r="12" spans="2:67" x14ac:dyDescent="0.25">
      <c r="B12" s="18" t="s">
        <v>353</v>
      </c>
      <c r="C12" s="17">
        <v>2.8671110196794899E-2</v>
      </c>
      <c r="D12" s="17">
        <v>2.6327155057985101E-2</v>
      </c>
      <c r="E12" s="17">
        <v>5.0515624052151098E-2</v>
      </c>
      <c r="F12" s="17">
        <v>0</v>
      </c>
      <c r="G12" s="17">
        <v>0.16611833419355401</v>
      </c>
      <c r="H12" s="17">
        <v>0</v>
      </c>
      <c r="I12" s="17">
        <v>0</v>
      </c>
      <c r="J12" s="17">
        <v>0</v>
      </c>
      <c r="K12" s="17">
        <v>5.9678441605829601E-2</v>
      </c>
      <c r="L12" s="17">
        <v>0</v>
      </c>
      <c r="M12" s="17">
        <v>0</v>
      </c>
      <c r="N12" s="17">
        <v>3.30096179784281E-2</v>
      </c>
      <c r="O12" s="17">
        <v>0.14167063788772499</v>
      </c>
      <c r="P12" s="17">
        <v>0</v>
      </c>
      <c r="Q12" s="17">
        <v>7.3342521152315099E-2</v>
      </c>
      <c r="R12" s="17">
        <v>0</v>
      </c>
      <c r="S12" s="17">
        <v>0</v>
      </c>
      <c r="T12" s="17">
        <v>4.8430710640240598E-2</v>
      </c>
      <c r="U12" s="17"/>
      <c r="V12" s="17">
        <v>0.11777293313959999</v>
      </c>
      <c r="W12" s="17">
        <v>0</v>
      </c>
      <c r="X12" s="17">
        <v>5.6612080520026697E-2</v>
      </c>
      <c r="Y12" s="17">
        <v>9.4982927987704701E-3</v>
      </c>
      <c r="Z12" s="17"/>
      <c r="AA12" s="17">
        <v>6.2403392717815601E-2</v>
      </c>
      <c r="AB12" s="17">
        <v>5.18088450463247E-2</v>
      </c>
      <c r="AC12" s="17">
        <v>8.1193201353400496E-2</v>
      </c>
      <c r="AD12" s="17">
        <v>0</v>
      </c>
      <c r="AE12" s="17">
        <v>0</v>
      </c>
      <c r="AF12" s="17">
        <v>5.5062817156034401E-2</v>
      </c>
      <c r="AG12" s="17">
        <v>0</v>
      </c>
      <c r="AH12" s="17">
        <v>0</v>
      </c>
      <c r="AI12" s="17">
        <v>0</v>
      </c>
      <c r="AJ12" s="17"/>
      <c r="AK12" s="17">
        <v>4.7943818872777801E-2</v>
      </c>
      <c r="AL12" s="17">
        <v>0</v>
      </c>
      <c r="AM12" s="17">
        <v>3.74415627740705E-2</v>
      </c>
      <c r="AN12" s="17">
        <v>4.8352565311180103E-2</v>
      </c>
      <c r="AO12" s="17">
        <v>1.70352135864906E-2</v>
      </c>
      <c r="AP12" s="17">
        <v>2.60347918175775E-2</v>
      </c>
      <c r="AQ12" s="17">
        <v>0</v>
      </c>
      <c r="AR12" s="17"/>
      <c r="AS12" s="17">
        <v>2.5480054644753301E-2</v>
      </c>
      <c r="AT12" s="17">
        <v>5.80922959209281E-2</v>
      </c>
      <c r="AU12" s="17"/>
      <c r="AV12" s="17">
        <v>1.7182246825562599E-2</v>
      </c>
      <c r="AW12" s="17">
        <v>4.2431310708689697E-2</v>
      </c>
      <c r="AX12" s="17">
        <v>2.2826024244021002E-2</v>
      </c>
      <c r="AY12" s="17"/>
      <c r="AZ12" s="17">
        <v>0</v>
      </c>
      <c r="BA12" s="17">
        <v>3.3989668985579098E-2</v>
      </c>
      <c r="BB12" s="17"/>
      <c r="BC12" s="17">
        <v>4.15978851388921E-2</v>
      </c>
      <c r="BD12" s="17">
        <v>2.08763596702632E-2</v>
      </c>
      <c r="BE12" s="17"/>
      <c r="BF12" s="17">
        <v>5.3292611666357098E-2</v>
      </c>
      <c r="BG12" s="17">
        <v>9.4982927987704701E-3</v>
      </c>
      <c r="BH12" s="17"/>
      <c r="BI12" s="17">
        <v>2.64597701536071E-2</v>
      </c>
      <c r="BJ12" s="17">
        <v>3.2653198080930299E-2</v>
      </c>
      <c r="BK12" s="17"/>
      <c r="BL12" s="17">
        <v>0</v>
      </c>
      <c r="BM12" s="17">
        <v>0.127471359769423</v>
      </c>
      <c r="BN12" s="17">
        <v>1.59954178285368E-2</v>
      </c>
      <c r="BO12" s="17">
        <v>7.6273599684383801E-3</v>
      </c>
    </row>
    <row r="13" spans="2:67" x14ac:dyDescent="0.25">
      <c r="B13" s="18" t="s">
        <v>111</v>
      </c>
      <c r="C13" s="19">
        <v>2.1305147012471101E-2</v>
      </c>
      <c r="D13" s="19">
        <v>0</v>
      </c>
      <c r="E13" s="19">
        <v>0</v>
      </c>
      <c r="F13" s="19">
        <v>0</v>
      </c>
      <c r="G13" s="19">
        <v>9.3732769828402701E-2</v>
      </c>
      <c r="H13" s="19">
        <v>0</v>
      </c>
      <c r="I13" s="19">
        <v>0.128208665192867</v>
      </c>
      <c r="J13" s="19">
        <v>0</v>
      </c>
      <c r="K13" s="19">
        <v>0</v>
      </c>
      <c r="L13" s="19">
        <v>0</v>
      </c>
      <c r="M13" s="19">
        <v>4.5305728203963398E-2</v>
      </c>
      <c r="N13" s="19">
        <v>0</v>
      </c>
      <c r="O13" s="19">
        <v>0</v>
      </c>
      <c r="P13" s="19">
        <v>4.8313608605424302E-2</v>
      </c>
      <c r="Q13" s="19">
        <v>0</v>
      </c>
      <c r="R13" s="19">
        <v>0</v>
      </c>
      <c r="S13" s="19">
        <v>2.2456628183911202E-2</v>
      </c>
      <c r="T13" s="19">
        <v>0</v>
      </c>
      <c r="U13" s="19"/>
      <c r="V13" s="19">
        <v>0</v>
      </c>
      <c r="W13" s="19">
        <v>2.6752499247551E-2</v>
      </c>
      <c r="X13" s="19">
        <v>1.18948187311961E-2</v>
      </c>
      <c r="Y13" s="19">
        <v>2.7146966660590501E-2</v>
      </c>
      <c r="Z13" s="19"/>
      <c r="AA13" s="19">
        <v>3.20089703245348E-2</v>
      </c>
      <c r="AB13" s="19">
        <v>5.6321082170738397E-2</v>
      </c>
      <c r="AC13" s="19">
        <v>2.27748501077632E-2</v>
      </c>
      <c r="AD13" s="19">
        <v>0</v>
      </c>
      <c r="AE13" s="19">
        <v>0</v>
      </c>
      <c r="AF13" s="19">
        <v>3.2751108664516797E-2</v>
      </c>
      <c r="AG13" s="19">
        <v>0</v>
      </c>
      <c r="AH13" s="19">
        <v>2.74852909790579E-2</v>
      </c>
      <c r="AI13" s="19">
        <v>0</v>
      </c>
      <c r="AJ13" s="19"/>
      <c r="AK13" s="19">
        <v>1.6058484088306901E-2</v>
      </c>
      <c r="AL13" s="19">
        <v>0</v>
      </c>
      <c r="AM13" s="19">
        <v>0</v>
      </c>
      <c r="AN13" s="19">
        <v>2.2222453252316799E-2</v>
      </c>
      <c r="AO13" s="19">
        <v>0</v>
      </c>
      <c r="AP13" s="19">
        <v>1.44156103971589E-2</v>
      </c>
      <c r="AQ13" s="19">
        <v>4.77113574933868E-2</v>
      </c>
      <c r="AR13" s="19"/>
      <c r="AS13" s="19">
        <v>2.3615927696114401E-2</v>
      </c>
      <c r="AT13" s="19">
        <v>0</v>
      </c>
      <c r="AU13" s="19"/>
      <c r="AV13" s="19">
        <v>1.01975472214605E-2</v>
      </c>
      <c r="AW13" s="19">
        <v>1.3837618145742E-2</v>
      </c>
      <c r="AX13" s="19">
        <v>4.0024978996877798E-2</v>
      </c>
      <c r="AY13" s="19"/>
      <c r="AZ13" s="19">
        <v>1.9180251457935501E-2</v>
      </c>
      <c r="BA13" s="19">
        <v>2.16993201661876E-2</v>
      </c>
      <c r="BB13" s="19"/>
      <c r="BC13" s="19">
        <v>7.9784922857205395E-3</v>
      </c>
      <c r="BD13" s="19">
        <v>2.9341022117711599E-2</v>
      </c>
      <c r="BE13" s="19"/>
      <c r="BF13" s="19">
        <v>1.38031524925676E-2</v>
      </c>
      <c r="BG13" s="19">
        <v>2.7146966660590501E-2</v>
      </c>
      <c r="BH13" s="19"/>
      <c r="BI13" s="19">
        <v>1.7860680520355599E-2</v>
      </c>
      <c r="BJ13" s="19">
        <v>2.7507796997405101E-2</v>
      </c>
      <c r="BK13" s="19"/>
      <c r="BL13" s="19">
        <v>0</v>
      </c>
      <c r="BM13" s="19">
        <v>6.3786300273858898E-2</v>
      </c>
      <c r="BN13" s="19">
        <v>1.20125612274416E-2</v>
      </c>
      <c r="BO13" s="19">
        <v>1.8170543702561701E-2</v>
      </c>
    </row>
    <row r="14" spans="2:67" x14ac:dyDescent="0.25">
      <c r="B14" s="16" t="s">
        <v>710</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278</v>
      </c>
      <c r="D7" s="10">
        <v>19</v>
      </c>
      <c r="E7" s="10">
        <v>30</v>
      </c>
      <c r="F7" s="10">
        <v>18</v>
      </c>
      <c r="G7" s="10">
        <v>10</v>
      </c>
      <c r="H7" s="10">
        <v>6</v>
      </c>
      <c r="I7" s="10">
        <v>18</v>
      </c>
      <c r="J7" s="10">
        <v>5</v>
      </c>
      <c r="K7" s="10">
        <v>18</v>
      </c>
      <c r="L7" s="10">
        <v>8</v>
      </c>
      <c r="M7" s="10">
        <v>24</v>
      </c>
      <c r="N7" s="10">
        <v>21</v>
      </c>
      <c r="O7" s="10">
        <v>5</v>
      </c>
      <c r="P7" s="10">
        <v>15</v>
      </c>
      <c r="Q7" s="10">
        <v>6</v>
      </c>
      <c r="R7" s="10">
        <v>3</v>
      </c>
      <c r="S7" s="10">
        <v>50</v>
      </c>
      <c r="T7" s="10">
        <v>22</v>
      </c>
      <c r="U7" s="10"/>
      <c r="V7" s="10">
        <v>36</v>
      </c>
      <c r="W7" s="10">
        <v>35</v>
      </c>
      <c r="X7" s="10">
        <v>61</v>
      </c>
      <c r="Y7" s="10">
        <v>146</v>
      </c>
      <c r="Z7" s="10"/>
      <c r="AA7" s="10">
        <v>53</v>
      </c>
      <c r="AB7" s="10">
        <v>16</v>
      </c>
      <c r="AC7" s="10">
        <v>22</v>
      </c>
      <c r="AD7" s="10">
        <v>33</v>
      </c>
      <c r="AE7" s="10">
        <v>28</v>
      </c>
      <c r="AF7" s="10">
        <v>28</v>
      </c>
      <c r="AG7" s="10">
        <v>26</v>
      </c>
      <c r="AH7" s="10">
        <v>26</v>
      </c>
      <c r="AI7" s="10">
        <v>33</v>
      </c>
      <c r="AJ7" s="10"/>
      <c r="AK7" s="10">
        <v>31</v>
      </c>
      <c r="AL7" s="10">
        <v>20</v>
      </c>
      <c r="AM7" s="10">
        <v>29</v>
      </c>
      <c r="AN7" s="10">
        <v>48</v>
      </c>
      <c r="AO7" s="10">
        <v>44</v>
      </c>
      <c r="AP7" s="10">
        <v>57</v>
      </c>
      <c r="AQ7" s="10">
        <v>43</v>
      </c>
      <c r="AR7" s="10"/>
      <c r="AS7" s="10">
        <v>239</v>
      </c>
      <c r="AT7" s="10">
        <v>39</v>
      </c>
      <c r="AU7" s="10"/>
      <c r="AV7" s="10">
        <v>80</v>
      </c>
      <c r="AW7" s="10">
        <v>74</v>
      </c>
      <c r="AX7" s="10">
        <v>84</v>
      </c>
      <c r="AY7" s="10"/>
      <c r="AZ7" s="10">
        <v>49</v>
      </c>
      <c r="BA7" s="10">
        <v>229</v>
      </c>
      <c r="BB7" s="10"/>
      <c r="BC7" s="10">
        <v>96</v>
      </c>
      <c r="BD7" s="10">
        <v>182</v>
      </c>
      <c r="BE7" s="10"/>
      <c r="BF7" s="10">
        <v>132</v>
      </c>
      <c r="BG7" s="10">
        <v>146</v>
      </c>
      <c r="BH7" s="10"/>
      <c r="BI7" s="10">
        <v>189</v>
      </c>
      <c r="BJ7" s="10">
        <v>89</v>
      </c>
      <c r="BK7" s="10"/>
      <c r="BL7" s="10">
        <v>1</v>
      </c>
      <c r="BM7" s="10">
        <v>36</v>
      </c>
      <c r="BN7" s="10">
        <v>138</v>
      </c>
      <c r="BO7" s="10">
        <v>103</v>
      </c>
    </row>
    <row r="8" spans="2:67" ht="30" customHeight="1" x14ac:dyDescent="0.25">
      <c r="B8" s="11" t="s">
        <v>35</v>
      </c>
      <c r="C8" s="11">
        <v>272</v>
      </c>
      <c r="D8" s="11">
        <v>19</v>
      </c>
      <c r="E8" s="11">
        <v>28</v>
      </c>
      <c r="F8" s="11">
        <v>24</v>
      </c>
      <c r="G8" s="11">
        <v>9</v>
      </c>
      <c r="H8" s="11">
        <v>7</v>
      </c>
      <c r="I8" s="11">
        <v>17</v>
      </c>
      <c r="J8" s="11">
        <v>7</v>
      </c>
      <c r="K8" s="11">
        <v>15</v>
      </c>
      <c r="L8" s="11">
        <v>9</v>
      </c>
      <c r="M8" s="11">
        <v>24</v>
      </c>
      <c r="N8" s="11">
        <v>18</v>
      </c>
      <c r="O8" s="11">
        <v>5</v>
      </c>
      <c r="P8" s="11">
        <v>12</v>
      </c>
      <c r="Q8" s="11">
        <v>7</v>
      </c>
      <c r="R8" s="11">
        <v>3</v>
      </c>
      <c r="S8" s="11">
        <v>52</v>
      </c>
      <c r="T8" s="11">
        <v>16</v>
      </c>
      <c r="U8" s="11"/>
      <c r="V8" s="11">
        <v>36</v>
      </c>
      <c r="W8" s="11">
        <v>41</v>
      </c>
      <c r="X8" s="11">
        <v>54</v>
      </c>
      <c r="Y8" s="11">
        <v>141</v>
      </c>
      <c r="Z8" s="11"/>
      <c r="AA8" s="11">
        <v>54</v>
      </c>
      <c r="AB8" s="11">
        <v>15</v>
      </c>
      <c r="AC8" s="11">
        <v>23</v>
      </c>
      <c r="AD8" s="11">
        <v>32</v>
      </c>
      <c r="AE8" s="11">
        <v>28</v>
      </c>
      <c r="AF8" s="11">
        <v>27</v>
      </c>
      <c r="AG8" s="11">
        <v>25</v>
      </c>
      <c r="AH8" s="11">
        <v>25</v>
      </c>
      <c r="AI8" s="11">
        <v>31</v>
      </c>
      <c r="AJ8" s="11"/>
      <c r="AK8" s="11">
        <v>33</v>
      </c>
      <c r="AL8" s="11">
        <v>20</v>
      </c>
      <c r="AM8" s="11">
        <v>28</v>
      </c>
      <c r="AN8" s="11">
        <v>48</v>
      </c>
      <c r="AO8" s="11">
        <v>41</v>
      </c>
      <c r="AP8" s="11">
        <v>56</v>
      </c>
      <c r="AQ8" s="11">
        <v>39</v>
      </c>
      <c r="AR8" s="11"/>
      <c r="AS8" s="11">
        <v>233</v>
      </c>
      <c r="AT8" s="11">
        <v>39</v>
      </c>
      <c r="AU8" s="11"/>
      <c r="AV8" s="11">
        <v>78</v>
      </c>
      <c r="AW8" s="11">
        <v>71</v>
      </c>
      <c r="AX8" s="11">
        <v>84</v>
      </c>
      <c r="AY8" s="11"/>
      <c r="AZ8" s="11">
        <v>48</v>
      </c>
      <c r="BA8" s="11">
        <v>224</v>
      </c>
      <c r="BB8" s="11"/>
      <c r="BC8" s="11">
        <v>95</v>
      </c>
      <c r="BD8" s="11">
        <v>177</v>
      </c>
      <c r="BE8" s="11"/>
      <c r="BF8" s="11">
        <v>131</v>
      </c>
      <c r="BG8" s="11">
        <v>141</v>
      </c>
      <c r="BH8" s="11"/>
      <c r="BI8" s="11">
        <v>186</v>
      </c>
      <c r="BJ8" s="11">
        <v>86</v>
      </c>
      <c r="BK8" s="11"/>
      <c r="BL8" s="11">
        <v>1</v>
      </c>
      <c r="BM8" s="11">
        <v>37</v>
      </c>
      <c r="BN8" s="11">
        <v>132</v>
      </c>
      <c r="BO8" s="11">
        <v>102</v>
      </c>
    </row>
    <row r="9" spans="2:67" ht="45" x14ac:dyDescent="0.25">
      <c r="B9" s="18" t="s">
        <v>350</v>
      </c>
      <c r="C9" s="17">
        <v>0.35432513268071902</v>
      </c>
      <c r="D9" s="17">
        <v>0.22056738236099399</v>
      </c>
      <c r="E9" s="17">
        <v>0.32736412396852199</v>
      </c>
      <c r="F9" s="17">
        <v>0.44727502252741003</v>
      </c>
      <c r="G9" s="17">
        <v>0.19740195944731601</v>
      </c>
      <c r="H9" s="17">
        <v>0.33443998410009401</v>
      </c>
      <c r="I9" s="17">
        <v>0.39084920546506002</v>
      </c>
      <c r="J9" s="17">
        <v>0.23073993682640301</v>
      </c>
      <c r="K9" s="17">
        <v>0.44514103633296398</v>
      </c>
      <c r="L9" s="17">
        <v>0.26753487843086599</v>
      </c>
      <c r="M9" s="17">
        <v>0.387850815092593</v>
      </c>
      <c r="N9" s="17">
        <v>0.29020018562331001</v>
      </c>
      <c r="O9" s="17">
        <v>0.39325443232394097</v>
      </c>
      <c r="P9" s="17">
        <v>0.19905757903624699</v>
      </c>
      <c r="Q9" s="17">
        <v>0.5</v>
      </c>
      <c r="R9" s="17">
        <v>0.30883348137998001</v>
      </c>
      <c r="S9" s="17">
        <v>0.41457677597377202</v>
      </c>
      <c r="T9" s="17">
        <v>0.37158667029800402</v>
      </c>
      <c r="U9" s="17"/>
      <c r="V9" s="17">
        <v>0.30251921429940998</v>
      </c>
      <c r="W9" s="17">
        <v>0.38898204122097801</v>
      </c>
      <c r="X9" s="17">
        <v>0.28729626203984499</v>
      </c>
      <c r="Y9" s="17">
        <v>0.38371826231276002</v>
      </c>
      <c r="Z9" s="17"/>
      <c r="AA9" s="17">
        <v>0.37289857372151303</v>
      </c>
      <c r="AB9" s="17">
        <v>0.207543102550798</v>
      </c>
      <c r="AC9" s="17">
        <v>0.44290679088763202</v>
      </c>
      <c r="AD9" s="17">
        <v>0.33711869697626501</v>
      </c>
      <c r="AE9" s="17">
        <v>0.41666748451351399</v>
      </c>
      <c r="AF9" s="17">
        <v>0.26641876831283401</v>
      </c>
      <c r="AG9" s="17">
        <v>0.41626682083206001</v>
      </c>
      <c r="AH9" s="17">
        <v>0.36602666696832697</v>
      </c>
      <c r="AI9" s="17">
        <v>0.39034655316742101</v>
      </c>
      <c r="AJ9" s="17"/>
      <c r="AK9" s="17">
        <v>0.35106222051004499</v>
      </c>
      <c r="AL9" s="17">
        <v>0.39142631447079601</v>
      </c>
      <c r="AM9" s="17">
        <v>0.32940189045580498</v>
      </c>
      <c r="AN9" s="17">
        <v>0.24280473036281</v>
      </c>
      <c r="AO9" s="17">
        <v>0.504966608976672</v>
      </c>
      <c r="AP9" s="17">
        <v>0.379882427394858</v>
      </c>
      <c r="AQ9" s="17">
        <v>0.32837977904326898</v>
      </c>
      <c r="AR9" s="17"/>
      <c r="AS9" s="17">
        <v>0.380694087030786</v>
      </c>
      <c r="AT9" s="17">
        <v>0.19533765982863999</v>
      </c>
      <c r="AU9" s="17"/>
      <c r="AV9" s="17">
        <v>0.35086430916820199</v>
      </c>
      <c r="AW9" s="17">
        <v>0.43250353713710099</v>
      </c>
      <c r="AX9" s="17">
        <v>0.36811990459475002</v>
      </c>
      <c r="AY9" s="17"/>
      <c r="AZ9" s="17">
        <v>0.48774429554144699</v>
      </c>
      <c r="BA9" s="17">
        <v>0.32584504511776702</v>
      </c>
      <c r="BB9" s="17"/>
      <c r="BC9" s="17">
        <v>0.32040624486538299</v>
      </c>
      <c r="BD9" s="17">
        <v>0.37248829082531898</v>
      </c>
      <c r="BE9" s="17"/>
      <c r="BF9" s="17">
        <v>0.32288396310939999</v>
      </c>
      <c r="BG9" s="17">
        <v>0.38371826231276002</v>
      </c>
      <c r="BH9" s="17"/>
      <c r="BI9" s="17">
        <v>0.40978224100125099</v>
      </c>
      <c r="BJ9" s="17">
        <v>0.234951412027223</v>
      </c>
      <c r="BK9" s="17"/>
      <c r="BL9" s="17">
        <v>0</v>
      </c>
      <c r="BM9" s="17">
        <v>0.16555319973396601</v>
      </c>
      <c r="BN9" s="17">
        <v>0.30605982752126298</v>
      </c>
      <c r="BO9" s="17">
        <v>0.488648666825797</v>
      </c>
    </row>
    <row r="10" spans="2:67" ht="30" x14ac:dyDescent="0.25">
      <c r="B10" s="18" t="s">
        <v>351</v>
      </c>
      <c r="C10" s="17">
        <v>0.443979984557068</v>
      </c>
      <c r="D10" s="17">
        <v>0.60798376966685397</v>
      </c>
      <c r="E10" s="17">
        <v>0.42628991082318501</v>
      </c>
      <c r="F10" s="17">
        <v>0.34358680545313602</v>
      </c>
      <c r="G10" s="17">
        <v>0.58785960153640504</v>
      </c>
      <c r="H10" s="17">
        <v>0.52255468068024902</v>
      </c>
      <c r="I10" s="17">
        <v>0.268066716822986</v>
      </c>
      <c r="J10" s="17">
        <v>0.39590059820449203</v>
      </c>
      <c r="K10" s="17">
        <v>0.44630258908767001</v>
      </c>
      <c r="L10" s="17">
        <v>0.24612082725503701</v>
      </c>
      <c r="M10" s="17">
        <v>0.44307533626462298</v>
      </c>
      <c r="N10" s="17">
        <v>0.463557896790187</v>
      </c>
      <c r="O10" s="17">
        <v>0.41507991586099302</v>
      </c>
      <c r="P10" s="17">
        <v>0.53709473088139703</v>
      </c>
      <c r="Q10" s="17">
        <v>0.33441196753904601</v>
      </c>
      <c r="R10" s="17">
        <v>0</v>
      </c>
      <c r="S10" s="17">
        <v>0.541984129644841</v>
      </c>
      <c r="T10" s="17">
        <v>0.36202568541389202</v>
      </c>
      <c r="U10" s="17"/>
      <c r="V10" s="17">
        <v>0.32363983249259198</v>
      </c>
      <c r="W10" s="17">
        <v>0.39558533438315002</v>
      </c>
      <c r="X10" s="17">
        <v>0.53666056058053002</v>
      </c>
      <c r="Y10" s="17">
        <v>0.45326902283390502</v>
      </c>
      <c r="Z10" s="17"/>
      <c r="AA10" s="17">
        <v>0.33992113912497501</v>
      </c>
      <c r="AB10" s="17">
        <v>0.59159338825794106</v>
      </c>
      <c r="AC10" s="17">
        <v>0.44502794427437697</v>
      </c>
      <c r="AD10" s="17">
        <v>0.43558778346004801</v>
      </c>
      <c r="AE10" s="17">
        <v>0.27318647829158099</v>
      </c>
      <c r="AF10" s="17">
        <v>0.50509735829894598</v>
      </c>
      <c r="AG10" s="17">
        <v>0.516931265635305</v>
      </c>
      <c r="AH10" s="17">
        <v>0.53457390756768997</v>
      </c>
      <c r="AI10" s="17">
        <v>0.51973462256153502</v>
      </c>
      <c r="AJ10" s="17"/>
      <c r="AK10" s="17">
        <v>0.332486718422769</v>
      </c>
      <c r="AL10" s="17">
        <v>0.52631915900414605</v>
      </c>
      <c r="AM10" s="17">
        <v>0.46548733075715398</v>
      </c>
      <c r="AN10" s="17">
        <v>0.43397462241901902</v>
      </c>
      <c r="AO10" s="17">
        <v>0.34354520937051097</v>
      </c>
      <c r="AP10" s="17">
        <v>0.48106970387151499</v>
      </c>
      <c r="AQ10" s="17">
        <v>0.53939782090803101</v>
      </c>
      <c r="AR10" s="17"/>
      <c r="AS10" s="17">
        <v>0.46542360631220298</v>
      </c>
      <c r="AT10" s="17">
        <v>0.31468903178039298</v>
      </c>
      <c r="AU10" s="17"/>
      <c r="AV10" s="17">
        <v>0.49760598094063602</v>
      </c>
      <c r="AW10" s="17">
        <v>0.42512158432553898</v>
      </c>
      <c r="AX10" s="17">
        <v>0.473952422881116</v>
      </c>
      <c r="AY10" s="17"/>
      <c r="AZ10" s="17">
        <v>0.43962655917347399</v>
      </c>
      <c r="BA10" s="17">
        <v>0.44490928087001902</v>
      </c>
      <c r="BB10" s="17"/>
      <c r="BC10" s="17">
        <v>0.44203363751965402</v>
      </c>
      <c r="BD10" s="17">
        <v>0.445022230082254</v>
      </c>
      <c r="BE10" s="17"/>
      <c r="BF10" s="17">
        <v>0.4340437092685</v>
      </c>
      <c r="BG10" s="17">
        <v>0.45326902283390502</v>
      </c>
      <c r="BH10" s="17"/>
      <c r="BI10" s="17">
        <v>0.43761299873255999</v>
      </c>
      <c r="BJ10" s="17">
        <v>0.45768518503067601</v>
      </c>
      <c r="BK10" s="17"/>
      <c r="BL10" s="17">
        <v>0</v>
      </c>
      <c r="BM10" s="17">
        <v>0.40931451600852697</v>
      </c>
      <c r="BN10" s="17">
        <v>0.464323191237278</v>
      </c>
      <c r="BO10" s="17">
        <v>0.43446460968275302</v>
      </c>
    </row>
    <row r="11" spans="2:67" x14ac:dyDescent="0.25">
      <c r="B11" s="18" t="s">
        <v>352</v>
      </c>
      <c r="C11" s="17">
        <v>0.145110814122832</v>
      </c>
      <c r="D11" s="17">
        <v>0.11466909316534001</v>
      </c>
      <c r="E11" s="17">
        <v>0.213710128214257</v>
      </c>
      <c r="F11" s="17">
        <v>0.107823957549257</v>
      </c>
      <c r="G11" s="17">
        <v>0.21473843901627901</v>
      </c>
      <c r="H11" s="17">
        <v>0.143005335219657</v>
      </c>
      <c r="I11" s="17">
        <v>0.172526566416317</v>
      </c>
      <c r="J11" s="17">
        <v>0.37335946496910499</v>
      </c>
      <c r="K11" s="17">
        <v>0</v>
      </c>
      <c r="L11" s="17">
        <v>0.36328388068657902</v>
      </c>
      <c r="M11" s="17">
        <v>0.16907384864278299</v>
      </c>
      <c r="N11" s="17">
        <v>0.14019148696954201</v>
      </c>
      <c r="O11" s="17">
        <v>0.19166565181506601</v>
      </c>
      <c r="P11" s="17">
        <v>0.134267467990138</v>
      </c>
      <c r="Q11" s="17">
        <v>0.16558803246095399</v>
      </c>
      <c r="R11" s="17">
        <v>0.69116651862001999</v>
      </c>
      <c r="S11" s="17">
        <v>2.0058263531239601E-2</v>
      </c>
      <c r="T11" s="17">
        <v>0.22549316162704999</v>
      </c>
      <c r="U11" s="17"/>
      <c r="V11" s="17">
        <v>0.237147057318181</v>
      </c>
      <c r="W11" s="17">
        <v>0.16113029109725799</v>
      </c>
      <c r="X11" s="17">
        <v>0.10537153190483201</v>
      </c>
      <c r="Y11" s="17">
        <v>0.132003431928955</v>
      </c>
      <c r="Z11" s="17"/>
      <c r="AA11" s="17">
        <v>0.17685032452247099</v>
      </c>
      <c r="AB11" s="17">
        <v>0.12292797781409601</v>
      </c>
      <c r="AC11" s="17">
        <v>0.11206526483799099</v>
      </c>
      <c r="AD11" s="17">
        <v>0.166196129544428</v>
      </c>
      <c r="AE11" s="17">
        <v>0.31014603719490502</v>
      </c>
      <c r="AF11" s="17">
        <v>0.22848387338822099</v>
      </c>
      <c r="AG11" s="17">
        <v>2.9815775424333401E-2</v>
      </c>
      <c r="AH11" s="17">
        <v>4.01951243980401E-2</v>
      </c>
      <c r="AI11" s="17">
        <v>6.0219209747372701E-2</v>
      </c>
      <c r="AJ11" s="17"/>
      <c r="AK11" s="17">
        <v>0.22808764848990501</v>
      </c>
      <c r="AL11" s="17">
        <v>3.7310230828855699E-2</v>
      </c>
      <c r="AM11" s="17">
        <v>0.15582829960053901</v>
      </c>
      <c r="AN11" s="17">
        <v>0.212584373552091</v>
      </c>
      <c r="AO11" s="17">
        <v>0.15148818165281699</v>
      </c>
      <c r="AP11" s="17">
        <v>0.104152079341505</v>
      </c>
      <c r="AQ11" s="17">
        <v>0.11239185212238501</v>
      </c>
      <c r="AR11" s="17"/>
      <c r="AS11" s="17">
        <v>0.117880510094165</v>
      </c>
      <c r="AT11" s="17">
        <v>0.30929165971258099</v>
      </c>
      <c r="AU11" s="17"/>
      <c r="AV11" s="17">
        <v>0.106034517595945</v>
      </c>
      <c r="AW11" s="17">
        <v>9.8812314793107106E-2</v>
      </c>
      <c r="AX11" s="17">
        <v>0.14607093664996099</v>
      </c>
      <c r="AY11" s="17"/>
      <c r="AZ11" s="17">
        <v>7.2629145285079105E-2</v>
      </c>
      <c r="BA11" s="17">
        <v>0.160582986417624</v>
      </c>
      <c r="BB11" s="17"/>
      <c r="BC11" s="17">
        <v>0.17117515104196099</v>
      </c>
      <c r="BD11" s="17">
        <v>0.13115367390132299</v>
      </c>
      <c r="BE11" s="17"/>
      <c r="BF11" s="17">
        <v>0.15913148600611901</v>
      </c>
      <c r="BG11" s="17">
        <v>0.132003431928955</v>
      </c>
      <c r="BH11" s="17"/>
      <c r="BI11" s="17">
        <v>0.115042896883211</v>
      </c>
      <c r="BJ11" s="17">
        <v>0.209833250288262</v>
      </c>
      <c r="BK11" s="17"/>
      <c r="BL11" s="17">
        <v>1</v>
      </c>
      <c r="BM11" s="17">
        <v>0.28694343447631698</v>
      </c>
      <c r="BN11" s="17">
        <v>0.160987970683489</v>
      </c>
      <c r="BO11" s="17">
        <v>6.4832674017956005E-2</v>
      </c>
    </row>
    <row r="12" spans="2:67" x14ac:dyDescent="0.25">
      <c r="B12" s="18" t="s">
        <v>353</v>
      </c>
      <c r="C12" s="17">
        <v>3.2414448496901199E-2</v>
      </c>
      <c r="D12" s="17">
        <v>5.6779754806811897E-2</v>
      </c>
      <c r="E12" s="17">
        <v>3.2635836994035501E-2</v>
      </c>
      <c r="F12" s="17">
        <v>5.0657107235098198E-2</v>
      </c>
      <c r="G12" s="17">
        <v>0</v>
      </c>
      <c r="H12" s="17">
        <v>0</v>
      </c>
      <c r="I12" s="17">
        <v>0.113694692570651</v>
      </c>
      <c r="J12" s="17">
        <v>0</v>
      </c>
      <c r="K12" s="17">
        <v>5.94391296674531E-2</v>
      </c>
      <c r="L12" s="17">
        <v>0</v>
      </c>
      <c r="M12" s="17">
        <v>0</v>
      </c>
      <c r="N12" s="17">
        <v>5.0814620426235697E-2</v>
      </c>
      <c r="O12" s="17">
        <v>0</v>
      </c>
      <c r="P12" s="17">
        <v>0</v>
      </c>
      <c r="Q12" s="17">
        <v>0</v>
      </c>
      <c r="R12" s="17">
        <v>0</v>
      </c>
      <c r="S12" s="17">
        <v>2.3380830850146701E-2</v>
      </c>
      <c r="T12" s="17">
        <v>4.0894482661054402E-2</v>
      </c>
      <c r="U12" s="17"/>
      <c r="V12" s="17">
        <v>0.10558367184074</v>
      </c>
      <c r="W12" s="17">
        <v>2.9768174961321201E-2</v>
      </c>
      <c r="X12" s="17">
        <v>3.4932586688544903E-2</v>
      </c>
      <c r="Y12" s="17">
        <v>1.32239251064072E-2</v>
      </c>
      <c r="Z12" s="17"/>
      <c r="AA12" s="17">
        <v>8.9211759712189601E-2</v>
      </c>
      <c r="AB12" s="17">
        <v>7.7935531377164594E-2</v>
      </c>
      <c r="AC12" s="17">
        <v>0</v>
      </c>
      <c r="AD12" s="17">
        <v>0</v>
      </c>
      <c r="AE12" s="17">
        <v>0</v>
      </c>
      <c r="AF12" s="17">
        <v>0</v>
      </c>
      <c r="AG12" s="17">
        <v>0</v>
      </c>
      <c r="AH12" s="17">
        <v>2.7440711276191101E-2</v>
      </c>
      <c r="AI12" s="17">
        <v>2.9699614523671501E-2</v>
      </c>
      <c r="AJ12" s="17"/>
      <c r="AK12" s="17">
        <v>8.8363412577281503E-2</v>
      </c>
      <c r="AL12" s="17">
        <v>4.4944295696202702E-2</v>
      </c>
      <c r="AM12" s="17">
        <v>2.3863136397286201E-2</v>
      </c>
      <c r="AN12" s="17">
        <v>2.5329706175678798E-2</v>
      </c>
      <c r="AO12" s="17">
        <v>0</v>
      </c>
      <c r="AP12" s="17">
        <v>1.8056996618258801E-2</v>
      </c>
      <c r="AQ12" s="17">
        <v>0</v>
      </c>
      <c r="AR12" s="17"/>
      <c r="AS12" s="17">
        <v>1.6024908157069698E-2</v>
      </c>
      <c r="AT12" s="17">
        <v>0.131232610386981</v>
      </c>
      <c r="AU12" s="17"/>
      <c r="AV12" s="17">
        <v>3.6278436694391701E-2</v>
      </c>
      <c r="AW12" s="17">
        <v>1.2937752237267701E-2</v>
      </c>
      <c r="AX12" s="17">
        <v>0</v>
      </c>
      <c r="AY12" s="17"/>
      <c r="AZ12" s="17">
        <v>0</v>
      </c>
      <c r="BA12" s="17">
        <v>3.9333741885514403E-2</v>
      </c>
      <c r="BB12" s="17"/>
      <c r="BC12" s="17">
        <v>2.87233438299551E-2</v>
      </c>
      <c r="BD12" s="17">
        <v>3.43909908339909E-2</v>
      </c>
      <c r="BE12" s="17"/>
      <c r="BF12" s="17">
        <v>5.2942119678440501E-2</v>
      </c>
      <c r="BG12" s="17">
        <v>1.32239251064072E-2</v>
      </c>
      <c r="BH12" s="17"/>
      <c r="BI12" s="17">
        <v>2.16815840353239E-2</v>
      </c>
      <c r="BJ12" s="17">
        <v>5.5517383410905903E-2</v>
      </c>
      <c r="BK12" s="17"/>
      <c r="BL12" s="17">
        <v>0</v>
      </c>
      <c r="BM12" s="17">
        <v>0.13818884978119</v>
      </c>
      <c r="BN12" s="17">
        <v>2.8234671635531599E-2</v>
      </c>
      <c r="BO12" s="17">
        <v>0</v>
      </c>
    </row>
    <row r="13" spans="2:67" x14ac:dyDescent="0.25">
      <c r="B13" s="18" t="s">
        <v>111</v>
      </c>
      <c r="C13" s="19">
        <v>2.4169620142479899E-2</v>
      </c>
      <c r="D13" s="19">
        <v>0</v>
      </c>
      <c r="E13" s="19">
        <v>0</v>
      </c>
      <c r="F13" s="19">
        <v>5.0657107235098198E-2</v>
      </c>
      <c r="G13" s="19">
        <v>0</v>
      </c>
      <c r="H13" s="19">
        <v>0</v>
      </c>
      <c r="I13" s="19">
        <v>5.48628187249856E-2</v>
      </c>
      <c r="J13" s="19">
        <v>0</v>
      </c>
      <c r="K13" s="19">
        <v>4.9117244911913202E-2</v>
      </c>
      <c r="L13" s="19">
        <v>0.123060413627518</v>
      </c>
      <c r="M13" s="19">
        <v>0</v>
      </c>
      <c r="N13" s="19">
        <v>5.5235810190725501E-2</v>
      </c>
      <c r="O13" s="19">
        <v>0</v>
      </c>
      <c r="P13" s="19">
        <v>0.12958022209221801</v>
      </c>
      <c r="Q13" s="19">
        <v>0</v>
      </c>
      <c r="R13" s="19">
        <v>0</v>
      </c>
      <c r="S13" s="19">
        <v>0</v>
      </c>
      <c r="T13" s="19">
        <v>0</v>
      </c>
      <c r="U13" s="19"/>
      <c r="V13" s="19">
        <v>3.1110224049076599E-2</v>
      </c>
      <c r="W13" s="19">
        <v>2.45341583372919E-2</v>
      </c>
      <c r="X13" s="19">
        <v>3.5739058786248203E-2</v>
      </c>
      <c r="Y13" s="19">
        <v>1.7785357817973201E-2</v>
      </c>
      <c r="Z13" s="19"/>
      <c r="AA13" s="19">
        <v>2.1118202918851799E-2</v>
      </c>
      <c r="AB13" s="19">
        <v>0</v>
      </c>
      <c r="AC13" s="19">
        <v>0</v>
      </c>
      <c r="AD13" s="19">
        <v>6.1097390019259401E-2</v>
      </c>
      <c r="AE13" s="19">
        <v>0</v>
      </c>
      <c r="AF13" s="19">
        <v>0</v>
      </c>
      <c r="AG13" s="19">
        <v>3.6986138108301203E-2</v>
      </c>
      <c r="AH13" s="19">
        <v>3.1763589789751502E-2</v>
      </c>
      <c r="AI13" s="19">
        <v>0</v>
      </c>
      <c r="AJ13" s="19"/>
      <c r="AK13" s="19">
        <v>0</v>
      </c>
      <c r="AL13" s="19">
        <v>0</v>
      </c>
      <c r="AM13" s="19">
        <v>2.5419342789216599E-2</v>
      </c>
      <c r="AN13" s="19">
        <v>8.5306567490400997E-2</v>
      </c>
      <c r="AO13" s="19">
        <v>0</v>
      </c>
      <c r="AP13" s="19">
        <v>1.6838792773862899E-2</v>
      </c>
      <c r="AQ13" s="19">
        <v>1.98305479263148E-2</v>
      </c>
      <c r="AR13" s="19"/>
      <c r="AS13" s="19">
        <v>1.9976888405776001E-2</v>
      </c>
      <c r="AT13" s="19">
        <v>4.9449038291404901E-2</v>
      </c>
      <c r="AU13" s="19"/>
      <c r="AV13" s="19">
        <v>9.2167556008242498E-3</v>
      </c>
      <c r="AW13" s="19">
        <v>3.0624811506985899E-2</v>
      </c>
      <c r="AX13" s="19">
        <v>1.1856735874172601E-2</v>
      </c>
      <c r="AY13" s="19"/>
      <c r="AZ13" s="19">
        <v>0</v>
      </c>
      <c r="BA13" s="19">
        <v>2.9328945709075301E-2</v>
      </c>
      <c r="BB13" s="19"/>
      <c r="BC13" s="19">
        <v>3.7661622743047303E-2</v>
      </c>
      <c r="BD13" s="19">
        <v>1.6944814357113001E-2</v>
      </c>
      <c r="BE13" s="19"/>
      <c r="BF13" s="19">
        <v>3.0998721937539799E-2</v>
      </c>
      <c r="BG13" s="19">
        <v>1.7785357817973201E-2</v>
      </c>
      <c r="BH13" s="19"/>
      <c r="BI13" s="19">
        <v>1.5880279347653702E-2</v>
      </c>
      <c r="BJ13" s="19">
        <v>4.2012769242932499E-2</v>
      </c>
      <c r="BK13" s="19"/>
      <c r="BL13" s="19">
        <v>0</v>
      </c>
      <c r="BM13" s="19">
        <v>0</v>
      </c>
      <c r="BN13" s="19">
        <v>4.0394338922438197E-2</v>
      </c>
      <c r="BO13" s="19">
        <v>1.20540494734938E-2</v>
      </c>
    </row>
    <row r="14" spans="2:67" x14ac:dyDescent="0.25">
      <c r="B14" s="16" t="s">
        <v>711</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385</v>
      </c>
      <c r="E2" s="26"/>
      <c r="F2" s="26"/>
      <c r="G2" s="26"/>
      <c r="H2" s="26"/>
      <c r="I2" s="26"/>
      <c r="J2" s="26"/>
      <c r="K2" s="26"/>
      <c r="L2" s="26"/>
      <c r="M2" s="26"/>
    </row>
    <row r="6" spans="2:13" ht="50.1" customHeight="1" x14ac:dyDescent="0.25">
      <c r="B6" s="23" t="s">
        <v>15</v>
      </c>
      <c r="C6" s="23" t="s">
        <v>373</v>
      </c>
      <c r="D6" s="23" t="s">
        <v>374</v>
      </c>
      <c r="E6" s="23" t="s">
        <v>375</v>
      </c>
      <c r="F6" s="23" t="s">
        <v>376</v>
      </c>
      <c r="G6" s="23" t="s">
        <v>377</v>
      </c>
      <c r="H6" s="23" t="s">
        <v>378</v>
      </c>
      <c r="I6" s="23" t="s">
        <v>379</v>
      </c>
      <c r="J6" s="23" t="s">
        <v>380</v>
      </c>
      <c r="K6" s="23" t="s">
        <v>381</v>
      </c>
      <c r="L6" s="23" t="s">
        <v>382</v>
      </c>
    </row>
    <row r="7" spans="2:13" x14ac:dyDescent="0.25">
      <c r="B7" s="18" t="s">
        <v>383</v>
      </c>
      <c r="C7" s="17">
        <v>0.230493021549631</v>
      </c>
      <c r="D7" s="17">
        <v>0.45168578626169198</v>
      </c>
      <c r="E7" s="17">
        <v>0.13095375907533799</v>
      </c>
      <c r="F7" s="17">
        <v>0.24985628668741799</v>
      </c>
      <c r="G7" s="17">
        <v>0.14763416747382099</v>
      </c>
      <c r="H7" s="17">
        <v>0.653116786000705</v>
      </c>
      <c r="I7" s="17">
        <v>0.23312284347910001</v>
      </c>
      <c r="J7" s="17">
        <v>0.61267583271062898</v>
      </c>
      <c r="K7" s="17">
        <v>0.25751351657572802</v>
      </c>
      <c r="L7" s="17">
        <v>0.40932972506587201</v>
      </c>
    </row>
    <row r="8" spans="2:13" x14ac:dyDescent="0.25">
      <c r="B8" s="18" t="s">
        <v>384</v>
      </c>
      <c r="C8" s="17">
        <v>0.73723270834418297</v>
      </c>
      <c r="D8" s="17">
        <v>0.39564294100791297</v>
      </c>
      <c r="E8" s="17">
        <v>0.76029800757985699</v>
      </c>
      <c r="F8" s="17">
        <v>0.711085826718448</v>
      </c>
      <c r="G8" s="17">
        <v>0.82503893072429901</v>
      </c>
      <c r="H8" s="17">
        <v>0.23580007140776901</v>
      </c>
      <c r="I8" s="17">
        <v>0.70056301565293599</v>
      </c>
      <c r="J8" s="17">
        <v>0.31174448859299198</v>
      </c>
      <c r="K8" s="17">
        <v>0.63103546929773802</v>
      </c>
      <c r="L8" s="17">
        <v>0.374477296992069</v>
      </c>
    </row>
    <row r="9" spans="2:13" x14ac:dyDescent="0.25">
      <c r="B9" s="18" t="s">
        <v>111</v>
      </c>
      <c r="C9" s="17">
        <v>3.2274270106186297E-2</v>
      </c>
      <c r="D9" s="17">
        <v>0.15267127273039499</v>
      </c>
      <c r="E9" s="17">
        <v>0.108748233344805</v>
      </c>
      <c r="F9" s="17">
        <v>3.9057886594134103E-2</v>
      </c>
      <c r="G9" s="17">
        <v>2.7326901801880299E-2</v>
      </c>
      <c r="H9" s="17">
        <v>0.111083142591526</v>
      </c>
      <c r="I9" s="17">
        <v>6.6314140867964902E-2</v>
      </c>
      <c r="J9" s="17">
        <v>7.5579678696379396E-2</v>
      </c>
      <c r="K9" s="17">
        <v>0.11145101412653401</v>
      </c>
      <c r="L9" s="17">
        <v>0.21619297794205899</v>
      </c>
    </row>
    <row r="10" spans="2:13" x14ac:dyDescent="0.25">
      <c r="B10" s="16"/>
      <c r="C10" s="16"/>
      <c r="D10" s="16"/>
      <c r="E10" s="16"/>
      <c r="F10" s="16"/>
      <c r="G10" s="16"/>
      <c r="H10" s="16"/>
      <c r="I10" s="16"/>
      <c r="J10" s="16"/>
      <c r="K10" s="16"/>
      <c r="L10" s="16"/>
    </row>
    <row r="11" spans="2:13" x14ac:dyDescent="0.25">
      <c r="B11" t="s">
        <v>86</v>
      </c>
    </row>
    <row r="12" spans="2:13" x14ac:dyDescent="0.25">
      <c r="B12" t="s">
        <v>87</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0.230493021549631</v>
      </c>
      <c r="D9" s="17">
        <v>0.210587110624227</v>
      </c>
      <c r="E9" s="17">
        <v>0.278043284771959</v>
      </c>
      <c r="F9" s="17">
        <v>0.376370241812785</v>
      </c>
      <c r="G9" s="17">
        <v>0.11715876492244499</v>
      </c>
      <c r="H9" s="17">
        <v>0.40469974194390301</v>
      </c>
      <c r="I9" s="17">
        <v>0.18201394641270399</v>
      </c>
      <c r="J9" s="17">
        <v>0.33487302846629902</v>
      </c>
      <c r="K9" s="17">
        <v>0.23155591061820799</v>
      </c>
      <c r="L9" s="17">
        <v>0.27104838983714802</v>
      </c>
      <c r="M9" s="17">
        <v>0.15939996121536801</v>
      </c>
      <c r="N9" s="17">
        <v>0.19700887845376799</v>
      </c>
      <c r="O9" s="17">
        <v>0.164365656831434</v>
      </c>
      <c r="P9" s="17">
        <v>0.29154512456804599</v>
      </c>
      <c r="Q9" s="17">
        <v>7.9343506459819094E-2</v>
      </c>
      <c r="R9" s="17">
        <v>0.28361327017288201</v>
      </c>
      <c r="S9" s="17">
        <v>0.18392150888575601</v>
      </c>
      <c r="T9" s="17">
        <v>0.193853408409949</v>
      </c>
      <c r="U9" s="17"/>
      <c r="V9" s="17">
        <v>0.33394809960118299</v>
      </c>
      <c r="W9" s="17">
        <v>0.217341515471904</v>
      </c>
      <c r="X9" s="17">
        <v>0.214151701639304</v>
      </c>
      <c r="Y9" s="17">
        <v>0.13903710017531701</v>
      </c>
      <c r="Z9" s="17"/>
      <c r="AA9" s="17">
        <v>0.31482704744793799</v>
      </c>
      <c r="AB9" s="17">
        <v>0.105541685735849</v>
      </c>
      <c r="AC9" s="17">
        <v>0.177478312994548</v>
      </c>
      <c r="AD9" s="17">
        <v>0.245781470843799</v>
      </c>
      <c r="AE9" s="17">
        <v>0.17859441790173999</v>
      </c>
      <c r="AF9" s="17">
        <v>0.16217576006833401</v>
      </c>
      <c r="AG9" s="17">
        <v>0.206511828626813</v>
      </c>
      <c r="AH9" s="17">
        <v>0.213457072492613</v>
      </c>
      <c r="AI9" s="17">
        <v>9.3164031492082605E-2</v>
      </c>
      <c r="AJ9" s="17"/>
      <c r="AK9" s="17">
        <v>0.28549508975321802</v>
      </c>
      <c r="AL9" s="17">
        <v>0.25362956701633899</v>
      </c>
      <c r="AM9" s="17">
        <v>0.25209252224214401</v>
      </c>
      <c r="AN9" s="17">
        <v>0.19662478381965001</v>
      </c>
      <c r="AO9" s="17">
        <v>0.16164097910973901</v>
      </c>
      <c r="AP9" s="17">
        <v>0.18480816572226599</v>
      </c>
      <c r="AQ9" s="17">
        <v>0.26006406577580399</v>
      </c>
      <c r="AR9" s="17"/>
      <c r="AS9" s="17">
        <v>0.15097412881743</v>
      </c>
      <c r="AT9" s="17">
        <v>0.33465485144024898</v>
      </c>
      <c r="AU9" s="17"/>
      <c r="AV9" s="17">
        <v>0.1306211145474</v>
      </c>
      <c r="AW9" s="17">
        <v>0.13539458632277099</v>
      </c>
      <c r="AX9" s="17">
        <v>0.17049581198965799</v>
      </c>
      <c r="AY9" s="17"/>
      <c r="AZ9" s="17">
        <v>0.13228620518043899</v>
      </c>
      <c r="BA9" s="17">
        <v>0.23764631719768001</v>
      </c>
      <c r="BB9" s="17"/>
      <c r="BC9" s="17">
        <v>0.22752416711388199</v>
      </c>
      <c r="BD9" s="17">
        <v>0.232435517142484</v>
      </c>
      <c r="BE9" s="17"/>
      <c r="BF9" s="17">
        <v>0.27552659278861502</v>
      </c>
      <c r="BG9" s="17">
        <v>0.13903710017531701</v>
      </c>
      <c r="BH9" s="17"/>
      <c r="BI9" s="17">
        <v>0.176759171680474</v>
      </c>
      <c r="BJ9" s="17">
        <v>0.27820377622950998</v>
      </c>
      <c r="BK9" s="17"/>
      <c r="BL9" s="17">
        <v>0.61597834666507101</v>
      </c>
      <c r="BM9" s="17">
        <v>0.29770779031279399</v>
      </c>
      <c r="BN9" s="17">
        <v>9.9833586298208599E-2</v>
      </c>
      <c r="BO9" s="17">
        <v>9.9885560756598404E-3</v>
      </c>
    </row>
    <row r="10" spans="2:67" x14ac:dyDescent="0.25">
      <c r="B10" s="18" t="s">
        <v>384</v>
      </c>
      <c r="C10" s="17">
        <v>0.73723270834418297</v>
      </c>
      <c r="D10" s="17">
        <v>0.75713516091301203</v>
      </c>
      <c r="E10" s="17">
        <v>0.69935107847021805</v>
      </c>
      <c r="F10" s="17">
        <v>0.58670890357505001</v>
      </c>
      <c r="G10" s="17">
        <v>0.83721740746751505</v>
      </c>
      <c r="H10" s="17">
        <v>0.54772657850070305</v>
      </c>
      <c r="I10" s="17">
        <v>0.78031783599869797</v>
      </c>
      <c r="J10" s="17">
        <v>0.66512697153370104</v>
      </c>
      <c r="K10" s="17">
        <v>0.73353167912828598</v>
      </c>
      <c r="L10" s="17">
        <v>0.72895161016285204</v>
      </c>
      <c r="M10" s="17">
        <v>0.79033025031953297</v>
      </c>
      <c r="N10" s="17">
        <v>0.77621470726035702</v>
      </c>
      <c r="O10" s="17">
        <v>0.76058723232254799</v>
      </c>
      <c r="P10" s="17">
        <v>0.70845487543195396</v>
      </c>
      <c r="Q10" s="17">
        <v>0.84182648280077399</v>
      </c>
      <c r="R10" s="17">
        <v>0.71638672982711804</v>
      </c>
      <c r="S10" s="17">
        <v>0.80773595205297599</v>
      </c>
      <c r="T10" s="17">
        <v>0.73375856179503895</v>
      </c>
      <c r="U10" s="17"/>
      <c r="V10" s="17">
        <v>0.62875822510513901</v>
      </c>
      <c r="W10" s="17">
        <v>0.76912108366248</v>
      </c>
      <c r="X10" s="17">
        <v>0.75333222301830005</v>
      </c>
      <c r="Y10" s="17">
        <v>0.82444648816876498</v>
      </c>
      <c r="Z10" s="17"/>
      <c r="AA10" s="17">
        <v>0.65352662025433395</v>
      </c>
      <c r="AB10" s="17">
        <v>0.83108695914945896</v>
      </c>
      <c r="AC10" s="17">
        <v>0.80949439404403001</v>
      </c>
      <c r="AD10" s="17">
        <v>0.72847540384492004</v>
      </c>
      <c r="AE10" s="17">
        <v>0.77558870358881105</v>
      </c>
      <c r="AF10" s="17">
        <v>0.82122671088930999</v>
      </c>
      <c r="AG10" s="17">
        <v>0.76119106467479403</v>
      </c>
      <c r="AH10" s="17">
        <v>0.77086358321087101</v>
      </c>
      <c r="AI10" s="17">
        <v>0.90683596850791703</v>
      </c>
      <c r="AJ10" s="17"/>
      <c r="AK10" s="17">
        <v>0.70962644443331901</v>
      </c>
      <c r="AL10" s="17">
        <v>0.73150025317431799</v>
      </c>
      <c r="AM10" s="17">
        <v>0.73365014888727897</v>
      </c>
      <c r="AN10" s="17">
        <v>0.75869765191808103</v>
      </c>
      <c r="AO10" s="17">
        <v>0.81151754827876599</v>
      </c>
      <c r="AP10" s="17">
        <v>0.78972132553997598</v>
      </c>
      <c r="AQ10" s="17">
        <v>0.69718593895504399</v>
      </c>
      <c r="AR10" s="17"/>
      <c r="AS10" s="17">
        <v>0.83349901146483296</v>
      </c>
      <c r="AT10" s="17">
        <v>0.61113343878290904</v>
      </c>
      <c r="AU10" s="17"/>
      <c r="AV10" s="17">
        <v>0.849778916113482</v>
      </c>
      <c r="AW10" s="17">
        <v>0.84509786440327395</v>
      </c>
      <c r="AX10" s="17">
        <v>0.81802873804590703</v>
      </c>
      <c r="AY10" s="17"/>
      <c r="AZ10" s="17">
        <v>0.86771379481956101</v>
      </c>
      <c r="BA10" s="17">
        <v>0.72772858406294905</v>
      </c>
      <c r="BB10" s="17"/>
      <c r="BC10" s="17">
        <v>0.73908496191077899</v>
      </c>
      <c r="BD10" s="17">
        <v>0.73602079497226502</v>
      </c>
      <c r="BE10" s="17"/>
      <c r="BF10" s="17">
        <v>0.69428799893956605</v>
      </c>
      <c r="BG10" s="17">
        <v>0.82444648816876498</v>
      </c>
      <c r="BH10" s="17"/>
      <c r="BI10" s="17">
        <v>0.80812067417645395</v>
      </c>
      <c r="BJ10" s="17">
        <v>0.674290664254382</v>
      </c>
      <c r="BK10" s="17"/>
      <c r="BL10" s="17">
        <v>0.28952507231110902</v>
      </c>
      <c r="BM10" s="17">
        <v>0.66006667851135703</v>
      </c>
      <c r="BN10" s="17">
        <v>0.88944494108021799</v>
      </c>
      <c r="BO10" s="17">
        <v>0.99001144392434004</v>
      </c>
    </row>
    <row r="11" spans="2:67" x14ac:dyDescent="0.25">
      <c r="B11" s="18" t="s">
        <v>111</v>
      </c>
      <c r="C11" s="19">
        <v>3.2274270106186297E-2</v>
      </c>
      <c r="D11" s="19">
        <v>3.22777284627613E-2</v>
      </c>
      <c r="E11" s="19">
        <v>2.2605636757822699E-2</v>
      </c>
      <c r="F11" s="19">
        <v>3.6920854612165398E-2</v>
      </c>
      <c r="G11" s="19">
        <v>4.56238276100394E-2</v>
      </c>
      <c r="H11" s="19">
        <v>4.7573679555394197E-2</v>
      </c>
      <c r="I11" s="19">
        <v>3.7668217588598001E-2</v>
      </c>
      <c r="J11" s="19">
        <v>0</v>
      </c>
      <c r="K11" s="19">
        <v>3.4912410253505402E-2</v>
      </c>
      <c r="L11" s="19">
        <v>0</v>
      </c>
      <c r="M11" s="19">
        <v>5.0269788465099101E-2</v>
      </c>
      <c r="N11" s="19">
        <v>2.6776414285875402E-2</v>
      </c>
      <c r="O11" s="19">
        <v>7.5047110846017895E-2</v>
      </c>
      <c r="P11" s="19">
        <v>0</v>
      </c>
      <c r="Q11" s="19">
        <v>7.8830010739406695E-2</v>
      </c>
      <c r="R11" s="19">
        <v>0</v>
      </c>
      <c r="S11" s="19">
        <v>8.3425390612687899E-3</v>
      </c>
      <c r="T11" s="19">
        <v>7.2388029795011896E-2</v>
      </c>
      <c r="U11" s="19"/>
      <c r="V11" s="19">
        <v>3.7293675293678698E-2</v>
      </c>
      <c r="W11" s="19">
        <v>1.35374008656159E-2</v>
      </c>
      <c r="X11" s="19">
        <v>3.25160753423967E-2</v>
      </c>
      <c r="Y11" s="19">
        <v>3.65164116559182E-2</v>
      </c>
      <c r="Z11" s="19"/>
      <c r="AA11" s="19">
        <v>3.1646332297728501E-2</v>
      </c>
      <c r="AB11" s="19">
        <v>6.3371355114691594E-2</v>
      </c>
      <c r="AC11" s="19">
        <v>1.3027292961421799E-2</v>
      </c>
      <c r="AD11" s="19">
        <v>2.5743125311280798E-2</v>
      </c>
      <c r="AE11" s="19">
        <v>4.5816878509449002E-2</v>
      </c>
      <c r="AF11" s="19">
        <v>1.6597529042356101E-2</v>
      </c>
      <c r="AG11" s="19">
        <v>3.2297106698393599E-2</v>
      </c>
      <c r="AH11" s="19">
        <v>1.5679344296516101E-2</v>
      </c>
      <c r="AI11" s="19">
        <v>0</v>
      </c>
      <c r="AJ11" s="19"/>
      <c r="AK11" s="19">
        <v>4.87846581346312E-3</v>
      </c>
      <c r="AL11" s="19">
        <v>1.48701798093436E-2</v>
      </c>
      <c r="AM11" s="19">
        <v>1.42573288705771E-2</v>
      </c>
      <c r="AN11" s="19">
        <v>4.4677564262269001E-2</v>
      </c>
      <c r="AO11" s="19">
        <v>2.68414726114953E-2</v>
      </c>
      <c r="AP11" s="19">
        <v>2.54705087377586E-2</v>
      </c>
      <c r="AQ11" s="19">
        <v>4.2749995269151402E-2</v>
      </c>
      <c r="AR11" s="19"/>
      <c r="AS11" s="19">
        <v>1.5526859717737601E-2</v>
      </c>
      <c r="AT11" s="19">
        <v>5.4211709776841498E-2</v>
      </c>
      <c r="AU11" s="19"/>
      <c r="AV11" s="19">
        <v>1.9599969339118398E-2</v>
      </c>
      <c r="AW11" s="19">
        <v>1.9507549273955E-2</v>
      </c>
      <c r="AX11" s="19">
        <v>1.1475449964434999E-2</v>
      </c>
      <c r="AY11" s="19"/>
      <c r="AZ11" s="19">
        <v>0</v>
      </c>
      <c r="BA11" s="19">
        <v>3.4625098739370398E-2</v>
      </c>
      <c r="BB11" s="19"/>
      <c r="BC11" s="19">
        <v>3.3390870975338403E-2</v>
      </c>
      <c r="BD11" s="19">
        <v>3.1543687885250603E-2</v>
      </c>
      <c r="BE11" s="19"/>
      <c r="BF11" s="19">
        <v>3.0185408271818901E-2</v>
      </c>
      <c r="BG11" s="19">
        <v>3.65164116559182E-2</v>
      </c>
      <c r="BH11" s="19"/>
      <c r="BI11" s="19">
        <v>1.51201541430714E-2</v>
      </c>
      <c r="BJ11" s="19">
        <v>4.7505559516107403E-2</v>
      </c>
      <c r="BK11" s="19"/>
      <c r="BL11" s="19">
        <v>9.4496581023820206E-2</v>
      </c>
      <c r="BM11" s="19">
        <v>4.22255311758492E-2</v>
      </c>
      <c r="BN11" s="19">
        <v>1.0721472621573301E-2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0.45168578626169198</v>
      </c>
      <c r="D9" s="17">
        <v>0.44290978723546698</v>
      </c>
      <c r="E9" s="17">
        <v>0.54171896200137104</v>
      </c>
      <c r="F9" s="17">
        <v>0.58176591336470496</v>
      </c>
      <c r="G9" s="17">
        <v>0.52153216308342698</v>
      </c>
      <c r="H9" s="17">
        <v>0.56544470781967504</v>
      </c>
      <c r="I9" s="17">
        <v>0.387753361004543</v>
      </c>
      <c r="J9" s="17">
        <v>0.47852603299756702</v>
      </c>
      <c r="K9" s="17">
        <v>0.40060616902859902</v>
      </c>
      <c r="L9" s="17">
        <v>0.58648423081126599</v>
      </c>
      <c r="M9" s="17">
        <v>0.36613473341702402</v>
      </c>
      <c r="N9" s="17">
        <v>0.41108180891794399</v>
      </c>
      <c r="O9" s="17">
        <v>0.362701712763213</v>
      </c>
      <c r="P9" s="17">
        <v>0.36600789759387897</v>
      </c>
      <c r="Q9" s="17">
        <v>0.473502961920168</v>
      </c>
      <c r="R9" s="17">
        <v>0.68650047200178499</v>
      </c>
      <c r="S9" s="17">
        <v>0.34642612653635602</v>
      </c>
      <c r="T9" s="17">
        <v>0.35765825292855702</v>
      </c>
      <c r="U9" s="17"/>
      <c r="V9" s="17">
        <v>0.78323671592370303</v>
      </c>
      <c r="W9" s="17">
        <v>0.48404580771544597</v>
      </c>
      <c r="X9" s="17">
        <v>0.36914942210978402</v>
      </c>
      <c r="Y9" s="17">
        <v>0.135708621442201</v>
      </c>
      <c r="Z9" s="17"/>
      <c r="AA9" s="17">
        <v>0.71006152344832596</v>
      </c>
      <c r="AB9" s="17">
        <v>0.37479633906396298</v>
      </c>
      <c r="AC9" s="17">
        <v>0.44869897961473199</v>
      </c>
      <c r="AD9" s="17">
        <v>0.34911527762074501</v>
      </c>
      <c r="AE9" s="17">
        <v>0.21709801525973599</v>
      </c>
      <c r="AF9" s="17">
        <v>0.24687895437628499</v>
      </c>
      <c r="AG9" s="17">
        <v>0.28092368139616902</v>
      </c>
      <c r="AH9" s="17">
        <v>0.20477725103272101</v>
      </c>
      <c r="AI9" s="17">
        <v>0.12489018067464799</v>
      </c>
      <c r="AJ9" s="17"/>
      <c r="AK9" s="17">
        <v>0.66192119196097499</v>
      </c>
      <c r="AL9" s="17">
        <v>0.42894655680585198</v>
      </c>
      <c r="AM9" s="17">
        <v>0.43639503646928801</v>
      </c>
      <c r="AN9" s="17">
        <v>0.48896901079487298</v>
      </c>
      <c r="AO9" s="17">
        <v>0.31251405696859302</v>
      </c>
      <c r="AP9" s="17">
        <v>0.29899626115424799</v>
      </c>
      <c r="AQ9" s="17">
        <v>0.38608841654673998</v>
      </c>
      <c r="AR9" s="17"/>
      <c r="AS9" s="17">
        <v>0.284017387217533</v>
      </c>
      <c r="AT9" s="17">
        <v>0.671314690276821</v>
      </c>
      <c r="AU9" s="17"/>
      <c r="AV9" s="17">
        <v>0.25570465256369201</v>
      </c>
      <c r="AW9" s="17">
        <v>0.20574560436183001</v>
      </c>
      <c r="AX9" s="17">
        <v>0.32677639168869799</v>
      </c>
      <c r="AY9" s="17"/>
      <c r="AZ9" s="17">
        <v>0.106185276750595</v>
      </c>
      <c r="BA9" s="17">
        <v>0.47685173076999898</v>
      </c>
      <c r="BB9" s="17"/>
      <c r="BC9" s="17">
        <v>0.49635583923128501</v>
      </c>
      <c r="BD9" s="17">
        <v>0.422458559766139</v>
      </c>
      <c r="BE9" s="17"/>
      <c r="BF9" s="17">
        <v>0.60727527623633504</v>
      </c>
      <c r="BG9" s="17">
        <v>0.135708621442201</v>
      </c>
      <c r="BH9" s="17"/>
      <c r="BI9" s="17">
        <v>0.36874760385035799</v>
      </c>
      <c r="BJ9" s="17">
        <v>0.525327322914243</v>
      </c>
      <c r="BK9" s="17"/>
      <c r="BL9" s="17">
        <v>0.86542173177829096</v>
      </c>
      <c r="BM9" s="17">
        <v>0.63955673168903104</v>
      </c>
      <c r="BN9" s="17">
        <v>0.29051003541085302</v>
      </c>
      <c r="BO9" s="17">
        <v>2.14126522671391E-2</v>
      </c>
    </row>
    <row r="10" spans="2:67" x14ac:dyDescent="0.25">
      <c r="B10" s="18" t="s">
        <v>384</v>
      </c>
      <c r="C10" s="17">
        <v>0.39564294100791297</v>
      </c>
      <c r="D10" s="17">
        <v>0.404085702412603</v>
      </c>
      <c r="E10" s="17">
        <v>0.35500342266219398</v>
      </c>
      <c r="F10" s="17">
        <v>0.28302558219533502</v>
      </c>
      <c r="G10" s="17">
        <v>0.33446601051792901</v>
      </c>
      <c r="H10" s="17">
        <v>0.28937121571787799</v>
      </c>
      <c r="I10" s="17">
        <v>0.39581100895507498</v>
      </c>
      <c r="J10" s="17">
        <v>0.52147396700243298</v>
      </c>
      <c r="K10" s="17">
        <v>0.44516234081627998</v>
      </c>
      <c r="L10" s="17">
        <v>0.30224722646222701</v>
      </c>
      <c r="M10" s="17">
        <v>0.35432891911451803</v>
      </c>
      <c r="N10" s="17">
        <v>0.37737381387894497</v>
      </c>
      <c r="O10" s="17">
        <v>0.39627951201397099</v>
      </c>
      <c r="P10" s="17">
        <v>0.50400007018335002</v>
      </c>
      <c r="Q10" s="17">
        <v>0.36197831267501801</v>
      </c>
      <c r="R10" s="17">
        <v>0.273096140606432</v>
      </c>
      <c r="S10" s="17">
        <v>0.53494694082762095</v>
      </c>
      <c r="T10" s="17">
        <v>0.47571771320249401</v>
      </c>
      <c r="U10" s="17"/>
      <c r="V10" s="17">
        <v>0.109892354330149</v>
      </c>
      <c r="W10" s="17">
        <v>0.33655466609975898</v>
      </c>
      <c r="X10" s="17">
        <v>0.45214088674907099</v>
      </c>
      <c r="Y10" s="17">
        <v>0.69107701816316003</v>
      </c>
      <c r="Z10" s="17"/>
      <c r="AA10" s="17">
        <v>0.19111062908013199</v>
      </c>
      <c r="AB10" s="17">
        <v>0.41693997714446301</v>
      </c>
      <c r="AC10" s="17">
        <v>0.36745227776138201</v>
      </c>
      <c r="AD10" s="17">
        <v>0.51130831367235496</v>
      </c>
      <c r="AE10" s="17">
        <v>0.52459753049768798</v>
      </c>
      <c r="AF10" s="17">
        <v>0.63021526886732004</v>
      </c>
      <c r="AG10" s="17">
        <v>0.55351052667436496</v>
      </c>
      <c r="AH10" s="17">
        <v>0.67711905915341297</v>
      </c>
      <c r="AI10" s="17">
        <v>0.75697763296769305</v>
      </c>
      <c r="AJ10" s="17"/>
      <c r="AK10" s="17">
        <v>0.25448682929855099</v>
      </c>
      <c r="AL10" s="17">
        <v>0.39710280841040901</v>
      </c>
      <c r="AM10" s="17">
        <v>0.43228659650996398</v>
      </c>
      <c r="AN10" s="17">
        <v>0.33287190073554201</v>
      </c>
      <c r="AO10" s="17">
        <v>0.54124916841925697</v>
      </c>
      <c r="AP10" s="17">
        <v>0.55004750807606095</v>
      </c>
      <c r="AQ10" s="17">
        <v>0.44219881407490902</v>
      </c>
      <c r="AR10" s="17"/>
      <c r="AS10" s="17">
        <v>0.56714219763102802</v>
      </c>
      <c r="AT10" s="17">
        <v>0.17099599509400901</v>
      </c>
      <c r="AU10" s="17"/>
      <c r="AV10" s="17">
        <v>0.60033624888352399</v>
      </c>
      <c r="AW10" s="17">
        <v>0.69663551722525796</v>
      </c>
      <c r="AX10" s="17">
        <v>0.49785380945901098</v>
      </c>
      <c r="AY10" s="17"/>
      <c r="AZ10" s="17">
        <v>0.80741923911132396</v>
      </c>
      <c r="BA10" s="17">
        <v>0.365649528024035</v>
      </c>
      <c r="BB10" s="17"/>
      <c r="BC10" s="17">
        <v>0.37550066826325901</v>
      </c>
      <c r="BD10" s="17">
        <v>0.408821854586635</v>
      </c>
      <c r="BE10" s="17"/>
      <c r="BF10" s="17">
        <v>0.25016901914405398</v>
      </c>
      <c r="BG10" s="17">
        <v>0.69107701816316003</v>
      </c>
      <c r="BH10" s="17"/>
      <c r="BI10" s="17">
        <v>0.50124275538958196</v>
      </c>
      <c r="BJ10" s="17">
        <v>0.30187994337285001</v>
      </c>
      <c r="BK10" s="17"/>
      <c r="BL10" s="17">
        <v>1.2788228253638101E-2</v>
      </c>
      <c r="BM10" s="17">
        <v>0.121760346760833</v>
      </c>
      <c r="BN10" s="17">
        <v>0.56237302196848704</v>
      </c>
      <c r="BO10" s="17">
        <v>0.96265027990419005</v>
      </c>
    </row>
    <row r="11" spans="2:67" x14ac:dyDescent="0.25">
      <c r="B11" s="18" t="s">
        <v>111</v>
      </c>
      <c r="C11" s="19">
        <v>0.15267127273039499</v>
      </c>
      <c r="D11" s="19">
        <v>0.15300451035193</v>
      </c>
      <c r="E11" s="19">
        <v>0.10327761533643499</v>
      </c>
      <c r="F11" s="19">
        <v>0.13520850443995999</v>
      </c>
      <c r="G11" s="19">
        <v>0.14400182639864301</v>
      </c>
      <c r="H11" s="19">
        <v>0.14518407646244699</v>
      </c>
      <c r="I11" s="19">
        <v>0.21643563004038199</v>
      </c>
      <c r="J11" s="19">
        <v>0</v>
      </c>
      <c r="K11" s="19">
        <v>0.154231490155121</v>
      </c>
      <c r="L11" s="19">
        <v>0.11126854272650701</v>
      </c>
      <c r="M11" s="19">
        <v>0.27953634746845901</v>
      </c>
      <c r="N11" s="19">
        <v>0.21154437720311101</v>
      </c>
      <c r="O11" s="19">
        <v>0.24101877522281501</v>
      </c>
      <c r="P11" s="19">
        <v>0.129992032222771</v>
      </c>
      <c r="Q11" s="19">
        <v>0.16451872540481499</v>
      </c>
      <c r="R11" s="19">
        <v>4.0403387391783598E-2</v>
      </c>
      <c r="S11" s="19">
        <v>0.118626932636023</v>
      </c>
      <c r="T11" s="19">
        <v>0.166624033868949</v>
      </c>
      <c r="U11" s="19"/>
      <c r="V11" s="19">
        <v>0.10687092974614699</v>
      </c>
      <c r="W11" s="19">
        <v>0.17939952618479499</v>
      </c>
      <c r="X11" s="19">
        <v>0.17870969114114499</v>
      </c>
      <c r="Y11" s="19">
        <v>0.173214360394638</v>
      </c>
      <c r="Z11" s="19"/>
      <c r="AA11" s="19">
        <v>9.8827847471541802E-2</v>
      </c>
      <c r="AB11" s="19">
        <v>0.208263683791575</v>
      </c>
      <c r="AC11" s="19">
        <v>0.18384874262388601</v>
      </c>
      <c r="AD11" s="19">
        <v>0.1395764087069</v>
      </c>
      <c r="AE11" s="19">
        <v>0.25830445424257598</v>
      </c>
      <c r="AF11" s="19">
        <v>0.122905776756395</v>
      </c>
      <c r="AG11" s="19">
        <v>0.16556579192946599</v>
      </c>
      <c r="AH11" s="19">
        <v>0.118103689813865</v>
      </c>
      <c r="AI11" s="19">
        <v>0.118132186357659</v>
      </c>
      <c r="AJ11" s="19"/>
      <c r="AK11" s="19">
        <v>8.3591978740473596E-2</v>
      </c>
      <c r="AL11" s="19">
        <v>0.17395063478374001</v>
      </c>
      <c r="AM11" s="19">
        <v>0.13131836702074801</v>
      </c>
      <c r="AN11" s="19">
        <v>0.178159088469585</v>
      </c>
      <c r="AO11" s="19">
        <v>0.14623677461215001</v>
      </c>
      <c r="AP11" s="19">
        <v>0.150956230769691</v>
      </c>
      <c r="AQ11" s="19">
        <v>0.171712769378351</v>
      </c>
      <c r="AR11" s="19"/>
      <c r="AS11" s="19">
        <v>0.14884041515144</v>
      </c>
      <c r="AT11" s="19">
        <v>0.15768931462916999</v>
      </c>
      <c r="AU11" s="19"/>
      <c r="AV11" s="19">
        <v>0.14395909855278399</v>
      </c>
      <c r="AW11" s="19">
        <v>9.7618878412912197E-2</v>
      </c>
      <c r="AX11" s="19">
        <v>0.17536979885229101</v>
      </c>
      <c r="AY11" s="19"/>
      <c r="AZ11" s="19">
        <v>8.6395484138080597E-2</v>
      </c>
      <c r="BA11" s="19">
        <v>0.15749874120596599</v>
      </c>
      <c r="BB11" s="19"/>
      <c r="BC11" s="19">
        <v>0.12814349250545601</v>
      </c>
      <c r="BD11" s="19">
        <v>0.168719585647225</v>
      </c>
      <c r="BE11" s="19"/>
      <c r="BF11" s="19">
        <v>0.14255570461961101</v>
      </c>
      <c r="BG11" s="19">
        <v>0.173214360394638</v>
      </c>
      <c r="BH11" s="19"/>
      <c r="BI11" s="19">
        <v>0.13000964076006</v>
      </c>
      <c r="BJ11" s="19">
        <v>0.17279273371290699</v>
      </c>
      <c r="BK11" s="19"/>
      <c r="BL11" s="19">
        <v>0.121790039968071</v>
      </c>
      <c r="BM11" s="19">
        <v>0.23868292155013701</v>
      </c>
      <c r="BN11" s="19">
        <v>0.14711694262066</v>
      </c>
      <c r="BO11" s="19">
        <v>1.59370678286711E-2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0.13095375907533799</v>
      </c>
      <c r="D9" s="17">
        <v>0.127629723291908</v>
      </c>
      <c r="E9" s="17">
        <v>0.108625433823842</v>
      </c>
      <c r="F9" s="17">
        <v>0.10241728236046201</v>
      </c>
      <c r="G9" s="17">
        <v>0.23431752984488999</v>
      </c>
      <c r="H9" s="17">
        <v>9.3171737950458203E-2</v>
      </c>
      <c r="I9" s="17">
        <v>0.15949826827114399</v>
      </c>
      <c r="J9" s="17">
        <v>0.207841382157928</v>
      </c>
      <c r="K9" s="17">
        <v>0.19472510842409299</v>
      </c>
      <c r="L9" s="17">
        <v>0.27445016175177001</v>
      </c>
      <c r="M9" s="17">
        <v>0.121121972521019</v>
      </c>
      <c r="N9" s="17">
        <v>0.109909932219986</v>
      </c>
      <c r="O9" s="17">
        <v>0.123274242623576</v>
      </c>
      <c r="P9" s="17">
        <v>0.141187209377095</v>
      </c>
      <c r="Q9" s="17">
        <v>0.15538318860012801</v>
      </c>
      <c r="R9" s="17">
        <v>0.128240856935595</v>
      </c>
      <c r="S9" s="17">
        <v>8.9682647117296205E-2</v>
      </c>
      <c r="T9" s="17">
        <v>9.3930075586934197E-2</v>
      </c>
      <c r="U9" s="17"/>
      <c r="V9" s="17">
        <v>0.222154670156407</v>
      </c>
      <c r="W9" s="17">
        <v>0.14432524420443499</v>
      </c>
      <c r="X9" s="17">
        <v>7.3590339184726405E-2</v>
      </c>
      <c r="Y9" s="17">
        <v>5.8957643623991203E-2</v>
      </c>
      <c r="Z9" s="17"/>
      <c r="AA9" s="17">
        <v>0.21392143762907601</v>
      </c>
      <c r="AB9" s="17">
        <v>5.2831150294311E-2</v>
      </c>
      <c r="AC9" s="17">
        <v>0.12805888276545299</v>
      </c>
      <c r="AD9" s="17">
        <v>0.140661007015949</v>
      </c>
      <c r="AE9" s="17">
        <v>8.4287149441907502E-2</v>
      </c>
      <c r="AF9" s="17">
        <v>5.4522853215712298E-2</v>
      </c>
      <c r="AG9" s="17">
        <v>9.9402801310885094E-2</v>
      </c>
      <c r="AH9" s="17">
        <v>4.42260813434701E-2</v>
      </c>
      <c r="AI9" s="17">
        <v>0</v>
      </c>
      <c r="AJ9" s="17"/>
      <c r="AK9" s="17">
        <v>0.21817064826952801</v>
      </c>
      <c r="AL9" s="17">
        <v>5.6400082258496902E-2</v>
      </c>
      <c r="AM9" s="17">
        <v>9.0288661538039799E-2</v>
      </c>
      <c r="AN9" s="17">
        <v>0.14349354962083499</v>
      </c>
      <c r="AO9" s="17">
        <v>8.9602794300607094E-2</v>
      </c>
      <c r="AP9" s="17">
        <v>8.3955319744092899E-2</v>
      </c>
      <c r="AQ9" s="17">
        <v>0.19121471074056701</v>
      </c>
      <c r="AR9" s="17"/>
      <c r="AS9" s="17">
        <v>6.8469412558942302E-2</v>
      </c>
      <c r="AT9" s="17">
        <v>0.21280202995841199</v>
      </c>
      <c r="AU9" s="17"/>
      <c r="AV9" s="17">
        <v>6.2804079627928694E-2</v>
      </c>
      <c r="AW9" s="17">
        <v>8.8105516823588706E-2</v>
      </c>
      <c r="AX9" s="17">
        <v>5.74373340226925E-2</v>
      </c>
      <c r="AY9" s="17"/>
      <c r="AZ9" s="17">
        <v>6.21208866060265E-2</v>
      </c>
      <c r="BA9" s="17">
        <v>0.135967483226893</v>
      </c>
      <c r="BB9" s="17"/>
      <c r="BC9" s="17">
        <v>0.13848334009402899</v>
      </c>
      <c r="BD9" s="17">
        <v>0.12602721981200499</v>
      </c>
      <c r="BE9" s="17"/>
      <c r="BF9" s="17">
        <v>0.16640517813478201</v>
      </c>
      <c r="BG9" s="17">
        <v>5.8957643623991203E-2</v>
      </c>
      <c r="BH9" s="17"/>
      <c r="BI9" s="17">
        <v>9.1211260529985502E-2</v>
      </c>
      <c r="BJ9" s="17">
        <v>0.166241470696225</v>
      </c>
      <c r="BK9" s="17"/>
      <c r="BL9" s="17">
        <v>0.38277729923251302</v>
      </c>
      <c r="BM9" s="17">
        <v>0.170254546312743</v>
      </c>
      <c r="BN9" s="17">
        <v>4.1530598985564098E-2</v>
      </c>
      <c r="BO9" s="17">
        <v>8.8511323165056006E-3</v>
      </c>
    </row>
    <row r="10" spans="2:67" x14ac:dyDescent="0.25">
      <c r="B10" s="18" t="s">
        <v>384</v>
      </c>
      <c r="C10" s="17">
        <v>0.76029800757985699</v>
      </c>
      <c r="D10" s="17">
        <v>0.71097769618629802</v>
      </c>
      <c r="E10" s="17">
        <v>0.76047176644325698</v>
      </c>
      <c r="F10" s="17">
        <v>0.72656529274317905</v>
      </c>
      <c r="G10" s="17">
        <v>0.67397737075505104</v>
      </c>
      <c r="H10" s="17">
        <v>0.76608284454368902</v>
      </c>
      <c r="I10" s="17">
        <v>0.76217706564436405</v>
      </c>
      <c r="J10" s="17">
        <v>0.79215861784207198</v>
      </c>
      <c r="K10" s="17">
        <v>0.68281863565890299</v>
      </c>
      <c r="L10" s="17">
        <v>0.64735380603693704</v>
      </c>
      <c r="M10" s="17">
        <v>0.785164338208034</v>
      </c>
      <c r="N10" s="17">
        <v>0.77113672485464402</v>
      </c>
      <c r="O10" s="17">
        <v>0.76335943856580901</v>
      </c>
      <c r="P10" s="17">
        <v>0.72744678699996901</v>
      </c>
      <c r="Q10" s="17">
        <v>0.71271996444711505</v>
      </c>
      <c r="R10" s="17">
        <v>0.87175914306440505</v>
      </c>
      <c r="S10" s="17">
        <v>0.87029312992388996</v>
      </c>
      <c r="T10" s="17">
        <v>0.79995362990894803</v>
      </c>
      <c r="U10" s="17"/>
      <c r="V10" s="17">
        <v>0.63468377613733595</v>
      </c>
      <c r="W10" s="17">
        <v>0.75657906765926497</v>
      </c>
      <c r="X10" s="17">
        <v>0.82953510032413302</v>
      </c>
      <c r="Y10" s="17">
        <v>0.85684218677383395</v>
      </c>
      <c r="Z10" s="17"/>
      <c r="AA10" s="17">
        <v>0.64874973657690804</v>
      </c>
      <c r="AB10" s="17">
        <v>0.88383073635243903</v>
      </c>
      <c r="AC10" s="17">
        <v>0.83624616339602698</v>
      </c>
      <c r="AD10" s="17">
        <v>0.78562189048015396</v>
      </c>
      <c r="AE10" s="17">
        <v>0.82049894922342503</v>
      </c>
      <c r="AF10" s="17">
        <v>0.89001114435024398</v>
      </c>
      <c r="AG10" s="17">
        <v>0.801880520323074</v>
      </c>
      <c r="AH10" s="17">
        <v>0.909813993005682</v>
      </c>
      <c r="AI10" s="17">
        <v>0.92482404513127903</v>
      </c>
      <c r="AJ10" s="17"/>
      <c r="AK10" s="17">
        <v>0.669605404566608</v>
      </c>
      <c r="AL10" s="17">
        <v>0.84637199635313798</v>
      </c>
      <c r="AM10" s="17">
        <v>0.85488667451449096</v>
      </c>
      <c r="AN10" s="17">
        <v>0.69937836858805502</v>
      </c>
      <c r="AO10" s="17">
        <v>0.83648476789820703</v>
      </c>
      <c r="AP10" s="17">
        <v>0.86497222364604398</v>
      </c>
      <c r="AQ10" s="17">
        <v>0.74044423841116502</v>
      </c>
      <c r="AR10" s="17"/>
      <c r="AS10" s="17">
        <v>0.85986737965269799</v>
      </c>
      <c r="AT10" s="17">
        <v>0.62987204665639496</v>
      </c>
      <c r="AU10" s="17"/>
      <c r="AV10" s="17">
        <v>0.87562426219207501</v>
      </c>
      <c r="AW10" s="17">
        <v>0.84462312939150497</v>
      </c>
      <c r="AX10" s="17">
        <v>0.86807231211343605</v>
      </c>
      <c r="AY10" s="17"/>
      <c r="AZ10" s="17">
        <v>0.92051767777750604</v>
      </c>
      <c r="BA10" s="17">
        <v>0.74862775176738605</v>
      </c>
      <c r="BB10" s="17"/>
      <c r="BC10" s="17">
        <v>0.73796124187515899</v>
      </c>
      <c r="BD10" s="17">
        <v>0.77491275878406196</v>
      </c>
      <c r="BE10" s="17"/>
      <c r="BF10" s="17">
        <v>0.71275894060521405</v>
      </c>
      <c r="BG10" s="17">
        <v>0.85684218677383395</v>
      </c>
      <c r="BH10" s="17"/>
      <c r="BI10" s="17">
        <v>0.844950030633149</v>
      </c>
      <c r="BJ10" s="17">
        <v>0.68513473685040505</v>
      </c>
      <c r="BK10" s="17"/>
      <c r="BL10" s="17">
        <v>0.32639552466826699</v>
      </c>
      <c r="BM10" s="17">
        <v>0.68196805694483098</v>
      </c>
      <c r="BN10" s="17">
        <v>0.91536574930256298</v>
      </c>
      <c r="BO10" s="17">
        <v>0.99114886768349497</v>
      </c>
    </row>
    <row r="11" spans="2:67" x14ac:dyDescent="0.25">
      <c r="B11" s="18" t="s">
        <v>111</v>
      </c>
      <c r="C11" s="19">
        <v>0.108748233344805</v>
      </c>
      <c r="D11" s="19">
        <v>0.161392580521794</v>
      </c>
      <c r="E11" s="19">
        <v>0.130902799732901</v>
      </c>
      <c r="F11" s="19">
        <v>0.17101742489635799</v>
      </c>
      <c r="G11" s="19">
        <v>9.1705099400058901E-2</v>
      </c>
      <c r="H11" s="19">
        <v>0.14074541750585201</v>
      </c>
      <c r="I11" s="19">
        <v>7.8324666084491706E-2</v>
      </c>
      <c r="J11" s="19">
        <v>0</v>
      </c>
      <c r="K11" s="19">
        <v>0.122456255917004</v>
      </c>
      <c r="L11" s="19">
        <v>7.8196032211293107E-2</v>
      </c>
      <c r="M11" s="19">
        <v>9.3713689270947503E-2</v>
      </c>
      <c r="N11" s="19">
        <v>0.11895334292537001</v>
      </c>
      <c r="O11" s="19">
        <v>0.113366318810616</v>
      </c>
      <c r="P11" s="19">
        <v>0.13136600362293599</v>
      </c>
      <c r="Q11" s="19">
        <v>0.131896846952757</v>
      </c>
      <c r="R11" s="19">
        <v>0</v>
      </c>
      <c r="S11" s="19">
        <v>4.0024222958813499E-2</v>
      </c>
      <c r="T11" s="19">
        <v>0.106116294504118</v>
      </c>
      <c r="U11" s="19"/>
      <c r="V11" s="19">
        <v>0.14316155370625699</v>
      </c>
      <c r="W11" s="19">
        <v>9.9095688136299806E-2</v>
      </c>
      <c r="X11" s="19">
        <v>9.6874560491140502E-2</v>
      </c>
      <c r="Y11" s="19">
        <v>8.4200169602174899E-2</v>
      </c>
      <c r="Z11" s="19"/>
      <c r="AA11" s="19">
        <v>0.13732882579401601</v>
      </c>
      <c r="AB11" s="19">
        <v>6.3338113353249806E-2</v>
      </c>
      <c r="AC11" s="19">
        <v>3.5694953838520199E-2</v>
      </c>
      <c r="AD11" s="19">
        <v>7.3717102503897194E-2</v>
      </c>
      <c r="AE11" s="19">
        <v>9.5213901334667006E-2</v>
      </c>
      <c r="AF11" s="19">
        <v>5.5466002434043801E-2</v>
      </c>
      <c r="AG11" s="19">
        <v>9.8716678366041394E-2</v>
      </c>
      <c r="AH11" s="19">
        <v>4.5959925650848103E-2</v>
      </c>
      <c r="AI11" s="19">
        <v>7.5175954868721195E-2</v>
      </c>
      <c r="AJ11" s="19"/>
      <c r="AK11" s="19">
        <v>0.112223947163865</v>
      </c>
      <c r="AL11" s="19">
        <v>9.7227921388365293E-2</v>
      </c>
      <c r="AM11" s="19">
        <v>5.4824663947468898E-2</v>
      </c>
      <c r="AN11" s="19">
        <v>0.15712808179111001</v>
      </c>
      <c r="AO11" s="19">
        <v>7.3912437801186004E-2</v>
      </c>
      <c r="AP11" s="19">
        <v>5.1072456609863197E-2</v>
      </c>
      <c r="AQ11" s="19">
        <v>6.8341050848267998E-2</v>
      </c>
      <c r="AR11" s="19"/>
      <c r="AS11" s="19">
        <v>7.1663207788359301E-2</v>
      </c>
      <c r="AT11" s="19">
        <v>0.157325923385193</v>
      </c>
      <c r="AU11" s="19"/>
      <c r="AV11" s="19">
        <v>6.1571658179996699E-2</v>
      </c>
      <c r="AW11" s="19">
        <v>6.7271353784906507E-2</v>
      </c>
      <c r="AX11" s="19">
        <v>7.4490353863871303E-2</v>
      </c>
      <c r="AY11" s="19"/>
      <c r="AZ11" s="19">
        <v>1.7361435616467101E-2</v>
      </c>
      <c r="BA11" s="19">
        <v>0.115404765005721</v>
      </c>
      <c r="BB11" s="19"/>
      <c r="BC11" s="19">
        <v>0.12355541803081101</v>
      </c>
      <c r="BD11" s="19">
        <v>9.9060021403933093E-2</v>
      </c>
      <c r="BE11" s="19"/>
      <c r="BF11" s="19">
        <v>0.120835881260004</v>
      </c>
      <c r="BG11" s="19">
        <v>8.4200169602174899E-2</v>
      </c>
      <c r="BH11" s="19"/>
      <c r="BI11" s="19">
        <v>6.3838708836865696E-2</v>
      </c>
      <c r="BJ11" s="19">
        <v>0.14862379245337001</v>
      </c>
      <c r="BK11" s="19"/>
      <c r="BL11" s="19">
        <v>0.29082717609922099</v>
      </c>
      <c r="BM11" s="19">
        <v>0.14777739674242599</v>
      </c>
      <c r="BN11" s="19">
        <v>4.3103651711872901E-2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0.24985628668741799</v>
      </c>
      <c r="D9" s="17">
        <v>0.25875323734992101</v>
      </c>
      <c r="E9" s="17">
        <v>0.23936710334224001</v>
      </c>
      <c r="F9" s="17">
        <v>0.26120694869456701</v>
      </c>
      <c r="G9" s="17">
        <v>0.34366068484745499</v>
      </c>
      <c r="H9" s="17">
        <v>0.30611066108353702</v>
      </c>
      <c r="I9" s="17">
        <v>0.26332202584193198</v>
      </c>
      <c r="J9" s="17">
        <v>0.33487302846629902</v>
      </c>
      <c r="K9" s="17">
        <v>0.28053099380386498</v>
      </c>
      <c r="L9" s="17">
        <v>0.39778370488571002</v>
      </c>
      <c r="M9" s="17">
        <v>0.20889810401416201</v>
      </c>
      <c r="N9" s="17">
        <v>0.12403628284442</v>
      </c>
      <c r="O9" s="17">
        <v>0.19554914722633299</v>
      </c>
      <c r="P9" s="17">
        <v>0.357951364133068</v>
      </c>
      <c r="Q9" s="17">
        <v>0.210736259455479</v>
      </c>
      <c r="R9" s="17">
        <v>0.48720932399259198</v>
      </c>
      <c r="S9" s="17">
        <v>0.16602447577639101</v>
      </c>
      <c r="T9" s="17">
        <v>0.26790384934614497</v>
      </c>
      <c r="U9" s="17"/>
      <c r="V9" s="17">
        <v>0.41245609654187498</v>
      </c>
      <c r="W9" s="17">
        <v>0.232805115360954</v>
      </c>
      <c r="X9" s="17">
        <v>0.15595616729782699</v>
      </c>
      <c r="Y9" s="17">
        <v>0.13811275961551001</v>
      </c>
      <c r="Z9" s="17"/>
      <c r="AA9" s="17">
        <v>0.369496877038409</v>
      </c>
      <c r="AB9" s="17">
        <v>0.16225454460104799</v>
      </c>
      <c r="AC9" s="17">
        <v>0.17530566270902401</v>
      </c>
      <c r="AD9" s="17">
        <v>0.20914575613283801</v>
      </c>
      <c r="AE9" s="17">
        <v>0.14259766750087599</v>
      </c>
      <c r="AF9" s="17">
        <v>0.13337388475796599</v>
      </c>
      <c r="AG9" s="17">
        <v>0.16821625314642499</v>
      </c>
      <c r="AH9" s="17">
        <v>0.14233534656119401</v>
      </c>
      <c r="AI9" s="17">
        <v>0.15773460329462899</v>
      </c>
      <c r="AJ9" s="17"/>
      <c r="AK9" s="17">
        <v>0.33478298734810602</v>
      </c>
      <c r="AL9" s="17">
        <v>0.20689464421715001</v>
      </c>
      <c r="AM9" s="17">
        <v>0.267327996745236</v>
      </c>
      <c r="AN9" s="17">
        <v>0.29674754368318701</v>
      </c>
      <c r="AO9" s="17">
        <v>0.186339756398502</v>
      </c>
      <c r="AP9" s="17">
        <v>0.159236548920343</v>
      </c>
      <c r="AQ9" s="17">
        <v>0.18112220065420301</v>
      </c>
      <c r="AR9" s="17"/>
      <c r="AS9" s="17">
        <v>0.14318117335397501</v>
      </c>
      <c r="AT9" s="17">
        <v>0.38959006097450599</v>
      </c>
      <c r="AU9" s="17"/>
      <c r="AV9" s="17">
        <v>0.122781017727441</v>
      </c>
      <c r="AW9" s="17">
        <v>0.13574652791543301</v>
      </c>
      <c r="AX9" s="17">
        <v>0.144702834075982</v>
      </c>
      <c r="AY9" s="17"/>
      <c r="AZ9" s="17">
        <v>9.0946237490826795E-2</v>
      </c>
      <c r="BA9" s="17">
        <v>0.26143115089109997</v>
      </c>
      <c r="BB9" s="17"/>
      <c r="BC9" s="17">
        <v>0.29085588499701898</v>
      </c>
      <c r="BD9" s="17">
        <v>0.22303060669914801</v>
      </c>
      <c r="BE9" s="17"/>
      <c r="BF9" s="17">
        <v>0.30487962482964798</v>
      </c>
      <c r="BG9" s="17">
        <v>0.13811275961551001</v>
      </c>
      <c r="BH9" s="17"/>
      <c r="BI9" s="17">
        <v>0.19753008133876801</v>
      </c>
      <c r="BJ9" s="17">
        <v>0.296317181501349</v>
      </c>
      <c r="BK9" s="17"/>
      <c r="BL9" s="17">
        <v>0.67786942158754104</v>
      </c>
      <c r="BM9" s="17">
        <v>0.29091295308611398</v>
      </c>
      <c r="BN9" s="17">
        <v>0.13192761659025301</v>
      </c>
      <c r="BO9" s="17">
        <v>0</v>
      </c>
    </row>
    <row r="10" spans="2:67" x14ac:dyDescent="0.25">
      <c r="B10" s="18" t="s">
        <v>384</v>
      </c>
      <c r="C10" s="17">
        <v>0.711085826718448</v>
      </c>
      <c r="D10" s="17">
        <v>0.70971159857087995</v>
      </c>
      <c r="E10" s="17">
        <v>0.73656870631473803</v>
      </c>
      <c r="F10" s="17">
        <v>0.71435189896248996</v>
      </c>
      <c r="G10" s="17">
        <v>0.65633931515254496</v>
      </c>
      <c r="H10" s="17">
        <v>0.69388933891646298</v>
      </c>
      <c r="I10" s="17">
        <v>0.700439550336314</v>
      </c>
      <c r="J10" s="17">
        <v>0.66512697153370104</v>
      </c>
      <c r="K10" s="17">
        <v>0.61228774343554004</v>
      </c>
      <c r="L10" s="17">
        <v>0.50113907890508103</v>
      </c>
      <c r="M10" s="17">
        <v>0.74199620303032299</v>
      </c>
      <c r="N10" s="17">
        <v>0.837737804355837</v>
      </c>
      <c r="O10" s="17">
        <v>0.72940374192765001</v>
      </c>
      <c r="P10" s="17">
        <v>0.62521938437566704</v>
      </c>
      <c r="Q10" s="17">
        <v>0.68415705955864603</v>
      </c>
      <c r="R10" s="17">
        <v>0.51279067600740802</v>
      </c>
      <c r="S10" s="17">
        <v>0.80116819209437695</v>
      </c>
      <c r="T10" s="17">
        <v>0.67430697794343697</v>
      </c>
      <c r="U10" s="17"/>
      <c r="V10" s="17">
        <v>0.541517993230336</v>
      </c>
      <c r="W10" s="17">
        <v>0.74894654967429197</v>
      </c>
      <c r="X10" s="17">
        <v>0.79196083324807598</v>
      </c>
      <c r="Y10" s="17">
        <v>0.825876084600914</v>
      </c>
      <c r="Z10" s="17"/>
      <c r="AA10" s="17">
        <v>0.57987139355277295</v>
      </c>
      <c r="AB10" s="17">
        <v>0.75487052626003004</v>
      </c>
      <c r="AC10" s="17">
        <v>0.79248753240893999</v>
      </c>
      <c r="AD10" s="17">
        <v>0.76564263887589101</v>
      </c>
      <c r="AE10" s="17">
        <v>0.82015576091747799</v>
      </c>
      <c r="AF10" s="17">
        <v>0.84847564284683696</v>
      </c>
      <c r="AG10" s="17">
        <v>0.80364892192552595</v>
      </c>
      <c r="AH10" s="17">
        <v>0.82841574676392205</v>
      </c>
      <c r="AI10" s="17">
        <v>0.82874898767415595</v>
      </c>
      <c r="AJ10" s="17"/>
      <c r="AK10" s="17">
        <v>0.63484417665834403</v>
      </c>
      <c r="AL10" s="17">
        <v>0.76598401316503795</v>
      </c>
      <c r="AM10" s="17">
        <v>0.69393971315185699</v>
      </c>
      <c r="AN10" s="17">
        <v>0.65212941082681397</v>
      </c>
      <c r="AO10" s="17">
        <v>0.76698810844327803</v>
      </c>
      <c r="AP10" s="17">
        <v>0.82734826131541594</v>
      </c>
      <c r="AQ10" s="17">
        <v>0.77431314375638505</v>
      </c>
      <c r="AR10" s="17"/>
      <c r="AS10" s="17">
        <v>0.82885137567048806</v>
      </c>
      <c r="AT10" s="17">
        <v>0.55682468630960702</v>
      </c>
      <c r="AU10" s="17"/>
      <c r="AV10" s="17">
        <v>0.85565218447982405</v>
      </c>
      <c r="AW10" s="17">
        <v>0.83371967154283</v>
      </c>
      <c r="AX10" s="17">
        <v>0.82283768598393403</v>
      </c>
      <c r="AY10" s="17"/>
      <c r="AZ10" s="17">
        <v>0.89530720473682301</v>
      </c>
      <c r="BA10" s="17">
        <v>0.69766730822475698</v>
      </c>
      <c r="BB10" s="17"/>
      <c r="BC10" s="17">
        <v>0.65872828091275704</v>
      </c>
      <c r="BD10" s="17">
        <v>0.74534291280374598</v>
      </c>
      <c r="BE10" s="17"/>
      <c r="BF10" s="17">
        <v>0.654562255819919</v>
      </c>
      <c r="BG10" s="17">
        <v>0.825876084600914</v>
      </c>
      <c r="BH10" s="17"/>
      <c r="BI10" s="17">
        <v>0.77453739304625902</v>
      </c>
      <c r="BJ10" s="17">
        <v>0.65474662670780404</v>
      </c>
      <c r="BK10" s="17"/>
      <c r="BL10" s="17">
        <v>0.224532252417738</v>
      </c>
      <c r="BM10" s="17">
        <v>0.65311477293263098</v>
      </c>
      <c r="BN10" s="17">
        <v>0.85390021515327896</v>
      </c>
      <c r="BO10" s="17">
        <v>0.99452608928216801</v>
      </c>
    </row>
    <row r="11" spans="2:67" x14ac:dyDescent="0.25">
      <c r="B11" s="18" t="s">
        <v>111</v>
      </c>
      <c r="C11" s="19">
        <v>3.9057886594134103E-2</v>
      </c>
      <c r="D11" s="19">
        <v>3.1535164079198999E-2</v>
      </c>
      <c r="E11" s="19">
        <v>2.4064190343021801E-2</v>
      </c>
      <c r="F11" s="19">
        <v>2.44411523429429E-2</v>
      </c>
      <c r="G11" s="19">
        <v>0</v>
      </c>
      <c r="H11" s="19">
        <v>0</v>
      </c>
      <c r="I11" s="19">
        <v>3.6238423821753601E-2</v>
      </c>
      <c r="J11" s="19">
        <v>0</v>
      </c>
      <c r="K11" s="19">
        <v>0.107181262760595</v>
      </c>
      <c r="L11" s="19">
        <v>0.10107721620920899</v>
      </c>
      <c r="M11" s="19">
        <v>4.9105692955514799E-2</v>
      </c>
      <c r="N11" s="19">
        <v>3.82259127997433E-2</v>
      </c>
      <c r="O11" s="19">
        <v>7.5047110846017895E-2</v>
      </c>
      <c r="P11" s="19">
        <v>1.6829251491264598E-2</v>
      </c>
      <c r="Q11" s="19">
        <v>0.105106680985876</v>
      </c>
      <c r="R11" s="19">
        <v>0</v>
      </c>
      <c r="S11" s="19">
        <v>3.2807332129231703E-2</v>
      </c>
      <c r="T11" s="19">
        <v>5.7789172710418599E-2</v>
      </c>
      <c r="U11" s="19"/>
      <c r="V11" s="19">
        <v>4.6025910227788597E-2</v>
      </c>
      <c r="W11" s="19">
        <v>1.8248334964754E-2</v>
      </c>
      <c r="X11" s="19">
        <v>5.2082999454097403E-2</v>
      </c>
      <c r="Y11" s="19">
        <v>3.60111557835767E-2</v>
      </c>
      <c r="Z11" s="19"/>
      <c r="AA11" s="19">
        <v>5.0631729408817099E-2</v>
      </c>
      <c r="AB11" s="19">
        <v>8.2874929138921805E-2</v>
      </c>
      <c r="AC11" s="19">
        <v>3.22068048820362E-2</v>
      </c>
      <c r="AD11" s="19">
        <v>2.5211604991270599E-2</v>
      </c>
      <c r="AE11" s="19">
        <v>3.7246571581645897E-2</v>
      </c>
      <c r="AF11" s="19">
        <v>1.8150472395197102E-2</v>
      </c>
      <c r="AG11" s="19">
        <v>2.81348249280487E-2</v>
      </c>
      <c r="AH11" s="19">
        <v>2.9248906674883401E-2</v>
      </c>
      <c r="AI11" s="19">
        <v>1.35164090312146E-2</v>
      </c>
      <c r="AJ11" s="19"/>
      <c r="AK11" s="19">
        <v>3.03728359935495E-2</v>
      </c>
      <c r="AL11" s="19">
        <v>2.7121342617811999E-2</v>
      </c>
      <c r="AM11" s="19">
        <v>3.8732290102906797E-2</v>
      </c>
      <c r="AN11" s="19">
        <v>5.11230454899987E-2</v>
      </c>
      <c r="AO11" s="19">
        <v>4.6672135158219899E-2</v>
      </c>
      <c r="AP11" s="19">
        <v>1.34151897642413E-2</v>
      </c>
      <c r="AQ11" s="19">
        <v>4.4564655589411799E-2</v>
      </c>
      <c r="AR11" s="19"/>
      <c r="AS11" s="19">
        <v>2.7967450975537499E-2</v>
      </c>
      <c r="AT11" s="19">
        <v>5.3585252715887398E-2</v>
      </c>
      <c r="AU11" s="19"/>
      <c r="AV11" s="19">
        <v>2.1566797792735699E-2</v>
      </c>
      <c r="AW11" s="19">
        <v>3.05338005417372E-2</v>
      </c>
      <c r="AX11" s="19">
        <v>3.2459479940084003E-2</v>
      </c>
      <c r="AY11" s="19"/>
      <c r="AZ11" s="19">
        <v>1.3746557772350501E-2</v>
      </c>
      <c r="BA11" s="19">
        <v>4.09015408841433E-2</v>
      </c>
      <c r="BB11" s="19"/>
      <c r="BC11" s="19">
        <v>5.0415834090224598E-2</v>
      </c>
      <c r="BD11" s="19">
        <v>3.1626480497105397E-2</v>
      </c>
      <c r="BE11" s="19"/>
      <c r="BF11" s="19">
        <v>4.0558119350432999E-2</v>
      </c>
      <c r="BG11" s="19">
        <v>3.60111557835767E-2</v>
      </c>
      <c r="BH11" s="19"/>
      <c r="BI11" s="19">
        <v>2.7932525614972701E-2</v>
      </c>
      <c r="BJ11" s="19">
        <v>4.8936191790846802E-2</v>
      </c>
      <c r="BK11" s="19"/>
      <c r="BL11" s="19">
        <v>9.7598325994720694E-2</v>
      </c>
      <c r="BM11" s="19">
        <v>5.5972273981254803E-2</v>
      </c>
      <c r="BN11" s="19">
        <v>1.41721682564677E-2</v>
      </c>
      <c r="BO11" s="19">
        <v>5.47391071783194E-3</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0.14763416747382099</v>
      </c>
      <c r="D9" s="17">
        <v>0.14277555717127799</v>
      </c>
      <c r="E9" s="17">
        <v>0.173629376279332</v>
      </c>
      <c r="F9" s="17">
        <v>0.15827141413860299</v>
      </c>
      <c r="G9" s="17">
        <v>0.164848723130716</v>
      </c>
      <c r="H9" s="17">
        <v>0.19619947776742</v>
      </c>
      <c r="I9" s="17">
        <v>0.16997447999041901</v>
      </c>
      <c r="J9" s="17">
        <v>6.8832091070993195E-2</v>
      </c>
      <c r="K9" s="17">
        <v>0.12681221600716999</v>
      </c>
      <c r="L9" s="17">
        <v>0.27104838983714802</v>
      </c>
      <c r="M9" s="17">
        <v>0.15296652339939701</v>
      </c>
      <c r="N9" s="17">
        <v>6.9277931611758797E-2</v>
      </c>
      <c r="O9" s="17">
        <v>0.123274242623576</v>
      </c>
      <c r="P9" s="17">
        <v>0.200122198204884</v>
      </c>
      <c r="Q9" s="17">
        <v>0.157660021478813</v>
      </c>
      <c r="R9" s="17">
        <v>0.20904763171916199</v>
      </c>
      <c r="S9" s="17">
        <v>8.87937650903739E-2</v>
      </c>
      <c r="T9" s="17">
        <v>0.17009282754958799</v>
      </c>
      <c r="U9" s="17"/>
      <c r="V9" s="17">
        <v>0.32183659843434098</v>
      </c>
      <c r="W9" s="17">
        <v>7.7255424289431399E-2</v>
      </c>
      <c r="X9" s="17">
        <v>5.0882688724673102E-2</v>
      </c>
      <c r="Y9" s="17">
        <v>5.2475470220778302E-2</v>
      </c>
      <c r="Z9" s="17"/>
      <c r="AA9" s="17">
        <v>0.311561009545192</v>
      </c>
      <c r="AB9" s="17">
        <v>3.3938857168385697E-2</v>
      </c>
      <c r="AC9" s="17">
        <v>8.5886422192108694E-2</v>
      </c>
      <c r="AD9" s="17">
        <v>4.8700253267752201E-2</v>
      </c>
      <c r="AE9" s="17">
        <v>7.2675470685138494E-2</v>
      </c>
      <c r="AF9" s="17">
        <v>0</v>
      </c>
      <c r="AG9" s="17">
        <v>8.5863395849686497E-2</v>
      </c>
      <c r="AH9" s="17">
        <v>9.7242230004874197E-2</v>
      </c>
      <c r="AI9" s="17">
        <v>0</v>
      </c>
      <c r="AJ9" s="17"/>
      <c r="AK9" s="17">
        <v>0.267786358301352</v>
      </c>
      <c r="AL9" s="17">
        <v>7.6620196352140499E-2</v>
      </c>
      <c r="AM9" s="17">
        <v>0.12123237790048701</v>
      </c>
      <c r="AN9" s="17">
        <v>0.201793190134052</v>
      </c>
      <c r="AO9" s="17">
        <v>7.3555016120734396E-2</v>
      </c>
      <c r="AP9" s="17">
        <v>5.4827244885656302E-2</v>
      </c>
      <c r="AQ9" s="17">
        <v>0.147318135605009</v>
      </c>
      <c r="AR9" s="17"/>
      <c r="AS9" s="17">
        <v>6.1982415660702499E-2</v>
      </c>
      <c r="AT9" s="17">
        <v>0.25982943196571001</v>
      </c>
      <c r="AU9" s="17"/>
      <c r="AV9" s="17">
        <v>4.0406855744251097E-2</v>
      </c>
      <c r="AW9" s="17">
        <v>5.8042215698793198E-2</v>
      </c>
      <c r="AX9" s="17">
        <v>6.7426593036826493E-2</v>
      </c>
      <c r="AY9" s="17"/>
      <c r="AZ9" s="17">
        <v>1.43838523708241E-2</v>
      </c>
      <c r="BA9" s="17">
        <v>0.15733999986272701</v>
      </c>
      <c r="BB9" s="17"/>
      <c r="BC9" s="17">
        <v>0.17725151133817599</v>
      </c>
      <c r="BD9" s="17">
        <v>0.128255797407651</v>
      </c>
      <c r="BE9" s="17"/>
      <c r="BF9" s="17">
        <v>0.19449101290665599</v>
      </c>
      <c r="BG9" s="17">
        <v>5.2475470220778302E-2</v>
      </c>
      <c r="BH9" s="17"/>
      <c r="BI9" s="17">
        <v>9.0025861242354593E-2</v>
      </c>
      <c r="BJ9" s="17">
        <v>0.19878508580231599</v>
      </c>
      <c r="BK9" s="17"/>
      <c r="BL9" s="17">
        <v>0.53193690814893702</v>
      </c>
      <c r="BM9" s="17">
        <v>0.17191327071832299</v>
      </c>
      <c r="BN9" s="17">
        <v>2.2293563085594801E-2</v>
      </c>
      <c r="BO9" s="17">
        <v>7.4608933886877501E-3</v>
      </c>
    </row>
    <row r="10" spans="2:67" x14ac:dyDescent="0.25">
      <c r="B10" s="18" t="s">
        <v>384</v>
      </c>
      <c r="C10" s="17">
        <v>0.82503893072429901</v>
      </c>
      <c r="D10" s="17">
        <v>0.846217678546614</v>
      </c>
      <c r="E10" s="17">
        <v>0.81248941203150904</v>
      </c>
      <c r="F10" s="17">
        <v>0.84172858586139698</v>
      </c>
      <c r="G10" s="17">
        <v>0.81544709066854704</v>
      </c>
      <c r="H10" s="17">
        <v>0.80380052223258003</v>
      </c>
      <c r="I10" s="17">
        <v>0.81746944748004802</v>
      </c>
      <c r="J10" s="17">
        <v>0.93116790892900703</v>
      </c>
      <c r="K10" s="17">
        <v>0.83827537373932404</v>
      </c>
      <c r="L10" s="17">
        <v>0.68645182214258404</v>
      </c>
      <c r="M10" s="17">
        <v>0.81401865640423399</v>
      </c>
      <c r="N10" s="17">
        <v>0.87743504660523597</v>
      </c>
      <c r="O10" s="17">
        <v>0.76335943856580901</v>
      </c>
      <c r="P10" s="17">
        <v>0.78088589022709998</v>
      </c>
      <c r="Q10" s="17">
        <v>0.76122373313977998</v>
      </c>
      <c r="R10" s="17">
        <v>0.79095236828083804</v>
      </c>
      <c r="S10" s="17">
        <v>0.87896172689623797</v>
      </c>
      <c r="T10" s="17">
        <v>0.76969976022653197</v>
      </c>
      <c r="U10" s="17"/>
      <c r="V10" s="17">
        <v>0.65144144093452705</v>
      </c>
      <c r="W10" s="17">
        <v>0.89031848093124599</v>
      </c>
      <c r="X10" s="17">
        <v>0.91454088742106798</v>
      </c>
      <c r="Y10" s="17">
        <v>0.92576208974834995</v>
      </c>
      <c r="Z10" s="17"/>
      <c r="AA10" s="17">
        <v>0.66506650488024399</v>
      </c>
      <c r="AB10" s="17">
        <v>0.86383465752782995</v>
      </c>
      <c r="AC10" s="17">
        <v>0.90320389588526195</v>
      </c>
      <c r="AD10" s="17">
        <v>0.91149064178936301</v>
      </c>
      <c r="AE10" s="17">
        <v>0.907789976533521</v>
      </c>
      <c r="AF10" s="17">
        <v>0.98176487913656396</v>
      </c>
      <c r="AG10" s="17">
        <v>0.88870420295101904</v>
      </c>
      <c r="AH10" s="17">
        <v>0.90275776999512602</v>
      </c>
      <c r="AI10" s="17">
        <v>1</v>
      </c>
      <c r="AJ10" s="17"/>
      <c r="AK10" s="17">
        <v>0.71204406498499895</v>
      </c>
      <c r="AL10" s="17">
        <v>0.92337980364785999</v>
      </c>
      <c r="AM10" s="17">
        <v>0.86296629734109398</v>
      </c>
      <c r="AN10" s="17">
        <v>0.75993475236610097</v>
      </c>
      <c r="AO10" s="17">
        <v>0.91138600942399906</v>
      </c>
      <c r="AP10" s="17">
        <v>0.93420801376967999</v>
      </c>
      <c r="AQ10" s="17">
        <v>0.81466829314211897</v>
      </c>
      <c r="AR10" s="17"/>
      <c r="AS10" s="17">
        <v>0.91568207383170497</v>
      </c>
      <c r="AT10" s="17">
        <v>0.70630544074851098</v>
      </c>
      <c r="AU10" s="17"/>
      <c r="AV10" s="17">
        <v>0.937852567732405</v>
      </c>
      <c r="AW10" s="17">
        <v>0.92596126142820301</v>
      </c>
      <c r="AX10" s="17">
        <v>0.90603350898158996</v>
      </c>
      <c r="AY10" s="17"/>
      <c r="AZ10" s="17">
        <v>0.973167758315441</v>
      </c>
      <c r="BA10" s="17">
        <v>0.81424936094764599</v>
      </c>
      <c r="BB10" s="17"/>
      <c r="BC10" s="17">
        <v>0.79307683129539297</v>
      </c>
      <c r="BD10" s="17">
        <v>0.84595145392900395</v>
      </c>
      <c r="BE10" s="17"/>
      <c r="BF10" s="17">
        <v>0.77544210321260298</v>
      </c>
      <c r="BG10" s="17">
        <v>0.92576208974834995</v>
      </c>
      <c r="BH10" s="17"/>
      <c r="BI10" s="17">
        <v>0.89099797818904702</v>
      </c>
      <c r="BJ10" s="17">
        <v>0.76647331630858095</v>
      </c>
      <c r="BK10" s="17"/>
      <c r="BL10" s="17">
        <v>0.37689575408979298</v>
      </c>
      <c r="BM10" s="17">
        <v>0.79612460223868697</v>
      </c>
      <c r="BN10" s="17">
        <v>0.97026525793069196</v>
      </c>
      <c r="BO10" s="17">
        <v>0.99253910661131195</v>
      </c>
    </row>
    <row r="11" spans="2:67" x14ac:dyDescent="0.25">
      <c r="B11" s="18" t="s">
        <v>111</v>
      </c>
      <c r="C11" s="19">
        <v>2.7326901801880299E-2</v>
      </c>
      <c r="D11" s="19">
        <v>1.1006764282107799E-2</v>
      </c>
      <c r="E11" s="19">
        <v>1.38812116891587E-2</v>
      </c>
      <c r="F11" s="19">
        <v>0</v>
      </c>
      <c r="G11" s="19">
        <v>1.97041862007373E-2</v>
      </c>
      <c r="H11" s="19">
        <v>0</v>
      </c>
      <c r="I11" s="19">
        <v>1.25560725295327E-2</v>
      </c>
      <c r="J11" s="19">
        <v>0</v>
      </c>
      <c r="K11" s="19">
        <v>3.4912410253505402E-2</v>
      </c>
      <c r="L11" s="19">
        <v>4.2499788020268499E-2</v>
      </c>
      <c r="M11" s="19">
        <v>3.3014820196369601E-2</v>
      </c>
      <c r="N11" s="19">
        <v>5.3287021783005498E-2</v>
      </c>
      <c r="O11" s="19">
        <v>0.113366318810616</v>
      </c>
      <c r="P11" s="19">
        <v>1.8991911568015499E-2</v>
      </c>
      <c r="Q11" s="19">
        <v>8.1116245381407104E-2</v>
      </c>
      <c r="R11" s="19">
        <v>0</v>
      </c>
      <c r="S11" s="19">
        <v>3.2244508013388198E-2</v>
      </c>
      <c r="T11" s="19">
        <v>6.020741222388E-2</v>
      </c>
      <c r="U11" s="19"/>
      <c r="V11" s="19">
        <v>2.6721960631131799E-2</v>
      </c>
      <c r="W11" s="19">
        <v>3.2426094779322998E-2</v>
      </c>
      <c r="X11" s="19">
        <v>3.4576423854258902E-2</v>
      </c>
      <c r="Y11" s="19">
        <v>2.1762440030871699E-2</v>
      </c>
      <c r="Z11" s="19"/>
      <c r="AA11" s="19">
        <v>2.3372485574563499E-2</v>
      </c>
      <c r="AB11" s="19">
        <v>0.102226485303784</v>
      </c>
      <c r="AC11" s="19">
        <v>1.09096819226295E-2</v>
      </c>
      <c r="AD11" s="19">
        <v>3.9809104942885101E-2</v>
      </c>
      <c r="AE11" s="19">
        <v>1.9534552781340302E-2</v>
      </c>
      <c r="AF11" s="19">
        <v>1.8235120863436101E-2</v>
      </c>
      <c r="AG11" s="19">
        <v>2.54324011992948E-2</v>
      </c>
      <c r="AH11" s="19">
        <v>0</v>
      </c>
      <c r="AI11" s="19">
        <v>0</v>
      </c>
      <c r="AJ11" s="19"/>
      <c r="AK11" s="19">
        <v>2.0169576713648801E-2</v>
      </c>
      <c r="AL11" s="19">
        <v>0</v>
      </c>
      <c r="AM11" s="19">
        <v>1.58013247584184E-2</v>
      </c>
      <c r="AN11" s="19">
        <v>3.8272057499847197E-2</v>
      </c>
      <c r="AO11" s="19">
        <v>1.50589744552667E-2</v>
      </c>
      <c r="AP11" s="19">
        <v>1.09647413446639E-2</v>
      </c>
      <c r="AQ11" s="19">
        <v>3.8013571252872601E-2</v>
      </c>
      <c r="AR11" s="19"/>
      <c r="AS11" s="19">
        <v>2.2335510507592599E-2</v>
      </c>
      <c r="AT11" s="19">
        <v>3.3865127285779402E-2</v>
      </c>
      <c r="AU11" s="19"/>
      <c r="AV11" s="19">
        <v>2.1740576523344199E-2</v>
      </c>
      <c r="AW11" s="19">
        <v>1.5996522873003498E-2</v>
      </c>
      <c r="AX11" s="19">
        <v>2.65398979815832E-2</v>
      </c>
      <c r="AY11" s="19"/>
      <c r="AZ11" s="19">
        <v>1.24483893137352E-2</v>
      </c>
      <c r="BA11" s="19">
        <v>2.8410639189627301E-2</v>
      </c>
      <c r="BB11" s="19"/>
      <c r="BC11" s="19">
        <v>2.9671657366431799E-2</v>
      </c>
      <c r="BD11" s="19">
        <v>2.5792748663344699E-2</v>
      </c>
      <c r="BE11" s="19"/>
      <c r="BF11" s="19">
        <v>3.0066883880741101E-2</v>
      </c>
      <c r="BG11" s="19">
        <v>2.1762440030871699E-2</v>
      </c>
      <c r="BH11" s="19"/>
      <c r="BI11" s="19">
        <v>1.8976160568598702E-2</v>
      </c>
      <c r="BJ11" s="19">
        <v>3.4741597889103103E-2</v>
      </c>
      <c r="BK11" s="19"/>
      <c r="BL11" s="19">
        <v>9.1167337761269299E-2</v>
      </c>
      <c r="BM11" s="19">
        <v>3.1962127042990902E-2</v>
      </c>
      <c r="BN11" s="19">
        <v>7.4411789837130499E-3</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0.653116786000705</v>
      </c>
      <c r="D9" s="17">
        <v>0.67569421085772297</v>
      </c>
      <c r="E9" s="17">
        <v>0.67052596566075195</v>
      </c>
      <c r="F9" s="17">
        <v>0.64041938506693896</v>
      </c>
      <c r="G9" s="17">
        <v>0.64767664341512499</v>
      </c>
      <c r="H9" s="17">
        <v>0.66847244763663605</v>
      </c>
      <c r="I9" s="17">
        <v>0.69709683845717496</v>
      </c>
      <c r="J9" s="17">
        <v>0.745912079337822</v>
      </c>
      <c r="K9" s="17">
        <v>0.69397458783931598</v>
      </c>
      <c r="L9" s="17">
        <v>0.64997753971274796</v>
      </c>
      <c r="M9" s="17">
        <v>0.65459887134546502</v>
      </c>
      <c r="N9" s="17">
        <v>0.66339552472187402</v>
      </c>
      <c r="O9" s="17">
        <v>0.55191814619252899</v>
      </c>
      <c r="P9" s="17">
        <v>0.65068316516110303</v>
      </c>
      <c r="Q9" s="17">
        <v>0.46641200623381601</v>
      </c>
      <c r="R9" s="17">
        <v>0.88151562677437501</v>
      </c>
      <c r="S9" s="17">
        <v>0.59703813230790104</v>
      </c>
      <c r="T9" s="17">
        <v>0.697505833530491</v>
      </c>
      <c r="U9" s="17"/>
      <c r="V9" s="17">
        <v>0.80991623303036597</v>
      </c>
      <c r="W9" s="17">
        <v>0.66322142182910604</v>
      </c>
      <c r="X9" s="17">
        <v>0.60136171794419502</v>
      </c>
      <c r="Y9" s="17">
        <v>0.51263317214651005</v>
      </c>
      <c r="Z9" s="17"/>
      <c r="AA9" s="17">
        <v>0.75040433852324295</v>
      </c>
      <c r="AB9" s="17">
        <v>0.57958870242158</v>
      </c>
      <c r="AC9" s="17">
        <v>0.63694891651706598</v>
      </c>
      <c r="AD9" s="17">
        <v>0.57557231551364896</v>
      </c>
      <c r="AE9" s="17">
        <v>0.72706846520637203</v>
      </c>
      <c r="AF9" s="17">
        <v>0.58962260207790296</v>
      </c>
      <c r="AG9" s="17">
        <v>0.50427520086598299</v>
      </c>
      <c r="AH9" s="17">
        <v>0.475682989935232</v>
      </c>
      <c r="AI9" s="17">
        <v>0.56566221422722396</v>
      </c>
      <c r="AJ9" s="17"/>
      <c r="AK9" s="17">
        <v>0.70699476402495098</v>
      </c>
      <c r="AL9" s="17">
        <v>0.64998331885619098</v>
      </c>
      <c r="AM9" s="17">
        <v>0.52576807048130902</v>
      </c>
      <c r="AN9" s="17">
        <v>0.69733004069801596</v>
      </c>
      <c r="AO9" s="17">
        <v>0.53829268693514598</v>
      </c>
      <c r="AP9" s="17">
        <v>0.60110258812218598</v>
      </c>
      <c r="AQ9" s="17">
        <v>0.69485184673842804</v>
      </c>
      <c r="AR9" s="17"/>
      <c r="AS9" s="17">
        <v>0.55030740993412597</v>
      </c>
      <c r="AT9" s="17">
        <v>0.78778682947165901</v>
      </c>
      <c r="AU9" s="17"/>
      <c r="AV9" s="17">
        <v>0.53802416014087595</v>
      </c>
      <c r="AW9" s="17">
        <v>0.51377995639295204</v>
      </c>
      <c r="AX9" s="17">
        <v>0.58023820579176599</v>
      </c>
      <c r="AY9" s="17"/>
      <c r="AZ9" s="17">
        <v>0.44396841242790303</v>
      </c>
      <c r="BA9" s="17">
        <v>0.66835096429695096</v>
      </c>
      <c r="BB9" s="17"/>
      <c r="BC9" s="17">
        <v>0.66940270941846702</v>
      </c>
      <c r="BD9" s="17">
        <v>0.64246104819031702</v>
      </c>
      <c r="BE9" s="17"/>
      <c r="BF9" s="17">
        <v>0.72229195516793199</v>
      </c>
      <c r="BG9" s="17">
        <v>0.51263317214651005</v>
      </c>
      <c r="BH9" s="17"/>
      <c r="BI9" s="17">
        <v>0.59994037422743896</v>
      </c>
      <c r="BJ9" s="17">
        <v>0.70033258652585695</v>
      </c>
      <c r="BK9" s="17"/>
      <c r="BL9" s="17">
        <v>0.84850973792601603</v>
      </c>
      <c r="BM9" s="17">
        <v>0.76746227339422601</v>
      </c>
      <c r="BN9" s="17">
        <v>0.64441524897746105</v>
      </c>
      <c r="BO9" s="17">
        <v>0.197805130607629</v>
      </c>
    </row>
    <row r="10" spans="2:67" x14ac:dyDescent="0.25">
      <c r="B10" s="18" t="s">
        <v>384</v>
      </c>
      <c r="C10" s="17">
        <v>0.23580007140776901</v>
      </c>
      <c r="D10" s="17">
        <v>0.22294253319517399</v>
      </c>
      <c r="E10" s="17">
        <v>0.26398069082049103</v>
      </c>
      <c r="F10" s="17">
        <v>0.26912478264631901</v>
      </c>
      <c r="G10" s="17">
        <v>0.21867777829819399</v>
      </c>
      <c r="H10" s="17">
        <v>0.18192307019802501</v>
      </c>
      <c r="I10" s="17">
        <v>0.17279576819975101</v>
      </c>
      <c r="J10" s="17">
        <v>0.12571116540885899</v>
      </c>
      <c r="K10" s="17">
        <v>0.18792511633384701</v>
      </c>
      <c r="L10" s="17">
        <v>0.31771399878428203</v>
      </c>
      <c r="M10" s="17">
        <v>0.181662156197341</v>
      </c>
      <c r="N10" s="17">
        <v>0.233105471090682</v>
      </c>
      <c r="O10" s="17">
        <v>0.207063078584656</v>
      </c>
      <c r="P10" s="17">
        <v>0.175447106096035</v>
      </c>
      <c r="Q10" s="17">
        <v>0.25391240962006401</v>
      </c>
      <c r="R10" s="17">
        <v>7.8080985833841404E-2</v>
      </c>
      <c r="S10" s="17">
        <v>0.35459510567201602</v>
      </c>
      <c r="T10" s="17">
        <v>0.17669794175967499</v>
      </c>
      <c r="U10" s="17"/>
      <c r="V10" s="17">
        <v>9.2081469246484596E-2</v>
      </c>
      <c r="W10" s="17">
        <v>0.24604772737651501</v>
      </c>
      <c r="X10" s="17">
        <v>0.28267410361335898</v>
      </c>
      <c r="Y10" s="17">
        <v>0.35493444341522801</v>
      </c>
      <c r="Z10" s="17"/>
      <c r="AA10" s="17">
        <v>0.15642459810357701</v>
      </c>
      <c r="AB10" s="17">
        <v>0.20543650964784901</v>
      </c>
      <c r="AC10" s="17">
        <v>0.244619396917129</v>
      </c>
      <c r="AD10" s="17">
        <v>0.31612224903867198</v>
      </c>
      <c r="AE10" s="17">
        <v>0.23582666786464801</v>
      </c>
      <c r="AF10" s="17">
        <v>0.31377965737738001</v>
      </c>
      <c r="AG10" s="17">
        <v>0.388258117428876</v>
      </c>
      <c r="AH10" s="17">
        <v>0.347567152686383</v>
      </c>
      <c r="AI10" s="17">
        <v>0.36808059383034902</v>
      </c>
      <c r="AJ10" s="17"/>
      <c r="AK10" s="17">
        <v>0.20154051600547601</v>
      </c>
      <c r="AL10" s="17">
        <v>0.21750286997399901</v>
      </c>
      <c r="AM10" s="17">
        <v>0.34022090459471799</v>
      </c>
      <c r="AN10" s="17">
        <v>0.19545839896963499</v>
      </c>
      <c r="AO10" s="17">
        <v>0.30760579098025398</v>
      </c>
      <c r="AP10" s="17">
        <v>0.33889007798515902</v>
      </c>
      <c r="AQ10" s="17">
        <v>0.20290102199992499</v>
      </c>
      <c r="AR10" s="17"/>
      <c r="AS10" s="17">
        <v>0.34156407213961698</v>
      </c>
      <c r="AT10" s="17">
        <v>9.7259763887606904E-2</v>
      </c>
      <c r="AU10" s="17"/>
      <c r="AV10" s="17">
        <v>0.34641862991591099</v>
      </c>
      <c r="AW10" s="17">
        <v>0.39329745431008001</v>
      </c>
      <c r="AX10" s="17">
        <v>0.30857872911186002</v>
      </c>
      <c r="AY10" s="17"/>
      <c r="AZ10" s="17">
        <v>0.48824940276409501</v>
      </c>
      <c r="BA10" s="17">
        <v>0.21741189052472901</v>
      </c>
      <c r="BB10" s="17"/>
      <c r="BC10" s="17">
        <v>0.20325661515110399</v>
      </c>
      <c r="BD10" s="17">
        <v>0.25709297132013598</v>
      </c>
      <c r="BE10" s="17"/>
      <c r="BF10" s="17">
        <v>0.17713742662557699</v>
      </c>
      <c r="BG10" s="17">
        <v>0.35493444341522801</v>
      </c>
      <c r="BH10" s="17"/>
      <c r="BI10" s="17">
        <v>0.298644168197439</v>
      </c>
      <c r="BJ10" s="17">
        <v>0.18000024890646801</v>
      </c>
      <c r="BK10" s="17"/>
      <c r="BL10" s="17">
        <v>1.7315501215544302E-2</v>
      </c>
      <c r="BM10" s="17">
        <v>0.109400432678429</v>
      </c>
      <c r="BN10" s="17">
        <v>0.24065928737130701</v>
      </c>
      <c r="BO10" s="17">
        <v>0.755857594440837</v>
      </c>
    </row>
    <row r="11" spans="2:67" x14ac:dyDescent="0.25">
      <c r="B11" s="18" t="s">
        <v>111</v>
      </c>
      <c r="C11" s="19">
        <v>0.111083142591526</v>
      </c>
      <c r="D11" s="19">
        <v>0.10136325594710301</v>
      </c>
      <c r="E11" s="19">
        <v>6.5493343518757394E-2</v>
      </c>
      <c r="F11" s="19">
        <v>9.0455832286742102E-2</v>
      </c>
      <c r="G11" s="19">
        <v>0.13364557828668</v>
      </c>
      <c r="H11" s="19">
        <v>0.149604482165338</v>
      </c>
      <c r="I11" s="19">
        <v>0.130107393343074</v>
      </c>
      <c r="J11" s="19">
        <v>0.12837675525332001</v>
      </c>
      <c r="K11" s="19">
        <v>0.118100295826837</v>
      </c>
      <c r="L11" s="19">
        <v>3.2308461502970301E-2</v>
      </c>
      <c r="M11" s="19">
        <v>0.16373897245719399</v>
      </c>
      <c r="N11" s="19">
        <v>0.103499004187444</v>
      </c>
      <c r="O11" s="19">
        <v>0.24101877522281501</v>
      </c>
      <c r="P11" s="19">
        <v>0.173869728742862</v>
      </c>
      <c r="Q11" s="19">
        <v>0.27967558414611998</v>
      </c>
      <c r="R11" s="19">
        <v>4.0403387391783598E-2</v>
      </c>
      <c r="S11" s="19">
        <v>4.8366762020082298E-2</v>
      </c>
      <c r="T11" s="19">
        <v>0.12579622470983401</v>
      </c>
      <c r="U11" s="19"/>
      <c r="V11" s="19">
        <v>9.8002297723149695E-2</v>
      </c>
      <c r="W11" s="19">
        <v>9.0730850794378703E-2</v>
      </c>
      <c r="X11" s="19">
        <v>0.115964178442446</v>
      </c>
      <c r="Y11" s="19">
        <v>0.132432384438262</v>
      </c>
      <c r="Z11" s="19"/>
      <c r="AA11" s="19">
        <v>9.3171063373179694E-2</v>
      </c>
      <c r="AB11" s="19">
        <v>0.21497478793057101</v>
      </c>
      <c r="AC11" s="19">
        <v>0.11843168656580499</v>
      </c>
      <c r="AD11" s="19">
        <v>0.108305435447679</v>
      </c>
      <c r="AE11" s="19">
        <v>3.7104866928979303E-2</v>
      </c>
      <c r="AF11" s="19">
        <v>9.6597740544717106E-2</v>
      </c>
      <c r="AG11" s="19">
        <v>0.10746668170514</v>
      </c>
      <c r="AH11" s="19">
        <v>0.176749857378384</v>
      </c>
      <c r="AI11" s="19">
        <v>6.6257191942427504E-2</v>
      </c>
      <c r="AJ11" s="19"/>
      <c r="AK11" s="19">
        <v>9.1464719969572297E-2</v>
      </c>
      <c r="AL11" s="19">
        <v>0.13251381116980901</v>
      </c>
      <c r="AM11" s="19">
        <v>0.13401102492397199</v>
      </c>
      <c r="AN11" s="19">
        <v>0.10721156033234901</v>
      </c>
      <c r="AO11" s="19">
        <v>0.15410152208460001</v>
      </c>
      <c r="AP11" s="19">
        <v>6.0007333892654398E-2</v>
      </c>
      <c r="AQ11" s="19">
        <v>0.102247131261647</v>
      </c>
      <c r="AR11" s="19"/>
      <c r="AS11" s="19">
        <v>0.108128517926257</v>
      </c>
      <c r="AT11" s="19">
        <v>0.114953406640734</v>
      </c>
      <c r="AU11" s="19"/>
      <c r="AV11" s="19">
        <v>0.115557209943213</v>
      </c>
      <c r="AW11" s="19">
        <v>9.2922589296967895E-2</v>
      </c>
      <c r="AX11" s="19">
        <v>0.111183065096374</v>
      </c>
      <c r="AY11" s="19"/>
      <c r="AZ11" s="19">
        <v>6.7782184808001397E-2</v>
      </c>
      <c r="BA11" s="19">
        <v>0.11423714517832</v>
      </c>
      <c r="BB11" s="19"/>
      <c r="BC11" s="19">
        <v>0.12734067543043001</v>
      </c>
      <c r="BD11" s="19">
        <v>0.100445980489547</v>
      </c>
      <c r="BE11" s="19"/>
      <c r="BF11" s="19">
        <v>0.10057061820649101</v>
      </c>
      <c r="BG11" s="19">
        <v>0.132432384438262</v>
      </c>
      <c r="BH11" s="19"/>
      <c r="BI11" s="19">
        <v>0.10141545757512201</v>
      </c>
      <c r="BJ11" s="19">
        <v>0.119667164567675</v>
      </c>
      <c r="BK11" s="19"/>
      <c r="BL11" s="19">
        <v>0.13417476085843899</v>
      </c>
      <c r="BM11" s="19">
        <v>0.123137293927345</v>
      </c>
      <c r="BN11" s="19">
        <v>0.114925463651232</v>
      </c>
      <c r="BO11" s="19">
        <v>4.6337274951534398E-2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0.23312284347910001</v>
      </c>
      <c r="D9" s="17">
        <v>0.22626435415142801</v>
      </c>
      <c r="E9" s="17">
        <v>0.239125725007968</v>
      </c>
      <c r="F9" s="17">
        <v>0.35282235803309098</v>
      </c>
      <c r="G9" s="17">
        <v>0.35769174997589998</v>
      </c>
      <c r="H9" s="17">
        <v>0.19964119951699699</v>
      </c>
      <c r="I9" s="17">
        <v>0.18500217731999899</v>
      </c>
      <c r="J9" s="17">
        <v>0.275328364283973</v>
      </c>
      <c r="K9" s="17">
        <v>0.17752525947655401</v>
      </c>
      <c r="L9" s="17">
        <v>0.33981714454338602</v>
      </c>
      <c r="M9" s="17">
        <v>0.13954103629933201</v>
      </c>
      <c r="N9" s="17">
        <v>0.21367474319617599</v>
      </c>
      <c r="O9" s="17">
        <v>0.12050203638031499</v>
      </c>
      <c r="P9" s="17">
        <v>0.27569914358376202</v>
      </c>
      <c r="Q9" s="17">
        <v>0.287280035552885</v>
      </c>
      <c r="R9" s="17">
        <v>0.282823711742485</v>
      </c>
      <c r="S9" s="17">
        <v>0.17581573602925099</v>
      </c>
      <c r="T9" s="17">
        <v>0.18499761312118401</v>
      </c>
      <c r="U9" s="17"/>
      <c r="V9" s="17">
        <v>0.42637977333153199</v>
      </c>
      <c r="W9" s="17">
        <v>0.19067908188958699</v>
      </c>
      <c r="X9" s="17">
        <v>0.14895472215233399</v>
      </c>
      <c r="Y9" s="17">
        <v>9.7966727339062101E-2</v>
      </c>
      <c r="Z9" s="17"/>
      <c r="AA9" s="17">
        <v>0.38917887711899601</v>
      </c>
      <c r="AB9" s="17">
        <v>0.165135051348694</v>
      </c>
      <c r="AC9" s="17">
        <v>0.118247924872263</v>
      </c>
      <c r="AD9" s="17">
        <v>0.13684278875886599</v>
      </c>
      <c r="AE9" s="17">
        <v>0.176295466731726</v>
      </c>
      <c r="AF9" s="17">
        <v>0.15040822652484501</v>
      </c>
      <c r="AG9" s="17">
        <v>0.11388851632458601</v>
      </c>
      <c r="AH9" s="17">
        <v>0.12520526262710899</v>
      </c>
      <c r="AI9" s="17">
        <v>0.10982251828202499</v>
      </c>
      <c r="AJ9" s="17"/>
      <c r="AK9" s="17">
        <v>0.389067595308212</v>
      </c>
      <c r="AL9" s="17">
        <v>0.22603799241646899</v>
      </c>
      <c r="AM9" s="17">
        <v>0.21646786676180199</v>
      </c>
      <c r="AN9" s="17">
        <v>0.26882480864622099</v>
      </c>
      <c r="AO9" s="17">
        <v>0.13814852334004901</v>
      </c>
      <c r="AP9" s="17">
        <v>0.18052065762094899</v>
      </c>
      <c r="AQ9" s="17">
        <v>0.14144134599534999</v>
      </c>
      <c r="AR9" s="17"/>
      <c r="AS9" s="17">
        <v>0.12544073713048501</v>
      </c>
      <c r="AT9" s="17">
        <v>0.37417567832580201</v>
      </c>
      <c r="AU9" s="17"/>
      <c r="AV9" s="17">
        <v>0.133014369645823</v>
      </c>
      <c r="AW9" s="17">
        <v>9.4649046625301797E-2</v>
      </c>
      <c r="AX9" s="17">
        <v>0.12555927133689099</v>
      </c>
      <c r="AY9" s="17"/>
      <c r="AZ9" s="17">
        <v>7.9784936652800495E-2</v>
      </c>
      <c r="BA9" s="17">
        <v>0.244291837874133</v>
      </c>
      <c r="BB9" s="17"/>
      <c r="BC9" s="17">
        <v>0.22830851590600501</v>
      </c>
      <c r="BD9" s="17">
        <v>0.23627281606808201</v>
      </c>
      <c r="BE9" s="17"/>
      <c r="BF9" s="17">
        <v>0.29967471341943303</v>
      </c>
      <c r="BG9" s="17">
        <v>9.7966727339062101E-2</v>
      </c>
      <c r="BH9" s="17"/>
      <c r="BI9" s="17">
        <v>0.160769744082807</v>
      </c>
      <c r="BJ9" s="17">
        <v>0.29736579245876898</v>
      </c>
      <c r="BK9" s="17"/>
      <c r="BL9" s="17">
        <v>0.69626156541061301</v>
      </c>
      <c r="BM9" s="17">
        <v>0.26941127828784001</v>
      </c>
      <c r="BN9" s="17">
        <v>9.2019706028223E-2</v>
      </c>
      <c r="BO9" s="17">
        <v>1.98467957781071E-2</v>
      </c>
    </row>
    <row r="10" spans="2:67" x14ac:dyDescent="0.25">
      <c r="B10" s="18" t="s">
        <v>384</v>
      </c>
      <c r="C10" s="17">
        <v>0.70056301565293599</v>
      </c>
      <c r="D10" s="17">
        <v>0.69795833169722299</v>
      </c>
      <c r="E10" s="17">
        <v>0.73567679670269603</v>
      </c>
      <c r="F10" s="17">
        <v>0.568683259753887</v>
      </c>
      <c r="G10" s="17">
        <v>0.55060315062404097</v>
      </c>
      <c r="H10" s="17">
        <v>0.80035880048300201</v>
      </c>
      <c r="I10" s="17">
        <v>0.74018281117261198</v>
      </c>
      <c r="J10" s="17">
        <v>0.66048325808936803</v>
      </c>
      <c r="K10" s="17">
        <v>0.75491488396469997</v>
      </c>
      <c r="L10" s="17">
        <v>0.66018285545661404</v>
      </c>
      <c r="M10" s="17">
        <v>0.745660824992326</v>
      </c>
      <c r="N10" s="17">
        <v>0.68095673589872396</v>
      </c>
      <c r="O10" s="17">
        <v>0.72504023060121103</v>
      </c>
      <c r="P10" s="17">
        <v>0.66280521972829598</v>
      </c>
      <c r="Q10" s="17">
        <v>0.580823117494358</v>
      </c>
      <c r="R10" s="17">
        <v>0.717176288257515</v>
      </c>
      <c r="S10" s="17">
        <v>0.80806200996405397</v>
      </c>
      <c r="T10" s="17">
        <v>0.71160465902910996</v>
      </c>
      <c r="U10" s="17"/>
      <c r="V10" s="17">
        <v>0.50208062334864001</v>
      </c>
      <c r="W10" s="17">
        <v>0.73381231311875506</v>
      </c>
      <c r="X10" s="17">
        <v>0.78543480636241303</v>
      </c>
      <c r="Y10" s="17">
        <v>0.84540625256357704</v>
      </c>
      <c r="Z10" s="17"/>
      <c r="AA10" s="17">
        <v>0.53955157714872104</v>
      </c>
      <c r="AB10" s="17">
        <v>0.72889460801136197</v>
      </c>
      <c r="AC10" s="17">
        <v>0.805041547713089</v>
      </c>
      <c r="AD10" s="17">
        <v>0.83210315663193701</v>
      </c>
      <c r="AE10" s="17">
        <v>0.76440229984362396</v>
      </c>
      <c r="AF10" s="17">
        <v>0.81043722931155104</v>
      </c>
      <c r="AG10" s="17">
        <v>0.82890034888388298</v>
      </c>
      <c r="AH10" s="17">
        <v>0.84554583069800704</v>
      </c>
      <c r="AI10" s="17">
        <v>0.84780483120604699</v>
      </c>
      <c r="AJ10" s="17"/>
      <c r="AK10" s="17">
        <v>0.55529305227861803</v>
      </c>
      <c r="AL10" s="17">
        <v>0.68926471234069397</v>
      </c>
      <c r="AM10" s="17">
        <v>0.74419228710850804</v>
      </c>
      <c r="AN10" s="17">
        <v>0.65421386636771695</v>
      </c>
      <c r="AO10" s="17">
        <v>0.82569052339592997</v>
      </c>
      <c r="AP10" s="17">
        <v>0.78460980777289302</v>
      </c>
      <c r="AQ10" s="17">
        <v>0.78837187553189503</v>
      </c>
      <c r="AR10" s="17"/>
      <c r="AS10" s="17">
        <v>0.82331353576849298</v>
      </c>
      <c r="AT10" s="17">
        <v>0.53977205949209806</v>
      </c>
      <c r="AU10" s="17"/>
      <c r="AV10" s="17">
        <v>0.82728437126741505</v>
      </c>
      <c r="AW10" s="17">
        <v>0.86845065391666998</v>
      </c>
      <c r="AX10" s="17">
        <v>0.815399706529081</v>
      </c>
      <c r="AY10" s="17"/>
      <c r="AZ10" s="17">
        <v>0.92021506334719905</v>
      </c>
      <c r="BA10" s="17">
        <v>0.68456375923727397</v>
      </c>
      <c r="BB10" s="17"/>
      <c r="BC10" s="17">
        <v>0.69700650937936803</v>
      </c>
      <c r="BD10" s="17">
        <v>0.70289000672369095</v>
      </c>
      <c r="BE10" s="17"/>
      <c r="BF10" s="17">
        <v>0.62924113588963904</v>
      </c>
      <c r="BG10" s="17">
        <v>0.84540625256357704</v>
      </c>
      <c r="BH10" s="17"/>
      <c r="BI10" s="17">
        <v>0.79707665344218304</v>
      </c>
      <c r="BJ10" s="17">
        <v>0.61486771358472003</v>
      </c>
      <c r="BK10" s="17"/>
      <c r="BL10" s="17">
        <v>0.138928089513773</v>
      </c>
      <c r="BM10" s="17">
        <v>0.63729733455718596</v>
      </c>
      <c r="BN10" s="17">
        <v>0.87903821048904196</v>
      </c>
      <c r="BO10" s="17">
        <v>0.980153204221893</v>
      </c>
    </row>
    <row r="11" spans="2:67" x14ac:dyDescent="0.25">
      <c r="B11" s="18" t="s">
        <v>111</v>
      </c>
      <c r="C11" s="19">
        <v>6.6314140867964902E-2</v>
      </c>
      <c r="D11" s="19">
        <v>7.5777314151349501E-2</v>
      </c>
      <c r="E11" s="19">
        <v>2.5197478289335499E-2</v>
      </c>
      <c r="F11" s="19">
        <v>7.8494382213021699E-2</v>
      </c>
      <c r="G11" s="19">
        <v>9.1705099400058901E-2</v>
      </c>
      <c r="H11" s="19">
        <v>0</v>
      </c>
      <c r="I11" s="19">
        <v>7.4815011507389298E-2</v>
      </c>
      <c r="J11" s="19">
        <v>6.4188377626659798E-2</v>
      </c>
      <c r="K11" s="19">
        <v>6.7559856558746606E-2</v>
      </c>
      <c r="L11" s="19">
        <v>0</v>
      </c>
      <c r="M11" s="19">
        <v>0.114798138708342</v>
      </c>
      <c r="N11" s="19">
        <v>0.105368520905101</v>
      </c>
      <c r="O11" s="19">
        <v>0.15445773301847401</v>
      </c>
      <c r="P11" s="19">
        <v>6.1495636687941897E-2</v>
      </c>
      <c r="Q11" s="19">
        <v>0.131896846952757</v>
      </c>
      <c r="R11" s="19">
        <v>0</v>
      </c>
      <c r="S11" s="19">
        <v>1.6122254006694099E-2</v>
      </c>
      <c r="T11" s="19">
        <v>0.103397727849705</v>
      </c>
      <c r="U11" s="19"/>
      <c r="V11" s="19">
        <v>7.1539603319828296E-2</v>
      </c>
      <c r="W11" s="19">
        <v>7.5508604991657999E-2</v>
      </c>
      <c r="X11" s="19">
        <v>6.5610471485253397E-2</v>
      </c>
      <c r="Y11" s="19">
        <v>5.66270200973608E-2</v>
      </c>
      <c r="Z11" s="19"/>
      <c r="AA11" s="19">
        <v>7.1269545732283404E-2</v>
      </c>
      <c r="AB11" s="19">
        <v>0.105970340639944</v>
      </c>
      <c r="AC11" s="19">
        <v>7.6710527414647497E-2</v>
      </c>
      <c r="AD11" s="19">
        <v>3.1054054609196701E-2</v>
      </c>
      <c r="AE11" s="19">
        <v>5.9302233424649797E-2</v>
      </c>
      <c r="AF11" s="19">
        <v>3.9154544163603797E-2</v>
      </c>
      <c r="AG11" s="19">
        <v>5.7211134791531601E-2</v>
      </c>
      <c r="AH11" s="19">
        <v>2.9248906674883401E-2</v>
      </c>
      <c r="AI11" s="19">
        <v>4.23726505119284E-2</v>
      </c>
      <c r="AJ11" s="19"/>
      <c r="AK11" s="19">
        <v>5.5639352413170001E-2</v>
      </c>
      <c r="AL11" s="19">
        <v>8.4697295242837797E-2</v>
      </c>
      <c r="AM11" s="19">
        <v>3.9339846129689798E-2</v>
      </c>
      <c r="AN11" s="19">
        <v>7.6961324986061994E-2</v>
      </c>
      <c r="AO11" s="19">
        <v>3.6160953264021301E-2</v>
      </c>
      <c r="AP11" s="19">
        <v>3.4869534606157201E-2</v>
      </c>
      <c r="AQ11" s="19">
        <v>7.0186778472755396E-2</v>
      </c>
      <c r="AR11" s="19"/>
      <c r="AS11" s="19">
        <v>5.12457271010213E-2</v>
      </c>
      <c r="AT11" s="19">
        <v>8.6052262182099201E-2</v>
      </c>
      <c r="AU11" s="19"/>
      <c r="AV11" s="19">
        <v>3.9701259086762399E-2</v>
      </c>
      <c r="AW11" s="19">
        <v>3.6900299458028099E-2</v>
      </c>
      <c r="AX11" s="19">
        <v>5.9041022134028398E-2</v>
      </c>
      <c r="AY11" s="19"/>
      <c r="AZ11" s="19">
        <v>0</v>
      </c>
      <c r="BA11" s="19">
        <v>7.1144402888593403E-2</v>
      </c>
      <c r="BB11" s="19"/>
      <c r="BC11" s="19">
        <v>7.4684974714626901E-2</v>
      </c>
      <c r="BD11" s="19">
        <v>6.0837177208226997E-2</v>
      </c>
      <c r="BE11" s="19"/>
      <c r="BF11" s="19">
        <v>7.1084150690928105E-2</v>
      </c>
      <c r="BG11" s="19">
        <v>5.66270200973608E-2</v>
      </c>
      <c r="BH11" s="19"/>
      <c r="BI11" s="19">
        <v>4.2153602475010203E-2</v>
      </c>
      <c r="BJ11" s="19">
        <v>8.7766493956510802E-2</v>
      </c>
      <c r="BK11" s="19"/>
      <c r="BL11" s="19">
        <v>0.16481034507561401</v>
      </c>
      <c r="BM11" s="19">
        <v>9.3291387154974606E-2</v>
      </c>
      <c r="BN11" s="19">
        <v>2.8942083482734499E-2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0.61267583271062898</v>
      </c>
      <c r="D9" s="17">
        <v>0.548169649534195</v>
      </c>
      <c r="E9" s="17">
        <v>0.69029173815806499</v>
      </c>
      <c r="F9" s="17">
        <v>0.614809079151172</v>
      </c>
      <c r="G9" s="17">
        <v>0.73569839409176596</v>
      </c>
      <c r="H9" s="17">
        <v>0.61646010912464699</v>
      </c>
      <c r="I9" s="17">
        <v>0.66644793002278202</v>
      </c>
      <c r="J9" s="17">
        <v>0.40969394192657399</v>
      </c>
      <c r="K9" s="17">
        <v>0.70855643698041504</v>
      </c>
      <c r="L9" s="17">
        <v>0.73157534383866296</v>
      </c>
      <c r="M9" s="17">
        <v>0.59523025940531404</v>
      </c>
      <c r="N9" s="17">
        <v>0.58119180763325495</v>
      </c>
      <c r="O9" s="17">
        <v>0.56341737508866596</v>
      </c>
      <c r="P9" s="17">
        <v>0.57648747807260703</v>
      </c>
      <c r="Q9" s="17">
        <v>0.38884123869558501</v>
      </c>
      <c r="R9" s="17">
        <v>0.71559717139672196</v>
      </c>
      <c r="S9" s="17">
        <v>0.58928811744202703</v>
      </c>
      <c r="T9" s="17">
        <v>0.61127477502316296</v>
      </c>
      <c r="U9" s="17"/>
      <c r="V9" s="17">
        <v>0.82928751113051802</v>
      </c>
      <c r="W9" s="17">
        <v>0.61089500798469099</v>
      </c>
      <c r="X9" s="17">
        <v>0.54951328008664502</v>
      </c>
      <c r="Y9" s="17">
        <v>0.42246417402074998</v>
      </c>
      <c r="Z9" s="17"/>
      <c r="AA9" s="17">
        <v>0.77003038637735399</v>
      </c>
      <c r="AB9" s="17">
        <v>0.57634950947253005</v>
      </c>
      <c r="AC9" s="17">
        <v>0.57679071534758097</v>
      </c>
      <c r="AD9" s="17">
        <v>0.50656110071592797</v>
      </c>
      <c r="AE9" s="17">
        <v>0.57804571167921603</v>
      </c>
      <c r="AF9" s="17">
        <v>0.55296122913958601</v>
      </c>
      <c r="AG9" s="17">
        <v>0.43048041007332999</v>
      </c>
      <c r="AH9" s="17">
        <v>0.41477744921760601</v>
      </c>
      <c r="AI9" s="17">
        <v>0.337736659501508</v>
      </c>
      <c r="AJ9" s="17"/>
      <c r="AK9" s="17">
        <v>0.77225027841878202</v>
      </c>
      <c r="AL9" s="17">
        <v>0.61919749276253899</v>
      </c>
      <c r="AM9" s="17">
        <v>0.60016406566281399</v>
      </c>
      <c r="AN9" s="17">
        <v>0.62719609986871905</v>
      </c>
      <c r="AO9" s="17">
        <v>0.458025046985298</v>
      </c>
      <c r="AP9" s="17">
        <v>0.53762082475238604</v>
      </c>
      <c r="AQ9" s="17">
        <v>0.56380678993702005</v>
      </c>
      <c r="AR9" s="17"/>
      <c r="AS9" s="17">
        <v>0.49831486510296003</v>
      </c>
      <c r="AT9" s="17">
        <v>0.76247731063353197</v>
      </c>
      <c r="AU9" s="17"/>
      <c r="AV9" s="17">
        <v>0.48921619945678402</v>
      </c>
      <c r="AW9" s="17">
        <v>0.36013136803395701</v>
      </c>
      <c r="AX9" s="17">
        <v>0.56683168397023698</v>
      </c>
      <c r="AY9" s="17"/>
      <c r="AZ9" s="17">
        <v>0.38735926117561598</v>
      </c>
      <c r="BA9" s="17">
        <v>0.62908768791766201</v>
      </c>
      <c r="BB9" s="17"/>
      <c r="BC9" s="17">
        <v>0.65414042848059994</v>
      </c>
      <c r="BD9" s="17">
        <v>0.58554590893506497</v>
      </c>
      <c r="BE9" s="17"/>
      <c r="BF9" s="17">
        <v>0.70633745847936502</v>
      </c>
      <c r="BG9" s="17">
        <v>0.42246417402074998</v>
      </c>
      <c r="BH9" s="17"/>
      <c r="BI9" s="17">
        <v>0.56340631267397301</v>
      </c>
      <c r="BJ9" s="17">
        <v>0.65642266993499099</v>
      </c>
      <c r="BK9" s="17"/>
      <c r="BL9" s="17">
        <v>0.84311555005243</v>
      </c>
      <c r="BM9" s="17">
        <v>0.74924653617398895</v>
      </c>
      <c r="BN9" s="17">
        <v>0.59121614677937295</v>
      </c>
      <c r="BO9" s="17">
        <v>0.104443888765653</v>
      </c>
    </row>
    <row r="10" spans="2:67" x14ac:dyDescent="0.25">
      <c r="B10" s="18" t="s">
        <v>384</v>
      </c>
      <c r="C10" s="17">
        <v>0.31174448859299198</v>
      </c>
      <c r="D10" s="17">
        <v>0.33712270611056799</v>
      </c>
      <c r="E10" s="17">
        <v>0.27813682168117698</v>
      </c>
      <c r="F10" s="17">
        <v>0.32007908598932</v>
      </c>
      <c r="G10" s="17">
        <v>0.24206531322235</v>
      </c>
      <c r="H10" s="17">
        <v>0.13532807459594401</v>
      </c>
      <c r="I10" s="17">
        <v>0.27916805823857199</v>
      </c>
      <c r="J10" s="17">
        <v>0.59030605807342595</v>
      </c>
      <c r="K10" s="17">
        <v>0.22353713445318399</v>
      </c>
      <c r="L10" s="17">
        <v>0.190228623950044</v>
      </c>
      <c r="M10" s="17">
        <v>0.30356194819307097</v>
      </c>
      <c r="N10" s="17">
        <v>0.37911095011734602</v>
      </c>
      <c r="O10" s="17">
        <v>0.23388305765311601</v>
      </c>
      <c r="P10" s="17">
        <v>0.34833356433191698</v>
      </c>
      <c r="Q10" s="17">
        <v>0.35547361276276301</v>
      </c>
      <c r="R10" s="17">
        <v>0.28440282860327798</v>
      </c>
      <c r="S10" s="17">
        <v>0.35657695089990099</v>
      </c>
      <c r="T10" s="17">
        <v>0.345534909351011</v>
      </c>
      <c r="U10" s="17"/>
      <c r="V10" s="17">
        <v>0.114221579960785</v>
      </c>
      <c r="W10" s="17">
        <v>0.298309817503845</v>
      </c>
      <c r="X10" s="17">
        <v>0.39184970907384198</v>
      </c>
      <c r="Y10" s="17">
        <v>0.481677888977738</v>
      </c>
      <c r="Z10" s="17"/>
      <c r="AA10" s="17">
        <v>0.17223263360358501</v>
      </c>
      <c r="AB10" s="17">
        <v>0.25725462491840301</v>
      </c>
      <c r="AC10" s="17">
        <v>0.34193286774744402</v>
      </c>
      <c r="AD10" s="17">
        <v>0.45669667939851</v>
      </c>
      <c r="AE10" s="17">
        <v>0.38082214982667201</v>
      </c>
      <c r="AF10" s="17">
        <v>0.44703877086041399</v>
      </c>
      <c r="AG10" s="17">
        <v>0.48989574086700799</v>
      </c>
      <c r="AH10" s="17">
        <v>0.435577430377391</v>
      </c>
      <c r="AI10" s="17">
        <v>0.58925846320153197</v>
      </c>
      <c r="AJ10" s="17"/>
      <c r="AK10" s="17">
        <v>0.18783655879327199</v>
      </c>
      <c r="AL10" s="17">
        <v>0.315324822224687</v>
      </c>
      <c r="AM10" s="17">
        <v>0.28744049996729099</v>
      </c>
      <c r="AN10" s="17">
        <v>0.29140129436540102</v>
      </c>
      <c r="AO10" s="17">
        <v>0.48043274285575499</v>
      </c>
      <c r="AP10" s="17">
        <v>0.42122994096813898</v>
      </c>
      <c r="AQ10" s="17">
        <v>0.33746320452338302</v>
      </c>
      <c r="AR10" s="17"/>
      <c r="AS10" s="17">
        <v>0.43779458735601201</v>
      </c>
      <c r="AT10" s="17">
        <v>0.146631413021549</v>
      </c>
      <c r="AU10" s="17"/>
      <c r="AV10" s="17">
        <v>0.45965301169568001</v>
      </c>
      <c r="AW10" s="17">
        <v>0.56164700981747395</v>
      </c>
      <c r="AX10" s="17">
        <v>0.36417360985896802</v>
      </c>
      <c r="AY10" s="17"/>
      <c r="AZ10" s="17">
        <v>0.58487966228417998</v>
      </c>
      <c r="BA10" s="17">
        <v>0.29184956967056802</v>
      </c>
      <c r="BB10" s="17"/>
      <c r="BC10" s="17">
        <v>0.285763468713012</v>
      </c>
      <c r="BD10" s="17">
        <v>0.32874364355558999</v>
      </c>
      <c r="BE10" s="17"/>
      <c r="BF10" s="17">
        <v>0.228068027002408</v>
      </c>
      <c r="BG10" s="17">
        <v>0.481677888977738</v>
      </c>
      <c r="BH10" s="17"/>
      <c r="BI10" s="17">
        <v>0.36839349799476201</v>
      </c>
      <c r="BJ10" s="17">
        <v>0.26144533829932498</v>
      </c>
      <c r="BK10" s="17"/>
      <c r="BL10" s="17">
        <v>3.7199302374055901E-2</v>
      </c>
      <c r="BM10" s="17">
        <v>0.151749286102382</v>
      </c>
      <c r="BN10" s="17">
        <v>0.34781726747521102</v>
      </c>
      <c r="BO10" s="17">
        <v>0.88077246211094695</v>
      </c>
    </row>
    <row r="11" spans="2:67" x14ac:dyDescent="0.25">
      <c r="B11" s="18" t="s">
        <v>111</v>
      </c>
      <c r="C11" s="19">
        <v>7.5579678696379396E-2</v>
      </c>
      <c r="D11" s="19">
        <v>0.114707644355237</v>
      </c>
      <c r="E11" s="19">
        <v>3.1571440160758003E-2</v>
      </c>
      <c r="F11" s="19">
        <v>6.5111834859507806E-2</v>
      </c>
      <c r="G11" s="19">
        <v>2.2236292685884201E-2</v>
      </c>
      <c r="H11" s="19">
        <v>0.248211816279409</v>
      </c>
      <c r="I11" s="19">
        <v>5.4384011738646702E-2</v>
      </c>
      <c r="J11" s="19">
        <v>0</v>
      </c>
      <c r="K11" s="19">
        <v>6.7906428566401195E-2</v>
      </c>
      <c r="L11" s="19">
        <v>7.8196032211293107E-2</v>
      </c>
      <c r="M11" s="19">
        <v>0.101207792401615</v>
      </c>
      <c r="N11" s="19">
        <v>3.9697242249399099E-2</v>
      </c>
      <c r="O11" s="19">
        <v>0.202699567258218</v>
      </c>
      <c r="P11" s="19">
        <v>7.5178957595475604E-2</v>
      </c>
      <c r="Q11" s="19">
        <v>0.25568514854165197</v>
      </c>
      <c r="R11" s="19">
        <v>0</v>
      </c>
      <c r="S11" s="19">
        <v>5.4134931658072399E-2</v>
      </c>
      <c r="T11" s="19">
        <v>4.3190315625825398E-2</v>
      </c>
      <c r="U11" s="19"/>
      <c r="V11" s="19">
        <v>5.64909089086972E-2</v>
      </c>
      <c r="W11" s="19">
        <v>9.0795174511464294E-2</v>
      </c>
      <c r="X11" s="19">
        <v>5.8637010839513101E-2</v>
      </c>
      <c r="Y11" s="19">
        <v>9.5857937001511906E-2</v>
      </c>
      <c r="Z11" s="19"/>
      <c r="AA11" s="19">
        <v>5.7736980019060601E-2</v>
      </c>
      <c r="AB11" s="19">
        <v>0.166395865609067</v>
      </c>
      <c r="AC11" s="19">
        <v>8.1276416904974794E-2</v>
      </c>
      <c r="AD11" s="19">
        <v>3.67422198855617E-2</v>
      </c>
      <c r="AE11" s="19">
        <v>4.1132138494112402E-2</v>
      </c>
      <c r="AF11" s="19">
        <v>0</v>
      </c>
      <c r="AG11" s="19">
        <v>7.9623849059662202E-2</v>
      </c>
      <c r="AH11" s="19">
        <v>0.149645120405003</v>
      </c>
      <c r="AI11" s="19">
        <v>7.3004877296959605E-2</v>
      </c>
      <c r="AJ11" s="19"/>
      <c r="AK11" s="19">
        <v>3.9913162787945301E-2</v>
      </c>
      <c r="AL11" s="19">
        <v>6.5477685012773595E-2</v>
      </c>
      <c r="AM11" s="19">
        <v>0.11239543436989501</v>
      </c>
      <c r="AN11" s="19">
        <v>8.1402605765879599E-2</v>
      </c>
      <c r="AO11" s="19">
        <v>6.15422101589473E-2</v>
      </c>
      <c r="AP11" s="19">
        <v>4.1149234279474999E-2</v>
      </c>
      <c r="AQ11" s="19">
        <v>9.8730005539597002E-2</v>
      </c>
      <c r="AR11" s="19"/>
      <c r="AS11" s="19">
        <v>6.3890547541027895E-2</v>
      </c>
      <c r="AT11" s="19">
        <v>9.08912763449191E-2</v>
      </c>
      <c r="AU11" s="19"/>
      <c r="AV11" s="19">
        <v>5.1130788847536697E-2</v>
      </c>
      <c r="AW11" s="19">
        <v>7.8221622148569703E-2</v>
      </c>
      <c r="AX11" s="19">
        <v>6.89947061707952E-2</v>
      </c>
      <c r="AY11" s="19"/>
      <c r="AZ11" s="19">
        <v>2.77610765402042E-2</v>
      </c>
      <c r="BA11" s="19">
        <v>7.9062742411770207E-2</v>
      </c>
      <c r="BB11" s="19"/>
      <c r="BC11" s="19">
        <v>6.0096102806387899E-2</v>
      </c>
      <c r="BD11" s="19">
        <v>8.5710447509344506E-2</v>
      </c>
      <c r="BE11" s="19"/>
      <c r="BF11" s="19">
        <v>6.5594514518227301E-2</v>
      </c>
      <c r="BG11" s="19">
        <v>9.5857937001511906E-2</v>
      </c>
      <c r="BH11" s="19"/>
      <c r="BI11" s="19">
        <v>6.8200189331265898E-2</v>
      </c>
      <c r="BJ11" s="19">
        <v>8.2131991765683796E-2</v>
      </c>
      <c r="BK11" s="19"/>
      <c r="BL11" s="19">
        <v>0.11968514757351401</v>
      </c>
      <c r="BM11" s="19">
        <v>9.9004177723629197E-2</v>
      </c>
      <c r="BN11" s="19">
        <v>6.0966585745416302E-2</v>
      </c>
      <c r="BO11" s="19">
        <v>1.47836491233997E-2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0.25751351657572802</v>
      </c>
      <c r="D9" s="17">
        <v>0.23100557944597899</v>
      </c>
      <c r="E9" s="17">
        <v>0.271105684137259</v>
      </c>
      <c r="F9" s="17">
        <v>0.34939126977376</v>
      </c>
      <c r="G9" s="17">
        <v>0.21668800594932</v>
      </c>
      <c r="H9" s="17">
        <v>0.310531066786428</v>
      </c>
      <c r="I9" s="17">
        <v>0.26423039593897002</v>
      </c>
      <c r="J9" s="17">
        <v>0.40969394192657399</v>
      </c>
      <c r="K9" s="17">
        <v>0.294587202885495</v>
      </c>
      <c r="L9" s="17">
        <v>0.26917471594701298</v>
      </c>
      <c r="M9" s="17">
        <v>0.18864055544644001</v>
      </c>
      <c r="N9" s="17">
        <v>0.20717475829186799</v>
      </c>
      <c r="O9" s="17">
        <v>0.209835284827917</v>
      </c>
      <c r="P9" s="17">
        <v>0.24164265281783001</v>
      </c>
      <c r="Q9" s="17">
        <v>0.188509161009283</v>
      </c>
      <c r="R9" s="17">
        <v>0.249451019110946</v>
      </c>
      <c r="S9" s="17">
        <v>0.246718437912609</v>
      </c>
      <c r="T9" s="17">
        <v>0.24656150799924501</v>
      </c>
      <c r="U9" s="17"/>
      <c r="V9" s="17">
        <v>0.40796117961833001</v>
      </c>
      <c r="W9" s="17">
        <v>0.311553243467039</v>
      </c>
      <c r="X9" s="17">
        <v>0.153189823885612</v>
      </c>
      <c r="Y9" s="17">
        <v>0.12731166997406701</v>
      </c>
      <c r="Z9" s="17"/>
      <c r="AA9" s="17">
        <v>0.36602102784248602</v>
      </c>
      <c r="AB9" s="17">
        <v>0.10431183191091201</v>
      </c>
      <c r="AC9" s="17">
        <v>0.25313677416688302</v>
      </c>
      <c r="AD9" s="17">
        <v>0.21708282918014099</v>
      </c>
      <c r="AE9" s="17">
        <v>0.174137692931877</v>
      </c>
      <c r="AF9" s="17">
        <v>0.215478929745305</v>
      </c>
      <c r="AG9" s="17">
        <v>0.200704020209797</v>
      </c>
      <c r="AH9" s="17">
        <v>9.6410450830469202E-2</v>
      </c>
      <c r="AI9" s="17">
        <v>0.14545778300367301</v>
      </c>
      <c r="AJ9" s="17"/>
      <c r="AK9" s="17">
        <v>0.352546491388817</v>
      </c>
      <c r="AL9" s="17">
        <v>0.21288039387402299</v>
      </c>
      <c r="AM9" s="17">
        <v>0.22767059626634001</v>
      </c>
      <c r="AN9" s="17">
        <v>0.30667547816405699</v>
      </c>
      <c r="AO9" s="17">
        <v>0.129686165062498</v>
      </c>
      <c r="AP9" s="17">
        <v>0.17920654101459799</v>
      </c>
      <c r="AQ9" s="17">
        <v>0.219782908412919</v>
      </c>
      <c r="AR9" s="17"/>
      <c r="AS9" s="17">
        <v>0.15007309462073901</v>
      </c>
      <c r="AT9" s="17">
        <v>0.398249768937047</v>
      </c>
      <c r="AU9" s="17"/>
      <c r="AV9" s="17">
        <v>0.15287136206353</v>
      </c>
      <c r="AW9" s="17">
        <v>9.3946294965757002E-2</v>
      </c>
      <c r="AX9" s="17">
        <v>0.17966551708924</v>
      </c>
      <c r="AY9" s="17"/>
      <c r="AZ9" s="17">
        <v>0.13088025082260599</v>
      </c>
      <c r="BA9" s="17">
        <v>0.26673736907701101</v>
      </c>
      <c r="BB9" s="17"/>
      <c r="BC9" s="17">
        <v>0.27705873877319198</v>
      </c>
      <c r="BD9" s="17">
        <v>0.24472524796856801</v>
      </c>
      <c r="BE9" s="17"/>
      <c r="BF9" s="17">
        <v>0.32162586759983403</v>
      </c>
      <c r="BG9" s="17">
        <v>0.12731166997406701</v>
      </c>
      <c r="BH9" s="17"/>
      <c r="BI9" s="17">
        <v>0.192450660150256</v>
      </c>
      <c r="BJ9" s="17">
        <v>0.31528339513917902</v>
      </c>
      <c r="BK9" s="17"/>
      <c r="BL9" s="17">
        <v>0.65785318589041897</v>
      </c>
      <c r="BM9" s="17">
        <v>0.34364022651730902</v>
      </c>
      <c r="BN9" s="17">
        <v>0.114213408399371</v>
      </c>
      <c r="BO9" s="17">
        <v>1.4717989539150199E-2</v>
      </c>
    </row>
    <row r="10" spans="2:67" x14ac:dyDescent="0.25">
      <c r="B10" s="18" t="s">
        <v>384</v>
      </c>
      <c r="C10" s="17">
        <v>0.63103546929773802</v>
      </c>
      <c r="D10" s="17">
        <v>0.67555774037943706</v>
      </c>
      <c r="E10" s="17">
        <v>0.59993282638358203</v>
      </c>
      <c r="F10" s="17">
        <v>0.56454405070017699</v>
      </c>
      <c r="G10" s="17">
        <v>0.61592263272788195</v>
      </c>
      <c r="H10" s="17">
        <v>0.60515625992260003</v>
      </c>
      <c r="I10" s="17">
        <v>0.56968690751238604</v>
      </c>
      <c r="J10" s="17">
        <v>0.59030605807342595</v>
      </c>
      <c r="K10" s="17">
        <v>0.604512350235208</v>
      </c>
      <c r="L10" s="17">
        <v>0.66620836104704695</v>
      </c>
      <c r="M10" s="17">
        <v>0.64878456760595005</v>
      </c>
      <c r="N10" s="17">
        <v>0.71396732830016196</v>
      </c>
      <c r="O10" s="17">
        <v>0.629359565894406</v>
      </c>
      <c r="P10" s="17">
        <v>0.66064984654176295</v>
      </c>
      <c r="Q10" s="17">
        <v>0.65509006071307896</v>
      </c>
      <c r="R10" s="17">
        <v>0.70663024611714798</v>
      </c>
      <c r="S10" s="17">
        <v>0.66617626934454799</v>
      </c>
      <c r="T10" s="17">
        <v>0.60624419289727005</v>
      </c>
      <c r="U10" s="17"/>
      <c r="V10" s="17">
        <v>0.490035785203423</v>
      </c>
      <c r="W10" s="17">
        <v>0.60701369260529303</v>
      </c>
      <c r="X10" s="17">
        <v>0.73150936021220203</v>
      </c>
      <c r="Y10" s="17">
        <v>0.73819798954871396</v>
      </c>
      <c r="Z10" s="17"/>
      <c r="AA10" s="17">
        <v>0.51634006261183696</v>
      </c>
      <c r="AB10" s="17">
        <v>0.72113400378478099</v>
      </c>
      <c r="AC10" s="17">
        <v>0.653386052004021</v>
      </c>
      <c r="AD10" s="17">
        <v>0.73272251346402095</v>
      </c>
      <c r="AE10" s="17">
        <v>0.74993336445111802</v>
      </c>
      <c r="AF10" s="17">
        <v>0.69483764650223701</v>
      </c>
      <c r="AG10" s="17">
        <v>0.71751689113232398</v>
      </c>
      <c r="AH10" s="17">
        <v>0.81351077260182902</v>
      </c>
      <c r="AI10" s="17">
        <v>0.75367649771960599</v>
      </c>
      <c r="AJ10" s="17"/>
      <c r="AK10" s="17">
        <v>0.55594326168821995</v>
      </c>
      <c r="AL10" s="17">
        <v>0.65753051336555102</v>
      </c>
      <c r="AM10" s="17">
        <v>0.69448475519467501</v>
      </c>
      <c r="AN10" s="17">
        <v>0.54691599026388404</v>
      </c>
      <c r="AO10" s="17">
        <v>0.81167976915921203</v>
      </c>
      <c r="AP10" s="17">
        <v>0.73454230787654395</v>
      </c>
      <c r="AQ10" s="17">
        <v>0.71249873776259998</v>
      </c>
      <c r="AR10" s="17"/>
      <c r="AS10" s="17">
        <v>0.76130152771692805</v>
      </c>
      <c r="AT10" s="17">
        <v>0.46039990646015</v>
      </c>
      <c r="AU10" s="17"/>
      <c r="AV10" s="17">
        <v>0.77280833370707502</v>
      </c>
      <c r="AW10" s="17">
        <v>0.80812851280414999</v>
      </c>
      <c r="AX10" s="17">
        <v>0.73117453596561599</v>
      </c>
      <c r="AY10" s="17"/>
      <c r="AZ10" s="17">
        <v>0.81516372555110395</v>
      </c>
      <c r="BA10" s="17">
        <v>0.61762373370915502</v>
      </c>
      <c r="BB10" s="17"/>
      <c r="BC10" s="17">
        <v>0.60517966987245297</v>
      </c>
      <c r="BD10" s="17">
        <v>0.64795269360774199</v>
      </c>
      <c r="BE10" s="17"/>
      <c r="BF10" s="17">
        <v>0.57826785275249903</v>
      </c>
      <c r="BG10" s="17">
        <v>0.73819798954871396</v>
      </c>
      <c r="BH10" s="17"/>
      <c r="BI10" s="17">
        <v>0.71700358073501402</v>
      </c>
      <c r="BJ10" s="17">
        <v>0.55470363219572705</v>
      </c>
      <c r="BK10" s="17"/>
      <c r="BL10" s="17">
        <v>0.14832380812209101</v>
      </c>
      <c r="BM10" s="17">
        <v>0.49267615304540202</v>
      </c>
      <c r="BN10" s="17">
        <v>0.81084256200798799</v>
      </c>
      <c r="BO10" s="17">
        <v>0.97926491766829404</v>
      </c>
    </row>
    <row r="11" spans="2:67" x14ac:dyDescent="0.25">
      <c r="B11" s="18" t="s">
        <v>111</v>
      </c>
      <c r="C11" s="19">
        <v>0.11145101412653401</v>
      </c>
      <c r="D11" s="19">
        <v>9.3436680174583897E-2</v>
      </c>
      <c r="E11" s="19">
        <v>0.128961489479159</v>
      </c>
      <c r="F11" s="19">
        <v>8.6064679526062796E-2</v>
      </c>
      <c r="G11" s="19">
        <v>0.167389361322798</v>
      </c>
      <c r="H11" s="19">
        <v>8.4312673290972195E-2</v>
      </c>
      <c r="I11" s="19">
        <v>0.16608269654864399</v>
      </c>
      <c r="J11" s="19">
        <v>0</v>
      </c>
      <c r="K11" s="19">
        <v>0.100900446879297</v>
      </c>
      <c r="L11" s="19">
        <v>6.4616923005940699E-2</v>
      </c>
      <c r="M11" s="19">
        <v>0.16257487694761</v>
      </c>
      <c r="N11" s="19">
        <v>7.8857913407970506E-2</v>
      </c>
      <c r="O11" s="19">
        <v>0.160805149277677</v>
      </c>
      <c r="P11" s="19">
        <v>9.7707500640406397E-2</v>
      </c>
      <c r="Q11" s="19">
        <v>0.15640077827763799</v>
      </c>
      <c r="R11" s="19">
        <v>4.3918734771905797E-2</v>
      </c>
      <c r="S11" s="19">
        <v>8.7105292742843496E-2</v>
      </c>
      <c r="T11" s="19">
        <v>0.147194299103485</v>
      </c>
      <c r="U11" s="19"/>
      <c r="V11" s="19">
        <v>0.10200303517824701</v>
      </c>
      <c r="W11" s="19">
        <v>8.14330639276684E-2</v>
      </c>
      <c r="X11" s="19">
        <v>0.11530081590218701</v>
      </c>
      <c r="Y11" s="19">
        <v>0.134490340477219</v>
      </c>
      <c r="Z11" s="19"/>
      <c r="AA11" s="19">
        <v>0.117638909545678</v>
      </c>
      <c r="AB11" s="19">
        <v>0.17455416430430701</v>
      </c>
      <c r="AC11" s="19">
        <v>9.3477173829096302E-2</v>
      </c>
      <c r="AD11" s="19">
        <v>5.0194657355838099E-2</v>
      </c>
      <c r="AE11" s="19">
        <v>7.5928942617004905E-2</v>
      </c>
      <c r="AF11" s="19">
        <v>8.9683423752457803E-2</v>
      </c>
      <c r="AG11" s="19">
        <v>8.1779088657879306E-2</v>
      </c>
      <c r="AH11" s="19">
        <v>9.0078776567701399E-2</v>
      </c>
      <c r="AI11" s="19">
        <v>0.100865719276721</v>
      </c>
      <c r="AJ11" s="19"/>
      <c r="AK11" s="19">
        <v>9.1510246922963501E-2</v>
      </c>
      <c r="AL11" s="19">
        <v>0.12958909276042599</v>
      </c>
      <c r="AM11" s="19">
        <v>7.78446485389854E-2</v>
      </c>
      <c r="AN11" s="19">
        <v>0.14640853157205899</v>
      </c>
      <c r="AO11" s="19">
        <v>5.8634065778290598E-2</v>
      </c>
      <c r="AP11" s="19">
        <v>8.6251151108857699E-2</v>
      </c>
      <c r="AQ11" s="19">
        <v>6.7718353824481201E-2</v>
      </c>
      <c r="AR11" s="19"/>
      <c r="AS11" s="19">
        <v>8.8625377662332999E-2</v>
      </c>
      <c r="AT11" s="19">
        <v>0.141350324602803</v>
      </c>
      <c r="AU11" s="19"/>
      <c r="AV11" s="19">
        <v>7.4320304229395701E-2</v>
      </c>
      <c r="AW11" s="19">
        <v>9.7925192230092703E-2</v>
      </c>
      <c r="AX11" s="19">
        <v>8.91599469451438E-2</v>
      </c>
      <c r="AY11" s="19"/>
      <c r="AZ11" s="19">
        <v>5.3956023626289901E-2</v>
      </c>
      <c r="BA11" s="19">
        <v>0.115638897213833</v>
      </c>
      <c r="BB11" s="19"/>
      <c r="BC11" s="19">
        <v>0.117761591354355</v>
      </c>
      <c r="BD11" s="19">
        <v>0.107322058423689</v>
      </c>
      <c r="BE11" s="19"/>
      <c r="BF11" s="19">
        <v>0.100106279647667</v>
      </c>
      <c r="BG11" s="19">
        <v>0.134490340477219</v>
      </c>
      <c r="BH11" s="19"/>
      <c r="BI11" s="19">
        <v>9.0545759114730201E-2</v>
      </c>
      <c r="BJ11" s="19">
        <v>0.13001297266509401</v>
      </c>
      <c r="BK11" s="19"/>
      <c r="BL11" s="19">
        <v>0.19382300598749</v>
      </c>
      <c r="BM11" s="19">
        <v>0.16368362043728901</v>
      </c>
      <c r="BN11" s="19">
        <v>7.4944029592641195E-2</v>
      </c>
      <c r="BO11" s="19">
        <v>6.0170927925563998E-3</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383</v>
      </c>
      <c r="C9" s="17">
        <v>0.40932972506587201</v>
      </c>
      <c r="D9" s="17">
        <v>0.34900373624756398</v>
      </c>
      <c r="E9" s="17">
        <v>0.50771981573348302</v>
      </c>
      <c r="F9" s="17">
        <v>0.43493290884379898</v>
      </c>
      <c r="G9" s="17">
        <v>0.43029303957028397</v>
      </c>
      <c r="H9" s="17">
        <v>0.43700007672288599</v>
      </c>
      <c r="I9" s="17">
        <v>0.41970240352576299</v>
      </c>
      <c r="J9" s="17">
        <v>0.60690278825088695</v>
      </c>
      <c r="K9" s="17">
        <v>0.487277802624973</v>
      </c>
      <c r="L9" s="17">
        <v>0.39099415028303303</v>
      </c>
      <c r="M9" s="17">
        <v>0.32069366242351199</v>
      </c>
      <c r="N9" s="17">
        <v>0.44864868517427797</v>
      </c>
      <c r="O9" s="17">
        <v>0.345643368918368</v>
      </c>
      <c r="P9" s="17">
        <v>0.36600789759387897</v>
      </c>
      <c r="Q9" s="17">
        <v>0.39290021225917299</v>
      </c>
      <c r="R9" s="17">
        <v>0.53033850033410201</v>
      </c>
      <c r="S9" s="17">
        <v>0.32159123838763998</v>
      </c>
      <c r="T9" s="17">
        <v>0.372863365641105</v>
      </c>
      <c r="U9" s="17"/>
      <c r="V9" s="17">
        <v>0.68751654722663003</v>
      </c>
      <c r="W9" s="17">
        <v>0.442665382125361</v>
      </c>
      <c r="X9" s="17">
        <v>0.35185782300264501</v>
      </c>
      <c r="Y9" s="17">
        <v>0.13522619666071101</v>
      </c>
      <c r="Z9" s="17"/>
      <c r="AA9" s="17">
        <v>0.610591993589083</v>
      </c>
      <c r="AB9" s="17">
        <v>0.41305964145836299</v>
      </c>
      <c r="AC9" s="17">
        <v>0.40042137987296</v>
      </c>
      <c r="AD9" s="17">
        <v>0.38452950180545198</v>
      </c>
      <c r="AE9" s="17">
        <v>0.34168541936972902</v>
      </c>
      <c r="AF9" s="17">
        <v>0.27038442541303398</v>
      </c>
      <c r="AG9" s="17">
        <v>0.17508237975677801</v>
      </c>
      <c r="AH9" s="17">
        <v>0.15812798536787701</v>
      </c>
      <c r="AI9" s="17">
        <v>0.131678330266539</v>
      </c>
      <c r="AJ9" s="17"/>
      <c r="AK9" s="17">
        <v>0.57587580804140803</v>
      </c>
      <c r="AL9" s="17">
        <v>0.35559229753344601</v>
      </c>
      <c r="AM9" s="17">
        <v>0.355898378000159</v>
      </c>
      <c r="AN9" s="17">
        <v>0.46934660314379301</v>
      </c>
      <c r="AO9" s="17">
        <v>0.25750339743300099</v>
      </c>
      <c r="AP9" s="17">
        <v>0.33883757170265499</v>
      </c>
      <c r="AQ9" s="17">
        <v>0.36497979112071099</v>
      </c>
      <c r="AR9" s="17"/>
      <c r="AS9" s="17">
        <v>0.25674966714682901</v>
      </c>
      <c r="AT9" s="17">
        <v>0.60919440491230203</v>
      </c>
      <c r="AU9" s="17"/>
      <c r="AV9" s="17">
        <v>0.236657965809321</v>
      </c>
      <c r="AW9" s="17">
        <v>0.213971133234797</v>
      </c>
      <c r="AX9" s="17">
        <v>0.28291347803890299</v>
      </c>
      <c r="AY9" s="17"/>
      <c r="AZ9" s="17">
        <v>0.18289983020241901</v>
      </c>
      <c r="BA9" s="17">
        <v>0.42582267373682797</v>
      </c>
      <c r="BB9" s="17"/>
      <c r="BC9" s="17">
        <v>0.437013390292605</v>
      </c>
      <c r="BD9" s="17">
        <v>0.39121654408622197</v>
      </c>
      <c r="BE9" s="17"/>
      <c r="BF9" s="17">
        <v>0.54430032716356702</v>
      </c>
      <c r="BG9" s="17">
        <v>0.13522619666071101</v>
      </c>
      <c r="BH9" s="17"/>
      <c r="BI9" s="17">
        <v>0.349374363270821</v>
      </c>
      <c r="BJ9" s="17">
        <v>0.462564614531498</v>
      </c>
      <c r="BK9" s="17"/>
      <c r="BL9" s="17">
        <v>0.78968549653928199</v>
      </c>
      <c r="BM9" s="17">
        <v>0.55332952659297197</v>
      </c>
      <c r="BN9" s="17">
        <v>0.27975542302235301</v>
      </c>
      <c r="BO9" s="17">
        <v>2.2885607428066699E-2</v>
      </c>
    </row>
    <row r="10" spans="2:67" x14ac:dyDescent="0.25">
      <c r="B10" s="18" t="s">
        <v>384</v>
      </c>
      <c r="C10" s="17">
        <v>0.374477296992069</v>
      </c>
      <c r="D10" s="17">
        <v>0.39902816041394001</v>
      </c>
      <c r="E10" s="17">
        <v>0.30614426257861199</v>
      </c>
      <c r="F10" s="17">
        <v>0.37167572431349399</v>
      </c>
      <c r="G10" s="17">
        <v>0.29252553163130801</v>
      </c>
      <c r="H10" s="17">
        <v>0.26919004860264101</v>
      </c>
      <c r="I10" s="17">
        <v>0.28111927567522299</v>
      </c>
      <c r="J10" s="17">
        <v>0.32890883412245298</v>
      </c>
      <c r="K10" s="17">
        <v>0.35691888728695098</v>
      </c>
      <c r="L10" s="17">
        <v>0.41954127477916597</v>
      </c>
      <c r="M10" s="17">
        <v>0.31355040396775002</v>
      </c>
      <c r="N10" s="17">
        <v>0.34898873215082199</v>
      </c>
      <c r="O10" s="17">
        <v>0.36867123163501497</v>
      </c>
      <c r="P10" s="17">
        <v>0.38061809591428197</v>
      </c>
      <c r="Q10" s="17">
        <v>0.350155395997999</v>
      </c>
      <c r="R10" s="17">
        <v>0.147581072620562</v>
      </c>
      <c r="S10" s="17">
        <v>0.56075104785605101</v>
      </c>
      <c r="T10" s="17">
        <v>0.48971031465913301</v>
      </c>
      <c r="U10" s="17"/>
      <c r="V10" s="17">
        <v>0.10192709908290699</v>
      </c>
      <c r="W10" s="17">
        <v>0.30214314101038697</v>
      </c>
      <c r="X10" s="17">
        <v>0.42001069357014598</v>
      </c>
      <c r="Y10" s="17">
        <v>0.66852164733070096</v>
      </c>
      <c r="Z10" s="17"/>
      <c r="AA10" s="17">
        <v>0.18780379017988599</v>
      </c>
      <c r="AB10" s="17">
        <v>0.31905425976278301</v>
      </c>
      <c r="AC10" s="17">
        <v>0.355176566309716</v>
      </c>
      <c r="AD10" s="17">
        <v>0.42371452297736101</v>
      </c>
      <c r="AE10" s="17">
        <v>0.438797009764749</v>
      </c>
      <c r="AF10" s="17">
        <v>0.62460516620939799</v>
      </c>
      <c r="AG10" s="17">
        <v>0.61428111823803799</v>
      </c>
      <c r="AH10" s="17">
        <v>0.64788281002108195</v>
      </c>
      <c r="AI10" s="17">
        <v>0.750283242736134</v>
      </c>
      <c r="AJ10" s="17"/>
      <c r="AK10" s="17">
        <v>0.211267134608422</v>
      </c>
      <c r="AL10" s="17">
        <v>0.45287049233184401</v>
      </c>
      <c r="AM10" s="17">
        <v>0.43143449656787602</v>
      </c>
      <c r="AN10" s="17">
        <v>0.308465693804165</v>
      </c>
      <c r="AO10" s="17">
        <v>0.53138620352357802</v>
      </c>
      <c r="AP10" s="17">
        <v>0.471064499371385</v>
      </c>
      <c r="AQ10" s="17">
        <v>0.48586155706406498</v>
      </c>
      <c r="AR10" s="17"/>
      <c r="AS10" s="17">
        <v>0.56390461453293905</v>
      </c>
      <c r="AT10" s="17">
        <v>0.12634637679958899</v>
      </c>
      <c r="AU10" s="17"/>
      <c r="AV10" s="17">
        <v>0.61830591295312598</v>
      </c>
      <c r="AW10" s="17">
        <v>0.70457672693437201</v>
      </c>
      <c r="AX10" s="17">
        <v>0.46921390513559502</v>
      </c>
      <c r="AY10" s="17"/>
      <c r="AZ10" s="17">
        <v>0.76911102085996796</v>
      </c>
      <c r="BA10" s="17">
        <v>0.34573253360512202</v>
      </c>
      <c r="BB10" s="17"/>
      <c r="BC10" s="17">
        <v>0.33099838985973401</v>
      </c>
      <c r="BD10" s="17">
        <v>0.40292516714348497</v>
      </c>
      <c r="BE10" s="17"/>
      <c r="BF10" s="17">
        <v>0.22968768687815799</v>
      </c>
      <c r="BG10" s="17">
        <v>0.66852164733070096</v>
      </c>
      <c r="BH10" s="17"/>
      <c r="BI10" s="17">
        <v>0.47901357479286899</v>
      </c>
      <c r="BJ10" s="17">
        <v>0.28165862277746601</v>
      </c>
      <c r="BK10" s="17"/>
      <c r="BL10" s="17">
        <v>6.3603286654911901E-3</v>
      </c>
      <c r="BM10" s="17">
        <v>9.8566350928681504E-2</v>
      </c>
      <c r="BN10" s="17">
        <v>0.53523334828100599</v>
      </c>
      <c r="BO10" s="17">
        <v>0.94600514757193199</v>
      </c>
    </row>
    <row r="11" spans="2:67" x14ac:dyDescent="0.25">
      <c r="B11" s="18" t="s">
        <v>111</v>
      </c>
      <c r="C11" s="19">
        <v>0.21619297794205899</v>
      </c>
      <c r="D11" s="19">
        <v>0.25196810333849601</v>
      </c>
      <c r="E11" s="19">
        <v>0.18613592168790599</v>
      </c>
      <c r="F11" s="19">
        <v>0.193391366842707</v>
      </c>
      <c r="G11" s="19">
        <v>0.27718142879840801</v>
      </c>
      <c r="H11" s="19">
        <v>0.293809874674473</v>
      </c>
      <c r="I11" s="19">
        <v>0.29917832079901402</v>
      </c>
      <c r="J11" s="19">
        <v>6.4188377626659798E-2</v>
      </c>
      <c r="K11" s="19">
        <v>0.15580331008807599</v>
      </c>
      <c r="L11" s="19">
        <v>0.1894645749378</v>
      </c>
      <c r="M11" s="19">
        <v>0.36575593360873798</v>
      </c>
      <c r="N11" s="19">
        <v>0.20236258267490001</v>
      </c>
      <c r="O11" s="19">
        <v>0.28568539944661597</v>
      </c>
      <c r="P11" s="19">
        <v>0.253374006491839</v>
      </c>
      <c r="Q11" s="19">
        <v>0.25694439174282802</v>
      </c>
      <c r="R11" s="19">
        <v>0.32208042704533602</v>
      </c>
      <c r="S11" s="19">
        <v>0.117657713756309</v>
      </c>
      <c r="T11" s="19">
        <v>0.13742631969976299</v>
      </c>
      <c r="U11" s="19"/>
      <c r="V11" s="19">
        <v>0.21055635369046299</v>
      </c>
      <c r="W11" s="19">
        <v>0.25519147686425198</v>
      </c>
      <c r="X11" s="19">
        <v>0.22813148342721001</v>
      </c>
      <c r="Y11" s="19">
        <v>0.196252156008588</v>
      </c>
      <c r="Z11" s="19"/>
      <c r="AA11" s="19">
        <v>0.201604216231031</v>
      </c>
      <c r="AB11" s="19">
        <v>0.267886098778854</v>
      </c>
      <c r="AC11" s="19">
        <v>0.24440205381732399</v>
      </c>
      <c r="AD11" s="19">
        <v>0.19175597521718599</v>
      </c>
      <c r="AE11" s="19">
        <v>0.21951757086552201</v>
      </c>
      <c r="AF11" s="19">
        <v>0.105010408377568</v>
      </c>
      <c r="AG11" s="19">
        <v>0.210636502005184</v>
      </c>
      <c r="AH11" s="19">
        <v>0.19398920461104099</v>
      </c>
      <c r="AI11" s="19">
        <v>0.118038426997327</v>
      </c>
      <c r="AJ11" s="19"/>
      <c r="AK11" s="19">
        <v>0.21285705735016999</v>
      </c>
      <c r="AL11" s="19">
        <v>0.19153721013471101</v>
      </c>
      <c r="AM11" s="19">
        <v>0.212667125431965</v>
      </c>
      <c r="AN11" s="19">
        <v>0.222187703052042</v>
      </c>
      <c r="AO11" s="19">
        <v>0.21111039904342099</v>
      </c>
      <c r="AP11" s="19">
        <v>0.19009792892596</v>
      </c>
      <c r="AQ11" s="19">
        <v>0.149158651815224</v>
      </c>
      <c r="AR11" s="19"/>
      <c r="AS11" s="19">
        <v>0.179345718320231</v>
      </c>
      <c r="AT11" s="19">
        <v>0.26445921828810898</v>
      </c>
      <c r="AU11" s="19"/>
      <c r="AV11" s="19">
        <v>0.145036121237553</v>
      </c>
      <c r="AW11" s="19">
        <v>8.1452139830831105E-2</v>
      </c>
      <c r="AX11" s="19">
        <v>0.24787261682550199</v>
      </c>
      <c r="AY11" s="19"/>
      <c r="AZ11" s="19">
        <v>4.7989148937613399E-2</v>
      </c>
      <c r="BA11" s="19">
        <v>0.22844479265805001</v>
      </c>
      <c r="BB11" s="19"/>
      <c r="BC11" s="19">
        <v>0.23198821984766099</v>
      </c>
      <c r="BD11" s="19">
        <v>0.205858288770293</v>
      </c>
      <c r="BE11" s="19"/>
      <c r="BF11" s="19">
        <v>0.22601198595827501</v>
      </c>
      <c r="BG11" s="19">
        <v>0.196252156008588</v>
      </c>
      <c r="BH11" s="19"/>
      <c r="BI11" s="19">
        <v>0.17161206193631101</v>
      </c>
      <c r="BJ11" s="19">
        <v>0.255776762691036</v>
      </c>
      <c r="BK11" s="19"/>
      <c r="BL11" s="19">
        <v>0.20395417479522601</v>
      </c>
      <c r="BM11" s="19">
        <v>0.34810412247834699</v>
      </c>
      <c r="BN11" s="19">
        <v>0.18501122869664099</v>
      </c>
      <c r="BO11" s="19">
        <v>3.1109245000001898E-2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O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835</v>
      </c>
      <c r="D7" s="10">
        <v>82</v>
      </c>
      <c r="E7" s="10">
        <v>100</v>
      </c>
      <c r="F7" s="10">
        <v>66</v>
      </c>
      <c r="G7" s="10">
        <v>36</v>
      </c>
      <c r="H7" s="10">
        <v>17</v>
      </c>
      <c r="I7" s="10">
        <v>64</v>
      </c>
      <c r="J7" s="10">
        <v>14</v>
      </c>
      <c r="K7" s="10">
        <v>48</v>
      </c>
      <c r="L7" s="10">
        <v>18</v>
      </c>
      <c r="M7" s="10">
        <v>50</v>
      </c>
      <c r="N7" s="10">
        <v>67</v>
      </c>
      <c r="O7" s="10">
        <v>19</v>
      </c>
      <c r="P7" s="10">
        <v>40</v>
      </c>
      <c r="Q7" s="10">
        <v>30</v>
      </c>
      <c r="R7" s="10">
        <v>20</v>
      </c>
      <c r="S7" s="10">
        <v>112</v>
      </c>
      <c r="T7" s="10">
        <v>52</v>
      </c>
      <c r="U7" s="10"/>
      <c r="V7" s="10">
        <v>216</v>
      </c>
      <c r="W7" s="10">
        <v>130</v>
      </c>
      <c r="X7" s="10">
        <v>171</v>
      </c>
      <c r="Y7" s="10">
        <v>318</v>
      </c>
      <c r="Z7" s="10"/>
      <c r="AA7" s="10">
        <v>222</v>
      </c>
      <c r="AB7" s="10">
        <v>49</v>
      </c>
      <c r="AC7" s="10">
        <v>72</v>
      </c>
      <c r="AD7" s="10">
        <v>87</v>
      </c>
      <c r="AE7" s="10">
        <v>76</v>
      </c>
      <c r="AF7" s="10">
        <v>57</v>
      </c>
      <c r="AG7" s="10">
        <v>57</v>
      </c>
      <c r="AH7" s="10">
        <v>59</v>
      </c>
      <c r="AI7" s="10">
        <v>72</v>
      </c>
      <c r="AJ7" s="10"/>
      <c r="AK7" s="10">
        <v>124</v>
      </c>
      <c r="AL7" s="10">
        <v>73</v>
      </c>
      <c r="AM7" s="10">
        <v>65</v>
      </c>
      <c r="AN7" s="10">
        <v>183</v>
      </c>
      <c r="AO7" s="10">
        <v>109</v>
      </c>
      <c r="AP7" s="10">
        <v>138</v>
      </c>
      <c r="AQ7" s="10">
        <v>92</v>
      </c>
      <c r="AR7" s="10"/>
      <c r="AS7" s="10">
        <v>538</v>
      </c>
      <c r="AT7" s="10">
        <v>297</v>
      </c>
      <c r="AU7" s="10"/>
      <c r="AV7" s="10">
        <v>176</v>
      </c>
      <c r="AW7" s="10">
        <v>114</v>
      </c>
      <c r="AX7" s="10">
        <v>241</v>
      </c>
      <c r="AY7" s="10"/>
      <c r="AZ7" s="10">
        <v>68</v>
      </c>
      <c r="BA7" s="10">
        <v>767</v>
      </c>
      <c r="BB7" s="10"/>
      <c r="BC7" s="10">
        <v>312</v>
      </c>
      <c r="BD7" s="10">
        <v>523</v>
      </c>
      <c r="BE7" s="10"/>
      <c r="BF7" s="10">
        <v>517</v>
      </c>
      <c r="BG7" s="10">
        <v>318</v>
      </c>
      <c r="BH7" s="10"/>
      <c r="BI7" s="10">
        <v>428</v>
      </c>
      <c r="BJ7" s="10">
        <v>407</v>
      </c>
      <c r="BK7" s="10"/>
      <c r="BL7" s="10">
        <v>58</v>
      </c>
      <c r="BM7" s="10">
        <v>234</v>
      </c>
      <c r="BN7" s="10">
        <v>403</v>
      </c>
      <c r="BO7" s="10">
        <v>140</v>
      </c>
    </row>
    <row r="8" spans="2:67" ht="30" customHeight="1" x14ac:dyDescent="0.25">
      <c r="B8" s="11" t="s">
        <v>35</v>
      </c>
      <c r="C8" s="11">
        <v>832</v>
      </c>
      <c r="D8" s="11">
        <v>81</v>
      </c>
      <c r="E8" s="11">
        <v>95</v>
      </c>
      <c r="F8" s="11">
        <v>93</v>
      </c>
      <c r="G8" s="11">
        <v>34</v>
      </c>
      <c r="H8" s="11">
        <v>20</v>
      </c>
      <c r="I8" s="11">
        <v>61</v>
      </c>
      <c r="J8" s="11">
        <v>20</v>
      </c>
      <c r="K8" s="11">
        <v>40</v>
      </c>
      <c r="L8" s="11">
        <v>20</v>
      </c>
      <c r="M8" s="11">
        <v>52</v>
      </c>
      <c r="N8" s="11">
        <v>58</v>
      </c>
      <c r="O8" s="11">
        <v>21</v>
      </c>
      <c r="P8" s="11">
        <v>32</v>
      </c>
      <c r="Q8" s="11">
        <v>31</v>
      </c>
      <c r="R8" s="11">
        <v>17</v>
      </c>
      <c r="S8" s="11">
        <v>117</v>
      </c>
      <c r="T8" s="11">
        <v>40</v>
      </c>
      <c r="U8" s="11"/>
      <c r="V8" s="11">
        <v>223</v>
      </c>
      <c r="W8" s="11">
        <v>151</v>
      </c>
      <c r="X8" s="11">
        <v>151</v>
      </c>
      <c r="Y8" s="11">
        <v>308</v>
      </c>
      <c r="Z8" s="11"/>
      <c r="AA8" s="11">
        <v>226</v>
      </c>
      <c r="AB8" s="11">
        <v>50</v>
      </c>
      <c r="AC8" s="11">
        <v>73</v>
      </c>
      <c r="AD8" s="11">
        <v>85</v>
      </c>
      <c r="AE8" s="11">
        <v>75</v>
      </c>
      <c r="AF8" s="11">
        <v>56</v>
      </c>
      <c r="AG8" s="11">
        <v>54</v>
      </c>
      <c r="AH8" s="11">
        <v>57</v>
      </c>
      <c r="AI8" s="11">
        <v>68</v>
      </c>
      <c r="AJ8" s="11"/>
      <c r="AK8" s="11">
        <v>127</v>
      </c>
      <c r="AL8" s="11">
        <v>74</v>
      </c>
      <c r="AM8" s="11">
        <v>64</v>
      </c>
      <c r="AN8" s="11">
        <v>185</v>
      </c>
      <c r="AO8" s="11">
        <v>103</v>
      </c>
      <c r="AP8" s="11">
        <v>136</v>
      </c>
      <c r="AQ8" s="11">
        <v>91</v>
      </c>
      <c r="AR8" s="11"/>
      <c r="AS8" s="11">
        <v>524</v>
      </c>
      <c r="AT8" s="11">
        <v>309</v>
      </c>
      <c r="AU8" s="11"/>
      <c r="AV8" s="11">
        <v>172</v>
      </c>
      <c r="AW8" s="11">
        <v>109</v>
      </c>
      <c r="AX8" s="11">
        <v>236</v>
      </c>
      <c r="AY8" s="11"/>
      <c r="AZ8" s="11">
        <v>67</v>
      </c>
      <c r="BA8" s="11">
        <v>766</v>
      </c>
      <c r="BB8" s="11"/>
      <c r="BC8" s="11">
        <v>316</v>
      </c>
      <c r="BD8" s="11">
        <v>516</v>
      </c>
      <c r="BE8" s="11"/>
      <c r="BF8" s="11">
        <v>524</v>
      </c>
      <c r="BG8" s="11">
        <v>308</v>
      </c>
      <c r="BH8" s="11"/>
      <c r="BI8" s="11">
        <v>423</v>
      </c>
      <c r="BJ8" s="11">
        <v>410</v>
      </c>
      <c r="BK8" s="11"/>
      <c r="BL8" s="11">
        <v>61</v>
      </c>
      <c r="BM8" s="11">
        <v>243</v>
      </c>
      <c r="BN8" s="11">
        <v>391</v>
      </c>
      <c r="BO8" s="11">
        <v>138</v>
      </c>
    </row>
    <row r="9" spans="2:67" ht="45" x14ac:dyDescent="0.25">
      <c r="B9" s="18" t="s">
        <v>396</v>
      </c>
      <c r="C9" s="17">
        <v>0.71258529514791202</v>
      </c>
      <c r="D9" s="17">
        <v>0.88870099839098804</v>
      </c>
      <c r="E9" s="17">
        <v>0.73678793709596402</v>
      </c>
      <c r="F9" s="17">
        <v>0.70808365019763497</v>
      </c>
      <c r="G9" s="17">
        <v>0.611073235309466</v>
      </c>
      <c r="H9" s="17">
        <v>0.53634397901772501</v>
      </c>
      <c r="I9" s="17">
        <v>0.72417067244789501</v>
      </c>
      <c r="J9" s="17">
        <v>0.415723507702352</v>
      </c>
      <c r="K9" s="17">
        <v>0.61276425897402398</v>
      </c>
      <c r="L9" s="17">
        <v>0.68352090647293096</v>
      </c>
      <c r="M9" s="17">
        <v>0.84207407824314995</v>
      </c>
      <c r="N9" s="17">
        <v>0.721082807817643</v>
      </c>
      <c r="O9" s="17">
        <v>0.61640466833492702</v>
      </c>
      <c r="P9" s="17">
        <v>0.67150138030926898</v>
      </c>
      <c r="Q9" s="17">
        <v>0.53302347616441204</v>
      </c>
      <c r="R9" s="17">
        <v>0.85364657984714698</v>
      </c>
      <c r="S9" s="17">
        <v>0.73956621863491001</v>
      </c>
      <c r="T9" s="17">
        <v>0.62982118221474603</v>
      </c>
      <c r="U9" s="17"/>
      <c r="V9" s="17">
        <v>0.70709888949477895</v>
      </c>
      <c r="W9" s="17">
        <v>0.68995428314801599</v>
      </c>
      <c r="X9" s="17">
        <v>0.73761103497591596</v>
      </c>
      <c r="Y9" s="17">
        <v>0.71534208140910105</v>
      </c>
      <c r="Z9" s="17"/>
      <c r="AA9" s="17">
        <v>0.71138455844054005</v>
      </c>
      <c r="AB9" s="17">
        <v>0.73571146339468996</v>
      </c>
      <c r="AC9" s="17">
        <v>0.79718375809436903</v>
      </c>
      <c r="AD9" s="17">
        <v>0.74582186363139802</v>
      </c>
      <c r="AE9" s="17">
        <v>0.70838726299486499</v>
      </c>
      <c r="AF9" s="17">
        <v>0.75145560274343703</v>
      </c>
      <c r="AG9" s="17">
        <v>0.682414037193805</v>
      </c>
      <c r="AH9" s="17">
        <v>0.69821952481829797</v>
      </c>
      <c r="AI9" s="17">
        <v>0.71135201071088106</v>
      </c>
      <c r="AJ9" s="17"/>
      <c r="AK9" s="17">
        <v>0.64769797463137502</v>
      </c>
      <c r="AL9" s="17">
        <v>0.74744470815928699</v>
      </c>
      <c r="AM9" s="17">
        <v>0.72468459486160497</v>
      </c>
      <c r="AN9" s="17">
        <v>0.67004298193036504</v>
      </c>
      <c r="AO9" s="17">
        <v>0.82997342059916701</v>
      </c>
      <c r="AP9" s="17">
        <v>0.73276198228013301</v>
      </c>
      <c r="AQ9" s="17">
        <v>0.76428176744850496</v>
      </c>
      <c r="AR9" s="17"/>
      <c r="AS9" s="17">
        <v>0.75073442034716298</v>
      </c>
      <c r="AT9" s="17">
        <v>0.64780021194734705</v>
      </c>
      <c r="AU9" s="17"/>
      <c r="AV9" s="17">
        <v>0.72667844824625105</v>
      </c>
      <c r="AW9" s="17">
        <v>0.77061620007415099</v>
      </c>
      <c r="AX9" s="17">
        <v>0.76079546771569595</v>
      </c>
      <c r="AY9" s="17"/>
      <c r="AZ9" s="17">
        <v>0.82490012013250702</v>
      </c>
      <c r="BA9" s="17">
        <v>0.70280770310771901</v>
      </c>
      <c r="BB9" s="17"/>
      <c r="BC9" s="17">
        <v>0.69036827490200703</v>
      </c>
      <c r="BD9" s="17">
        <v>0.72621312711456099</v>
      </c>
      <c r="BE9" s="17"/>
      <c r="BF9" s="17">
        <v>0.71096468830029902</v>
      </c>
      <c r="BG9" s="17">
        <v>0.71534208140910105</v>
      </c>
      <c r="BH9" s="17"/>
      <c r="BI9" s="17">
        <v>0.73290788068872104</v>
      </c>
      <c r="BJ9" s="17">
        <v>0.69160908780052899</v>
      </c>
      <c r="BK9" s="17"/>
      <c r="BL9" s="17">
        <v>0.379672773036486</v>
      </c>
      <c r="BM9" s="17">
        <v>0.68640667254032395</v>
      </c>
      <c r="BN9" s="17">
        <v>0.78951230744115297</v>
      </c>
      <c r="BO9" s="17">
        <v>0.68864776863201405</v>
      </c>
    </row>
    <row r="10" spans="2:67" ht="30" x14ac:dyDescent="0.25">
      <c r="B10" s="18" t="s">
        <v>397</v>
      </c>
      <c r="C10" s="17">
        <v>0.47300909861583401</v>
      </c>
      <c r="D10" s="17">
        <v>0.54419027220134697</v>
      </c>
      <c r="E10" s="17">
        <v>0.46414884131102802</v>
      </c>
      <c r="F10" s="17">
        <v>0.461757443899732</v>
      </c>
      <c r="G10" s="17">
        <v>0.29486658036885099</v>
      </c>
      <c r="H10" s="17">
        <v>0.39714675112133302</v>
      </c>
      <c r="I10" s="17">
        <v>0.55675308303165305</v>
      </c>
      <c r="J10" s="17">
        <v>0.42501765556844101</v>
      </c>
      <c r="K10" s="17">
        <v>0.348305194302858</v>
      </c>
      <c r="L10" s="17">
        <v>0.73388515487518002</v>
      </c>
      <c r="M10" s="17">
        <v>0.43998795047926398</v>
      </c>
      <c r="N10" s="17">
        <v>0.43596942166017399</v>
      </c>
      <c r="O10" s="17">
        <v>0.51809303811913299</v>
      </c>
      <c r="P10" s="17">
        <v>0.44053586891981</v>
      </c>
      <c r="Q10" s="17">
        <v>0.43478634076837003</v>
      </c>
      <c r="R10" s="17">
        <v>0.34723499910653399</v>
      </c>
      <c r="S10" s="17">
        <v>0.50382893826649799</v>
      </c>
      <c r="T10" s="17">
        <v>0.54846471878950098</v>
      </c>
      <c r="U10" s="17"/>
      <c r="V10" s="17">
        <v>0.293022241862676</v>
      </c>
      <c r="W10" s="17">
        <v>0.43372102069134</v>
      </c>
      <c r="X10" s="17">
        <v>0.59681525960787096</v>
      </c>
      <c r="Y10" s="17">
        <v>0.56160043757524902</v>
      </c>
      <c r="Z10" s="17"/>
      <c r="AA10" s="17">
        <v>0.37131436891070402</v>
      </c>
      <c r="AB10" s="17">
        <v>0.50656737141346997</v>
      </c>
      <c r="AC10" s="17">
        <v>0.56834156407578595</v>
      </c>
      <c r="AD10" s="17">
        <v>0.50059495475110904</v>
      </c>
      <c r="AE10" s="17">
        <v>0.51782243916043402</v>
      </c>
      <c r="AF10" s="17">
        <v>0.59796024894917399</v>
      </c>
      <c r="AG10" s="17">
        <v>0.494944455520405</v>
      </c>
      <c r="AH10" s="17">
        <v>0.58509751233304297</v>
      </c>
      <c r="AI10" s="17">
        <v>0.57257925572160995</v>
      </c>
      <c r="AJ10" s="17"/>
      <c r="AK10" s="17">
        <v>0.46175204691594901</v>
      </c>
      <c r="AL10" s="17">
        <v>0.414128007890112</v>
      </c>
      <c r="AM10" s="17">
        <v>0.51584301494029505</v>
      </c>
      <c r="AN10" s="17">
        <v>0.42658969867123098</v>
      </c>
      <c r="AO10" s="17">
        <v>0.603233866232042</v>
      </c>
      <c r="AP10" s="17">
        <v>0.53605213915897199</v>
      </c>
      <c r="AQ10" s="17">
        <v>0.50403753053006795</v>
      </c>
      <c r="AR10" s="17"/>
      <c r="AS10" s="17">
        <v>0.55977887418587702</v>
      </c>
      <c r="AT10" s="17">
        <v>0.325656122623873</v>
      </c>
      <c r="AU10" s="17"/>
      <c r="AV10" s="17">
        <v>0.573451763916072</v>
      </c>
      <c r="AW10" s="17">
        <v>0.55015175602664401</v>
      </c>
      <c r="AX10" s="17">
        <v>0.55339342276335901</v>
      </c>
      <c r="AY10" s="17"/>
      <c r="AZ10" s="17">
        <v>0.65997633993300497</v>
      </c>
      <c r="BA10" s="17">
        <v>0.45673262388749403</v>
      </c>
      <c r="BB10" s="17"/>
      <c r="BC10" s="17">
        <v>0.46324645250267699</v>
      </c>
      <c r="BD10" s="17">
        <v>0.47899746696169598</v>
      </c>
      <c r="BE10" s="17"/>
      <c r="BF10" s="17">
        <v>0.42092971452354999</v>
      </c>
      <c r="BG10" s="17">
        <v>0.56160043757524902</v>
      </c>
      <c r="BH10" s="17"/>
      <c r="BI10" s="17">
        <v>0.52310630670075697</v>
      </c>
      <c r="BJ10" s="17">
        <v>0.42130064733614198</v>
      </c>
      <c r="BK10" s="17"/>
      <c r="BL10" s="17">
        <v>3.3304383366900302E-2</v>
      </c>
      <c r="BM10" s="17">
        <v>0.33839355669941501</v>
      </c>
      <c r="BN10" s="17">
        <v>0.54086563311243996</v>
      </c>
      <c r="BO10" s="17">
        <v>0.71360551064685895</v>
      </c>
    </row>
    <row r="11" spans="2:67" ht="30" x14ac:dyDescent="0.25">
      <c r="B11" s="18" t="s">
        <v>398</v>
      </c>
      <c r="C11" s="17">
        <v>0.38296898027916998</v>
      </c>
      <c r="D11" s="17">
        <v>0.443390026793057</v>
      </c>
      <c r="E11" s="17">
        <v>0.37568822293788701</v>
      </c>
      <c r="F11" s="17">
        <v>0.26140088898521302</v>
      </c>
      <c r="G11" s="17">
        <v>0.30164836783304499</v>
      </c>
      <c r="H11" s="17">
        <v>0.40816822276068898</v>
      </c>
      <c r="I11" s="17">
        <v>0.35946533162024802</v>
      </c>
      <c r="J11" s="17">
        <v>0.206799580433845</v>
      </c>
      <c r="K11" s="17">
        <v>0.377762083800811</v>
      </c>
      <c r="L11" s="17">
        <v>0.27105005336344001</v>
      </c>
      <c r="M11" s="17">
        <v>0.390426354067473</v>
      </c>
      <c r="N11" s="17">
        <v>0.38453650630080799</v>
      </c>
      <c r="O11" s="17">
        <v>0.27853483272943602</v>
      </c>
      <c r="P11" s="17">
        <v>0.35031058691595501</v>
      </c>
      <c r="Q11" s="17">
        <v>0.58974287190171903</v>
      </c>
      <c r="R11" s="17">
        <v>0.18856474697530801</v>
      </c>
      <c r="S11" s="17">
        <v>0.46006654946407799</v>
      </c>
      <c r="T11" s="17">
        <v>0.56350222112647896</v>
      </c>
      <c r="U11" s="17"/>
      <c r="V11" s="17">
        <v>0.261417978801046</v>
      </c>
      <c r="W11" s="17">
        <v>0.320931311734865</v>
      </c>
      <c r="X11" s="17">
        <v>0.39323223160722898</v>
      </c>
      <c r="Y11" s="17">
        <v>0.49607977773026701</v>
      </c>
      <c r="Z11" s="17"/>
      <c r="AA11" s="17">
        <v>0.31103537818210097</v>
      </c>
      <c r="AB11" s="17">
        <v>0.30611180404413002</v>
      </c>
      <c r="AC11" s="17">
        <v>0.47718626950205001</v>
      </c>
      <c r="AD11" s="17">
        <v>0.37921618817487202</v>
      </c>
      <c r="AE11" s="17">
        <v>0.365286806902893</v>
      </c>
      <c r="AF11" s="17">
        <v>0.49531940716926298</v>
      </c>
      <c r="AG11" s="17">
        <v>0.51389980622583997</v>
      </c>
      <c r="AH11" s="17">
        <v>0.45571626865548398</v>
      </c>
      <c r="AI11" s="17">
        <v>0.52036032379130104</v>
      </c>
      <c r="AJ11" s="17"/>
      <c r="AK11" s="17">
        <v>0.30910818445330202</v>
      </c>
      <c r="AL11" s="17">
        <v>0.32287149396114201</v>
      </c>
      <c r="AM11" s="17">
        <v>0.50719401491054195</v>
      </c>
      <c r="AN11" s="17">
        <v>0.34791155243574301</v>
      </c>
      <c r="AO11" s="17">
        <v>0.46922248966702201</v>
      </c>
      <c r="AP11" s="17">
        <v>0.474103676203327</v>
      </c>
      <c r="AQ11" s="17">
        <v>0.36128086911165402</v>
      </c>
      <c r="AR11" s="17"/>
      <c r="AS11" s="17">
        <v>0.45826750059780802</v>
      </c>
      <c r="AT11" s="17">
        <v>0.25509656175728601</v>
      </c>
      <c r="AU11" s="17"/>
      <c r="AV11" s="17">
        <v>0.51715542620311195</v>
      </c>
      <c r="AW11" s="17">
        <v>0.46887932437524998</v>
      </c>
      <c r="AX11" s="17">
        <v>0.41954744792762499</v>
      </c>
      <c r="AY11" s="17"/>
      <c r="AZ11" s="17">
        <v>0.63347115594611403</v>
      </c>
      <c r="BA11" s="17">
        <v>0.361161457726486</v>
      </c>
      <c r="BB11" s="17"/>
      <c r="BC11" s="17">
        <v>0.37739792624336399</v>
      </c>
      <c r="BD11" s="17">
        <v>0.38638624269495497</v>
      </c>
      <c r="BE11" s="17"/>
      <c r="BF11" s="17">
        <v>0.31647556529490201</v>
      </c>
      <c r="BG11" s="17">
        <v>0.49607977773026701</v>
      </c>
      <c r="BH11" s="17"/>
      <c r="BI11" s="17">
        <v>0.42330139231931402</v>
      </c>
      <c r="BJ11" s="17">
        <v>0.34133938368698102</v>
      </c>
      <c r="BK11" s="17"/>
      <c r="BL11" s="17">
        <v>8.3123987208307007E-2</v>
      </c>
      <c r="BM11" s="17">
        <v>0.19709522078142</v>
      </c>
      <c r="BN11" s="17">
        <v>0.48948110032915199</v>
      </c>
      <c r="BO11" s="17">
        <v>0.54191317671550199</v>
      </c>
    </row>
    <row r="12" spans="2:67" ht="45" x14ac:dyDescent="0.25">
      <c r="B12" s="18" t="s">
        <v>399</v>
      </c>
      <c r="C12" s="17">
        <v>0.28917233533375603</v>
      </c>
      <c r="D12" s="17">
        <v>0.25559609180645698</v>
      </c>
      <c r="E12" s="17">
        <v>0.32055013166079099</v>
      </c>
      <c r="F12" s="17">
        <v>0.24651800942562599</v>
      </c>
      <c r="G12" s="17">
        <v>0.36126398095064299</v>
      </c>
      <c r="H12" s="17">
        <v>0.157338800409319</v>
      </c>
      <c r="I12" s="17">
        <v>0.24543183132826099</v>
      </c>
      <c r="J12" s="17">
        <v>0.19894997219594801</v>
      </c>
      <c r="K12" s="17">
        <v>0.28226755769913398</v>
      </c>
      <c r="L12" s="17">
        <v>0.22893975711843401</v>
      </c>
      <c r="M12" s="17">
        <v>0.26548613108899899</v>
      </c>
      <c r="N12" s="17">
        <v>0.31304560791569702</v>
      </c>
      <c r="O12" s="17">
        <v>0.28425102762529803</v>
      </c>
      <c r="P12" s="17">
        <v>0.20387503388241299</v>
      </c>
      <c r="Q12" s="17">
        <v>0.39126960453561699</v>
      </c>
      <c r="R12" s="17">
        <v>0.256407975400746</v>
      </c>
      <c r="S12" s="17">
        <v>0.33459873300635601</v>
      </c>
      <c r="T12" s="17">
        <v>0.40320856953425099</v>
      </c>
      <c r="U12" s="17"/>
      <c r="V12" s="17">
        <v>0.167472552866237</v>
      </c>
      <c r="W12" s="17">
        <v>0.26711199400843899</v>
      </c>
      <c r="X12" s="17">
        <v>0.29035488340389898</v>
      </c>
      <c r="Y12" s="17">
        <v>0.387312574256924</v>
      </c>
      <c r="Z12" s="17"/>
      <c r="AA12" s="17">
        <v>0.22882039167496701</v>
      </c>
      <c r="AB12" s="17">
        <v>0.27942571833388302</v>
      </c>
      <c r="AC12" s="17">
        <v>0.30541904133875097</v>
      </c>
      <c r="AD12" s="17">
        <v>0.32672700970125101</v>
      </c>
      <c r="AE12" s="17">
        <v>0.27661057697666103</v>
      </c>
      <c r="AF12" s="17">
        <v>0.30874904889436899</v>
      </c>
      <c r="AG12" s="17">
        <v>0.50525842170401802</v>
      </c>
      <c r="AH12" s="17">
        <v>0.36259601058691898</v>
      </c>
      <c r="AI12" s="17">
        <v>0.41228991745314503</v>
      </c>
      <c r="AJ12" s="17"/>
      <c r="AK12" s="17">
        <v>0.240246470201082</v>
      </c>
      <c r="AL12" s="17">
        <v>0.39012849822880502</v>
      </c>
      <c r="AM12" s="17">
        <v>0.36417646189054498</v>
      </c>
      <c r="AN12" s="17">
        <v>0.22049692955016201</v>
      </c>
      <c r="AO12" s="17">
        <v>0.38532887591100901</v>
      </c>
      <c r="AP12" s="17">
        <v>0.33151929593586899</v>
      </c>
      <c r="AQ12" s="17">
        <v>0.31735680493102503</v>
      </c>
      <c r="AR12" s="17"/>
      <c r="AS12" s="17">
        <v>0.37674420941636599</v>
      </c>
      <c r="AT12" s="17">
        <v>0.14045723062717</v>
      </c>
      <c r="AU12" s="17"/>
      <c r="AV12" s="17">
        <v>0.43160069455849098</v>
      </c>
      <c r="AW12" s="17">
        <v>0.40397787179074401</v>
      </c>
      <c r="AX12" s="17">
        <v>0.33117480550935102</v>
      </c>
      <c r="AY12" s="17"/>
      <c r="AZ12" s="17">
        <v>0.49610607282694702</v>
      </c>
      <c r="BA12" s="17">
        <v>0.27115767284518</v>
      </c>
      <c r="BB12" s="17"/>
      <c r="BC12" s="17">
        <v>0.30237220496671302</v>
      </c>
      <c r="BD12" s="17">
        <v>0.28107558773445701</v>
      </c>
      <c r="BE12" s="17"/>
      <c r="BF12" s="17">
        <v>0.23147952633207999</v>
      </c>
      <c r="BG12" s="17">
        <v>0.387312574256924</v>
      </c>
      <c r="BH12" s="17"/>
      <c r="BI12" s="17">
        <v>0.34069505049794202</v>
      </c>
      <c r="BJ12" s="17">
        <v>0.235992529338408</v>
      </c>
      <c r="BK12" s="17"/>
      <c r="BL12" s="17">
        <v>3.0852041297228901E-2</v>
      </c>
      <c r="BM12" s="17">
        <v>0.175830055877536</v>
      </c>
      <c r="BN12" s="17">
        <v>0.32032346432088399</v>
      </c>
      <c r="BO12" s="17">
        <v>0.51566550487733598</v>
      </c>
    </row>
    <row r="13" spans="2:67" x14ac:dyDescent="0.25">
      <c r="B13" s="18" t="s">
        <v>123</v>
      </c>
      <c r="C13" s="19">
        <v>0.106755686822905</v>
      </c>
      <c r="D13" s="19">
        <v>3.72660189909539E-2</v>
      </c>
      <c r="E13" s="19">
        <v>0.10288391420373</v>
      </c>
      <c r="F13" s="19">
        <v>6.9834069569323406E-2</v>
      </c>
      <c r="G13" s="19">
        <v>0.18308221741022199</v>
      </c>
      <c r="H13" s="19">
        <v>0.35876348737606201</v>
      </c>
      <c r="I13" s="19">
        <v>0.12636843397563499</v>
      </c>
      <c r="J13" s="19">
        <v>0.29712522368510402</v>
      </c>
      <c r="K13" s="19">
        <v>0.166797510216249</v>
      </c>
      <c r="L13" s="19">
        <v>5.3114132743455597E-2</v>
      </c>
      <c r="M13" s="19">
        <v>0.10087525475914901</v>
      </c>
      <c r="N13" s="19">
        <v>7.7889723595322494E-2</v>
      </c>
      <c r="O13" s="19">
        <v>0.107659412150744</v>
      </c>
      <c r="P13" s="19">
        <v>0.12915258488638701</v>
      </c>
      <c r="Q13" s="19">
        <v>0.106560321033123</v>
      </c>
      <c r="R13" s="19">
        <v>5.1081947550902201E-2</v>
      </c>
      <c r="S13" s="19">
        <v>7.4013262583700307E-2</v>
      </c>
      <c r="T13" s="19">
        <v>0.14454090597514099</v>
      </c>
      <c r="U13" s="19"/>
      <c r="V13" s="19">
        <v>0.19620733756959099</v>
      </c>
      <c r="W13" s="19">
        <v>0.119284292516334</v>
      </c>
      <c r="X13" s="19">
        <v>8.45054880776034E-2</v>
      </c>
      <c r="Y13" s="19">
        <v>4.6897736039177802E-2</v>
      </c>
      <c r="Z13" s="19"/>
      <c r="AA13" s="19">
        <v>0.14113068184469199</v>
      </c>
      <c r="AB13" s="19">
        <v>0.11697803851326299</v>
      </c>
      <c r="AC13" s="19">
        <v>7.5333602933368604E-2</v>
      </c>
      <c r="AD13" s="19">
        <v>9.7434897823810193E-2</v>
      </c>
      <c r="AE13" s="19">
        <v>4.9971571047906199E-2</v>
      </c>
      <c r="AF13" s="19">
        <v>7.9933399611560693E-2</v>
      </c>
      <c r="AG13" s="19">
        <v>6.6099995046648097E-2</v>
      </c>
      <c r="AH13" s="19">
        <v>6.8019726909609904E-2</v>
      </c>
      <c r="AI13" s="19">
        <v>7.2031909364192903E-2</v>
      </c>
      <c r="AJ13" s="19"/>
      <c r="AK13" s="19">
        <v>0.121875676779407</v>
      </c>
      <c r="AL13" s="19">
        <v>5.9338792943761202E-2</v>
      </c>
      <c r="AM13" s="19">
        <v>8.14672866609608E-2</v>
      </c>
      <c r="AN13" s="19">
        <v>0.17484069060764201</v>
      </c>
      <c r="AO13" s="19">
        <v>4.3160157157121903E-2</v>
      </c>
      <c r="AP13" s="19">
        <v>7.5318394870484306E-2</v>
      </c>
      <c r="AQ13" s="19">
        <v>4.7146169453470103E-2</v>
      </c>
      <c r="AR13" s="19"/>
      <c r="AS13" s="19">
        <v>4.5148361106393899E-2</v>
      </c>
      <c r="AT13" s="19">
        <v>0.21137763297402801</v>
      </c>
      <c r="AU13" s="19"/>
      <c r="AV13" s="19">
        <v>5.5547967756306202E-2</v>
      </c>
      <c r="AW13" s="19">
        <v>4.7031661563285802E-2</v>
      </c>
      <c r="AX13" s="19">
        <v>3.2876749942203402E-2</v>
      </c>
      <c r="AY13" s="19"/>
      <c r="AZ13" s="19">
        <v>0</v>
      </c>
      <c r="BA13" s="19">
        <v>0.11604932685545</v>
      </c>
      <c r="BB13" s="19"/>
      <c r="BC13" s="19">
        <v>0.11658903401209</v>
      </c>
      <c r="BD13" s="19">
        <v>0.10072395071785201</v>
      </c>
      <c r="BE13" s="19"/>
      <c r="BF13" s="19">
        <v>0.14194383553427001</v>
      </c>
      <c r="BG13" s="19">
        <v>4.6897736039177802E-2</v>
      </c>
      <c r="BH13" s="19"/>
      <c r="BI13" s="19">
        <v>8.4016554758617995E-2</v>
      </c>
      <c r="BJ13" s="19">
        <v>0.13022616247287599</v>
      </c>
      <c r="BK13" s="19"/>
      <c r="BL13" s="19">
        <v>0.56383945865215601</v>
      </c>
      <c r="BM13" s="19">
        <v>0.18645551695787899</v>
      </c>
      <c r="BN13" s="19">
        <v>2.0490077716151699E-2</v>
      </c>
      <c r="BO13" s="19">
        <v>7.5169767508309398E-3</v>
      </c>
    </row>
    <row r="14" spans="2:67" x14ac:dyDescent="0.25">
      <c r="B14" s="16" t="s">
        <v>712</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401</v>
      </c>
      <c r="C9" s="17">
        <v>4.7902322730394901E-2</v>
      </c>
      <c r="D9" s="17">
        <v>8.4661547251150299E-2</v>
      </c>
      <c r="E9" s="17">
        <v>7.5354061743613795E-2</v>
      </c>
      <c r="F9" s="17">
        <v>7.7976130017519601E-2</v>
      </c>
      <c r="G9" s="17">
        <v>0</v>
      </c>
      <c r="H9" s="17">
        <v>4.7573679555394197E-2</v>
      </c>
      <c r="I9" s="17">
        <v>3.7668217588598001E-2</v>
      </c>
      <c r="J9" s="17">
        <v>0</v>
      </c>
      <c r="K9" s="17">
        <v>8.7896881521674602E-2</v>
      </c>
      <c r="L9" s="17">
        <v>0</v>
      </c>
      <c r="M9" s="17">
        <v>4.2775685334431303E-2</v>
      </c>
      <c r="N9" s="17">
        <v>1.3855586322351799E-2</v>
      </c>
      <c r="O9" s="17">
        <v>0</v>
      </c>
      <c r="P9" s="17">
        <v>1.6829251491264598E-2</v>
      </c>
      <c r="Q9" s="17">
        <v>7.3511793974642498E-2</v>
      </c>
      <c r="R9" s="17">
        <v>3.76775984420578E-2</v>
      </c>
      <c r="S9" s="17">
        <v>3.0232962705953E-2</v>
      </c>
      <c r="T9" s="17">
        <v>4.4852726767008903E-2</v>
      </c>
      <c r="U9" s="17"/>
      <c r="V9" s="17">
        <v>3.1425309619526498E-2</v>
      </c>
      <c r="W9" s="17">
        <v>5.6468378737706E-2</v>
      </c>
      <c r="X9" s="17">
        <v>5.6093721217670603E-2</v>
      </c>
      <c r="Y9" s="17">
        <v>5.64093225045042E-2</v>
      </c>
      <c r="Z9" s="17"/>
      <c r="AA9" s="17">
        <v>4.01625052756844E-2</v>
      </c>
      <c r="AB9" s="17">
        <v>1.39804991835528E-2</v>
      </c>
      <c r="AC9" s="17">
        <v>4.7580869331768597E-2</v>
      </c>
      <c r="AD9" s="17">
        <v>6.4883327397895596E-2</v>
      </c>
      <c r="AE9" s="17">
        <v>5.0939288384287601E-2</v>
      </c>
      <c r="AF9" s="17">
        <v>0.11972456108424601</v>
      </c>
      <c r="AG9" s="17">
        <v>7.8410150722060701E-2</v>
      </c>
      <c r="AH9" s="17">
        <v>6.5358845423706693E-2</v>
      </c>
      <c r="AI9" s="17">
        <v>3.84153562424829E-2</v>
      </c>
      <c r="AJ9" s="17"/>
      <c r="AK9" s="17">
        <v>5.3141631174316001E-2</v>
      </c>
      <c r="AL9" s="17">
        <v>6.3014776703080699E-2</v>
      </c>
      <c r="AM9" s="17">
        <v>7.5750509341942496E-2</v>
      </c>
      <c r="AN9" s="17">
        <v>3.52397282842686E-2</v>
      </c>
      <c r="AO9" s="17">
        <v>1.4744028876613101E-2</v>
      </c>
      <c r="AP9" s="17">
        <v>4.9576546706102897E-2</v>
      </c>
      <c r="AQ9" s="17">
        <v>8.3765007976936506E-2</v>
      </c>
      <c r="AR9" s="17"/>
      <c r="AS9" s="17">
        <v>6.2464871538171297E-2</v>
      </c>
      <c r="AT9" s="17">
        <v>2.8826834131756799E-2</v>
      </c>
      <c r="AU9" s="17"/>
      <c r="AV9" s="17">
        <v>5.3295809182374899E-2</v>
      </c>
      <c r="AW9" s="17">
        <v>9.8613277053958406E-2</v>
      </c>
      <c r="AX9" s="17">
        <v>5.5075528706159997E-2</v>
      </c>
      <c r="AY9" s="17"/>
      <c r="AZ9" s="17">
        <v>6.8415947729329296E-2</v>
      </c>
      <c r="BA9" s="17">
        <v>4.6408128845940401E-2</v>
      </c>
      <c r="BB9" s="17"/>
      <c r="BC9" s="17">
        <v>5.1038191506882997E-2</v>
      </c>
      <c r="BD9" s="17">
        <v>4.5850551109413502E-2</v>
      </c>
      <c r="BE9" s="17"/>
      <c r="BF9" s="17">
        <v>4.3713413203264301E-2</v>
      </c>
      <c r="BG9" s="17">
        <v>5.64093225045042E-2</v>
      </c>
      <c r="BH9" s="17"/>
      <c r="BI9" s="17">
        <v>5.5245578062279498E-2</v>
      </c>
      <c r="BJ9" s="17">
        <v>4.1382182175709499E-2</v>
      </c>
      <c r="BK9" s="17"/>
      <c r="BL9" s="17">
        <v>3.8823505618250702E-2</v>
      </c>
      <c r="BM9" s="17">
        <v>3.5735597609917902E-2</v>
      </c>
      <c r="BN9" s="17">
        <v>5.0842924342459003E-2</v>
      </c>
      <c r="BO9" s="17">
        <v>7.6759788012911695E-2</v>
      </c>
    </row>
    <row r="10" spans="2:67" ht="30" x14ac:dyDescent="0.25">
      <c r="B10" s="18" t="s">
        <v>402</v>
      </c>
      <c r="C10" s="17">
        <v>9.6518701756801994E-2</v>
      </c>
      <c r="D10" s="17">
        <v>9.0571584608714603E-2</v>
      </c>
      <c r="E10" s="17">
        <v>0.12969527408657699</v>
      </c>
      <c r="F10" s="17">
        <v>6.1105274987617801E-2</v>
      </c>
      <c r="G10" s="17">
        <v>6.9468806714174602E-2</v>
      </c>
      <c r="H10" s="17">
        <v>5.1015401304972098E-2</v>
      </c>
      <c r="I10" s="17">
        <v>7.3385217740544906E-2</v>
      </c>
      <c r="J10" s="17">
        <v>0.12837675525332001</v>
      </c>
      <c r="K10" s="17">
        <v>3.7703014261239003E-2</v>
      </c>
      <c r="L10" s="17">
        <v>0.105229047909507</v>
      </c>
      <c r="M10" s="17">
        <v>3.3014820196369601E-2</v>
      </c>
      <c r="N10" s="17">
        <v>9.9887393718050194E-2</v>
      </c>
      <c r="O10" s="17">
        <v>0.161608153050359</v>
      </c>
      <c r="P10" s="17">
        <v>0.115910723531835</v>
      </c>
      <c r="Q10" s="17">
        <v>0.14777873719336401</v>
      </c>
      <c r="R10" s="17">
        <v>0.27543590332370399</v>
      </c>
      <c r="S10" s="17">
        <v>0.109398496499006</v>
      </c>
      <c r="T10" s="17">
        <v>0.101285416823247</v>
      </c>
      <c r="U10" s="17"/>
      <c r="V10" s="17">
        <v>5.2506706606675203E-2</v>
      </c>
      <c r="W10" s="17">
        <v>9.3624629319510003E-2</v>
      </c>
      <c r="X10" s="17">
        <v>0.127977806026846</v>
      </c>
      <c r="Y10" s="17">
        <v>0.12758210883205501</v>
      </c>
      <c r="Z10" s="17"/>
      <c r="AA10" s="17">
        <v>6.0454919939858701E-2</v>
      </c>
      <c r="AB10" s="17">
        <v>0.104333704519771</v>
      </c>
      <c r="AC10" s="17">
        <v>0.14774474514196101</v>
      </c>
      <c r="AD10" s="17">
        <v>0.116179256813461</v>
      </c>
      <c r="AE10" s="17">
        <v>0.14541361153781299</v>
      </c>
      <c r="AF10" s="17">
        <v>0.10571815780199</v>
      </c>
      <c r="AG10" s="17">
        <v>0.14884423684758299</v>
      </c>
      <c r="AH10" s="17">
        <v>0.14452868399208399</v>
      </c>
      <c r="AI10" s="17">
        <v>0.12845586419614399</v>
      </c>
      <c r="AJ10" s="17"/>
      <c r="AK10" s="17">
        <v>7.25709588432457E-2</v>
      </c>
      <c r="AL10" s="17">
        <v>0.166613386325109</v>
      </c>
      <c r="AM10" s="17">
        <v>7.6003702489191097E-2</v>
      </c>
      <c r="AN10" s="17">
        <v>7.7502350582792895E-2</v>
      </c>
      <c r="AO10" s="17">
        <v>0.18532208155340399</v>
      </c>
      <c r="AP10" s="17">
        <v>7.5034619345294498E-2</v>
      </c>
      <c r="AQ10" s="17">
        <v>0.115449019378039</v>
      </c>
      <c r="AR10" s="17"/>
      <c r="AS10" s="17">
        <v>0.13707317964031801</v>
      </c>
      <c r="AT10" s="17">
        <v>4.3396374703886999E-2</v>
      </c>
      <c r="AU10" s="17"/>
      <c r="AV10" s="17">
        <v>0.14696886734373499</v>
      </c>
      <c r="AW10" s="17">
        <v>0.16527328166712299</v>
      </c>
      <c r="AX10" s="17">
        <v>0.122860571743322</v>
      </c>
      <c r="AY10" s="17"/>
      <c r="AZ10" s="17">
        <v>0.22636663227373099</v>
      </c>
      <c r="BA10" s="17">
        <v>8.7060695982710407E-2</v>
      </c>
      <c r="BB10" s="17"/>
      <c r="BC10" s="17">
        <v>9.2210106273256695E-2</v>
      </c>
      <c r="BD10" s="17">
        <v>9.9337778245496E-2</v>
      </c>
      <c r="BE10" s="17"/>
      <c r="BF10" s="17">
        <v>8.1222850657959297E-2</v>
      </c>
      <c r="BG10" s="17">
        <v>0.12758210883205501</v>
      </c>
      <c r="BH10" s="17"/>
      <c r="BI10" s="17">
        <v>0.104834088251167</v>
      </c>
      <c r="BJ10" s="17">
        <v>8.9135397451097095E-2</v>
      </c>
      <c r="BK10" s="17"/>
      <c r="BL10" s="17">
        <v>3.2226595028749902E-2</v>
      </c>
      <c r="BM10" s="17">
        <v>7.1413309707223302E-2</v>
      </c>
      <c r="BN10" s="17">
        <v>0.12612924149473001</v>
      </c>
      <c r="BO10" s="17">
        <v>0.14113541459287901</v>
      </c>
    </row>
    <row r="11" spans="2:67" ht="30" x14ac:dyDescent="0.25">
      <c r="B11" s="18" t="s">
        <v>403</v>
      </c>
      <c r="C11" s="17">
        <v>0.19853640165769901</v>
      </c>
      <c r="D11" s="17">
        <v>0.18379317183957899</v>
      </c>
      <c r="E11" s="17">
        <v>0.18727221484409801</v>
      </c>
      <c r="F11" s="17">
        <v>0.22372019899088499</v>
      </c>
      <c r="G11" s="17">
        <v>0.22120135307640501</v>
      </c>
      <c r="H11" s="17">
        <v>0.18192307019802501</v>
      </c>
      <c r="I11" s="17">
        <v>0.132832503634186</v>
      </c>
      <c r="J11" s="17">
        <v>0.20053207886913399</v>
      </c>
      <c r="K11" s="17">
        <v>0.19472510842409299</v>
      </c>
      <c r="L11" s="17">
        <v>0.19889185244285501</v>
      </c>
      <c r="M11" s="17">
        <v>0.19675379265356399</v>
      </c>
      <c r="N11" s="17">
        <v>0.11588326106014001</v>
      </c>
      <c r="O11" s="17">
        <v>0.209835284827917</v>
      </c>
      <c r="P11" s="17">
        <v>0.237520738617337</v>
      </c>
      <c r="Q11" s="17">
        <v>0.109679150269876</v>
      </c>
      <c r="R11" s="17">
        <v>0.25296636649106802</v>
      </c>
      <c r="S11" s="17">
        <v>0.249536173144219</v>
      </c>
      <c r="T11" s="17">
        <v>0.27243439988606399</v>
      </c>
      <c r="U11" s="17"/>
      <c r="V11" s="17">
        <v>0.243161432892604</v>
      </c>
      <c r="W11" s="17">
        <v>0.19795984250872001</v>
      </c>
      <c r="X11" s="17">
        <v>0.216110133423984</v>
      </c>
      <c r="Y11" s="17">
        <v>0.14428594784781901</v>
      </c>
      <c r="Z11" s="17"/>
      <c r="AA11" s="17">
        <v>0.209005143894581</v>
      </c>
      <c r="AB11" s="17">
        <v>0.25871428737270502</v>
      </c>
      <c r="AC11" s="17">
        <v>0.23558753418612599</v>
      </c>
      <c r="AD11" s="17">
        <v>0.203970958858636</v>
      </c>
      <c r="AE11" s="17">
        <v>0.21759445574424099</v>
      </c>
      <c r="AF11" s="17">
        <v>0.19829485374580599</v>
      </c>
      <c r="AG11" s="17">
        <v>0.179485541998746</v>
      </c>
      <c r="AH11" s="17">
        <v>0.17090178623302801</v>
      </c>
      <c r="AI11" s="17">
        <v>5.4221102109709401E-2</v>
      </c>
      <c r="AJ11" s="17"/>
      <c r="AK11" s="17">
        <v>0.245341453816636</v>
      </c>
      <c r="AL11" s="17">
        <v>0.17754883606305899</v>
      </c>
      <c r="AM11" s="17">
        <v>0.20494409937757299</v>
      </c>
      <c r="AN11" s="17">
        <v>0.237757222180671</v>
      </c>
      <c r="AO11" s="17">
        <v>0.15801018795694599</v>
      </c>
      <c r="AP11" s="17">
        <v>0.19446276845186</v>
      </c>
      <c r="AQ11" s="17">
        <v>0.11327001131815299</v>
      </c>
      <c r="AR11" s="17"/>
      <c r="AS11" s="17">
        <v>0.159027984149478</v>
      </c>
      <c r="AT11" s="17">
        <v>0.25028849380010199</v>
      </c>
      <c r="AU11" s="17"/>
      <c r="AV11" s="17">
        <v>0.17105782937873401</v>
      </c>
      <c r="AW11" s="17">
        <v>0.15123001900872801</v>
      </c>
      <c r="AX11" s="17">
        <v>0.155896975682174</v>
      </c>
      <c r="AY11" s="17"/>
      <c r="AZ11" s="17">
        <v>0.17671753962808801</v>
      </c>
      <c r="BA11" s="17">
        <v>0.20012566782650601</v>
      </c>
      <c r="BB11" s="17"/>
      <c r="BC11" s="17">
        <v>0.161655231676853</v>
      </c>
      <c r="BD11" s="17">
        <v>0.22266742986992999</v>
      </c>
      <c r="BE11" s="17"/>
      <c r="BF11" s="17">
        <v>0.22524972584362199</v>
      </c>
      <c r="BG11" s="17">
        <v>0.14428594784781901</v>
      </c>
      <c r="BH11" s="17"/>
      <c r="BI11" s="17">
        <v>0.177591048736815</v>
      </c>
      <c r="BJ11" s="17">
        <v>0.217133963479998</v>
      </c>
      <c r="BK11" s="17"/>
      <c r="BL11" s="17">
        <v>0.37223712010022603</v>
      </c>
      <c r="BM11" s="17">
        <v>0.204716688120472</v>
      </c>
      <c r="BN11" s="17">
        <v>0.154671143877784</v>
      </c>
      <c r="BO11" s="17">
        <v>0.10858202563867</v>
      </c>
    </row>
    <row r="12" spans="2:67" ht="30" x14ac:dyDescent="0.25">
      <c r="B12" s="18" t="s">
        <v>404</v>
      </c>
      <c r="C12" s="17">
        <v>0.14044818302527701</v>
      </c>
      <c r="D12" s="17">
        <v>0.17336094033916999</v>
      </c>
      <c r="E12" s="17">
        <v>0.14616532209736899</v>
      </c>
      <c r="F12" s="17">
        <v>9.1876929566535495E-2</v>
      </c>
      <c r="G12" s="17">
        <v>0.282473463940077</v>
      </c>
      <c r="H12" s="17">
        <v>0.29823028037736399</v>
      </c>
      <c r="I12" s="17">
        <v>0.115595285814331</v>
      </c>
      <c r="J12" s="17">
        <v>6.4188377626659798E-2</v>
      </c>
      <c r="K12" s="17">
        <v>0.122109683909349</v>
      </c>
      <c r="L12" s="17">
        <v>0.11126854272650701</v>
      </c>
      <c r="M12" s="17">
        <v>0.152641676376299</v>
      </c>
      <c r="N12" s="17">
        <v>0.21341389392076701</v>
      </c>
      <c r="O12" s="17">
        <v>0.160805149277677</v>
      </c>
      <c r="P12" s="17">
        <v>7.7341617672226498E-2</v>
      </c>
      <c r="Q12" s="17">
        <v>0.20667728589188999</v>
      </c>
      <c r="R12" s="17">
        <v>8.0806774783567195E-2</v>
      </c>
      <c r="S12" s="17">
        <v>9.4641641879937496E-2</v>
      </c>
      <c r="T12" s="17">
        <v>0.10037323270829</v>
      </c>
      <c r="U12" s="17"/>
      <c r="V12" s="17">
        <v>0.16790163855107501</v>
      </c>
      <c r="W12" s="17">
        <v>0.17951554440980999</v>
      </c>
      <c r="X12" s="17">
        <v>0.138870036206415</v>
      </c>
      <c r="Y12" s="17">
        <v>9.3195485606815204E-2</v>
      </c>
      <c r="Z12" s="17"/>
      <c r="AA12" s="17">
        <v>0.162944315739014</v>
      </c>
      <c r="AB12" s="17">
        <v>7.5887928018435205E-2</v>
      </c>
      <c r="AC12" s="17">
        <v>0.107166609313987</v>
      </c>
      <c r="AD12" s="17">
        <v>0.11816272950986199</v>
      </c>
      <c r="AE12" s="17">
        <v>0.14618209071194099</v>
      </c>
      <c r="AF12" s="17">
        <v>9.6380026665867202E-2</v>
      </c>
      <c r="AG12" s="17">
        <v>0.175947982177558</v>
      </c>
      <c r="AH12" s="17">
        <v>0.11446391782578</v>
      </c>
      <c r="AI12" s="17">
        <v>0.10664813658095799</v>
      </c>
      <c r="AJ12" s="17"/>
      <c r="AK12" s="17">
        <v>0.146810251556622</v>
      </c>
      <c r="AL12" s="17">
        <v>0.154909891477819</v>
      </c>
      <c r="AM12" s="17">
        <v>0.171358576844965</v>
      </c>
      <c r="AN12" s="17">
        <v>0.14309009815259599</v>
      </c>
      <c r="AO12" s="17">
        <v>0.124009843839303</v>
      </c>
      <c r="AP12" s="17">
        <v>0.15521700557183099</v>
      </c>
      <c r="AQ12" s="17">
        <v>0.104162034186445</v>
      </c>
      <c r="AR12" s="17"/>
      <c r="AS12" s="17">
        <v>0.124265488781266</v>
      </c>
      <c r="AT12" s="17">
        <v>0.161645900788946</v>
      </c>
      <c r="AU12" s="17"/>
      <c r="AV12" s="17">
        <v>0.123293785909527</v>
      </c>
      <c r="AW12" s="17">
        <v>7.9337081990024302E-2</v>
      </c>
      <c r="AX12" s="17">
        <v>0.14336689258011001</v>
      </c>
      <c r="AY12" s="17"/>
      <c r="AZ12" s="17">
        <v>8.0055795869932E-2</v>
      </c>
      <c r="BA12" s="17">
        <v>0.14484710986340699</v>
      </c>
      <c r="BB12" s="17"/>
      <c r="BC12" s="17">
        <v>0.13769811244906299</v>
      </c>
      <c r="BD12" s="17">
        <v>0.142247530244867</v>
      </c>
      <c r="BE12" s="17"/>
      <c r="BF12" s="17">
        <v>0.16371576027398399</v>
      </c>
      <c r="BG12" s="17">
        <v>9.3195485606815204E-2</v>
      </c>
      <c r="BH12" s="17"/>
      <c r="BI12" s="17">
        <v>0.117685582254081</v>
      </c>
      <c r="BJ12" s="17">
        <v>0.16065929508806601</v>
      </c>
      <c r="BK12" s="17"/>
      <c r="BL12" s="17">
        <v>0.16008367039829899</v>
      </c>
      <c r="BM12" s="17">
        <v>0.166729024757474</v>
      </c>
      <c r="BN12" s="17">
        <v>0.12591711921354101</v>
      </c>
      <c r="BO12" s="17">
        <v>0.101838666743806</v>
      </c>
    </row>
    <row r="13" spans="2:67" ht="30" x14ac:dyDescent="0.25">
      <c r="B13" s="18" t="s">
        <v>405</v>
      </c>
      <c r="C13" s="17">
        <v>0.28199354040166102</v>
      </c>
      <c r="D13" s="17">
        <v>0.23048204621412299</v>
      </c>
      <c r="E13" s="17">
        <v>0.29493150135588803</v>
      </c>
      <c r="F13" s="17">
        <v>0.30958158783088602</v>
      </c>
      <c r="G13" s="17">
        <v>0.181344068201887</v>
      </c>
      <c r="H13" s="17">
        <v>0.13976673355253899</v>
      </c>
      <c r="I13" s="17">
        <v>0.32696764169971798</v>
      </c>
      <c r="J13" s="17">
        <v>0.325585601577632</v>
      </c>
      <c r="K13" s="17">
        <v>0.27738735393795499</v>
      </c>
      <c r="L13" s="17">
        <v>0.42745444348630202</v>
      </c>
      <c r="M13" s="17">
        <v>0.32446919080698899</v>
      </c>
      <c r="N13" s="17">
        <v>0.29863836592355603</v>
      </c>
      <c r="O13" s="17">
        <v>0.227535641393913</v>
      </c>
      <c r="P13" s="17">
        <v>0.235365365430804</v>
      </c>
      <c r="Q13" s="17">
        <v>0.20033207768630101</v>
      </c>
      <c r="R13" s="17">
        <v>0.16512889694725699</v>
      </c>
      <c r="S13" s="17">
        <v>0.33379764522829403</v>
      </c>
      <c r="T13" s="17">
        <v>0.250142127067916</v>
      </c>
      <c r="U13" s="17"/>
      <c r="V13" s="17">
        <v>0.24063409017475099</v>
      </c>
      <c r="W13" s="17">
        <v>0.25862725149722499</v>
      </c>
      <c r="X13" s="17">
        <v>0.29887381500738702</v>
      </c>
      <c r="Y13" s="17">
        <v>0.32796211703745898</v>
      </c>
      <c r="Z13" s="17"/>
      <c r="AA13" s="17">
        <v>0.25278513863152002</v>
      </c>
      <c r="AB13" s="17">
        <v>0.32420320673674202</v>
      </c>
      <c r="AC13" s="17">
        <v>0.31874146964274203</v>
      </c>
      <c r="AD13" s="17">
        <v>0.31582625108725698</v>
      </c>
      <c r="AE13" s="17">
        <v>0.31491161975875898</v>
      </c>
      <c r="AF13" s="17">
        <v>0.28389052316432301</v>
      </c>
      <c r="AG13" s="17">
        <v>0.186925026638533</v>
      </c>
      <c r="AH13" s="17">
        <v>0.30096062622973502</v>
      </c>
      <c r="AI13" s="17">
        <v>0.35909475813796299</v>
      </c>
      <c r="AJ13" s="17"/>
      <c r="AK13" s="17">
        <v>0.26636868488837001</v>
      </c>
      <c r="AL13" s="17">
        <v>0.27536476816057998</v>
      </c>
      <c r="AM13" s="17">
        <v>0.291723534771269</v>
      </c>
      <c r="AN13" s="17">
        <v>0.28454955231597401</v>
      </c>
      <c r="AO13" s="17">
        <v>0.33974522196234302</v>
      </c>
      <c r="AP13" s="17">
        <v>0.264942710237071</v>
      </c>
      <c r="AQ13" s="17">
        <v>0.29277078795726003</v>
      </c>
      <c r="AR13" s="17"/>
      <c r="AS13" s="17">
        <v>0.29888483546269501</v>
      </c>
      <c r="AT13" s="17">
        <v>0.25986762613993902</v>
      </c>
      <c r="AU13" s="17"/>
      <c r="AV13" s="17">
        <v>0.30582029161190999</v>
      </c>
      <c r="AW13" s="17">
        <v>0.25444724945131503</v>
      </c>
      <c r="AX13" s="17">
        <v>0.31277624661357001</v>
      </c>
      <c r="AY13" s="17"/>
      <c r="AZ13" s="17">
        <v>0.25444738360880897</v>
      </c>
      <c r="BA13" s="17">
        <v>0.28399997753903899</v>
      </c>
      <c r="BB13" s="17"/>
      <c r="BC13" s="17">
        <v>0.30244261516186399</v>
      </c>
      <c r="BD13" s="17">
        <v>0.268613888937003</v>
      </c>
      <c r="BE13" s="17"/>
      <c r="BF13" s="17">
        <v>0.259358273711709</v>
      </c>
      <c r="BG13" s="17">
        <v>0.32796211703745898</v>
      </c>
      <c r="BH13" s="17"/>
      <c r="BI13" s="17">
        <v>0.30214345722164698</v>
      </c>
      <c r="BJ13" s="17">
        <v>0.26410225324171799</v>
      </c>
      <c r="BK13" s="17"/>
      <c r="BL13" s="17">
        <v>0.13624999645515601</v>
      </c>
      <c r="BM13" s="17">
        <v>0.30445628744513098</v>
      </c>
      <c r="BN13" s="17">
        <v>0.30074391882364998</v>
      </c>
      <c r="BO13" s="17">
        <v>0.34912027058136702</v>
      </c>
    </row>
    <row r="14" spans="2:67" ht="30" x14ac:dyDescent="0.25">
      <c r="B14" s="18" t="s">
        <v>406</v>
      </c>
      <c r="C14" s="17">
        <v>0.20259583801124401</v>
      </c>
      <c r="D14" s="17">
        <v>0.22612394546515399</v>
      </c>
      <c r="E14" s="17">
        <v>0.158182466442675</v>
      </c>
      <c r="F14" s="17">
        <v>0.20871326367151599</v>
      </c>
      <c r="G14" s="17">
        <v>0.225808121866719</v>
      </c>
      <c r="H14" s="17">
        <v>0.23047543370673301</v>
      </c>
      <c r="I14" s="17">
        <v>0.23132986643379699</v>
      </c>
      <c r="J14" s="17">
        <v>7.4820913460275196E-2</v>
      </c>
      <c r="K14" s="17">
        <v>0.224409346520308</v>
      </c>
      <c r="L14" s="17">
        <v>0.118058097329183</v>
      </c>
      <c r="M14" s="17">
        <v>0.21883130458547401</v>
      </c>
      <c r="N14" s="17">
        <v>0.202628389463645</v>
      </c>
      <c r="O14" s="17">
        <v>0.165168660604116</v>
      </c>
      <c r="P14" s="17">
        <v>0.27590254953677001</v>
      </c>
      <c r="Q14" s="17">
        <v>0.26202095498392602</v>
      </c>
      <c r="R14" s="17">
        <v>0.18798446001234601</v>
      </c>
      <c r="S14" s="17">
        <v>0.18239308054259001</v>
      </c>
      <c r="T14" s="17">
        <v>0.20337679371947101</v>
      </c>
      <c r="U14" s="17"/>
      <c r="V14" s="17">
        <v>0.212914975656046</v>
      </c>
      <c r="W14" s="17">
        <v>0.174450058861708</v>
      </c>
      <c r="X14" s="17">
        <v>0.14191008891234799</v>
      </c>
      <c r="Y14" s="17">
        <v>0.23639446233709699</v>
      </c>
      <c r="Z14" s="17"/>
      <c r="AA14" s="17">
        <v>0.22683120174792001</v>
      </c>
      <c r="AB14" s="17">
        <v>0.192500406621845</v>
      </c>
      <c r="AC14" s="17">
        <v>0.143178772383415</v>
      </c>
      <c r="AD14" s="17">
        <v>0.150522539095784</v>
      </c>
      <c r="AE14" s="17">
        <v>0.124958933862958</v>
      </c>
      <c r="AF14" s="17">
        <v>0.17664503734567799</v>
      </c>
      <c r="AG14" s="17">
        <v>0.230387061615519</v>
      </c>
      <c r="AH14" s="17">
        <v>0.203786140295667</v>
      </c>
      <c r="AI14" s="17">
        <v>0.30058687272586798</v>
      </c>
      <c r="AJ14" s="17"/>
      <c r="AK14" s="17">
        <v>0.18530503894096001</v>
      </c>
      <c r="AL14" s="17">
        <v>0.13184997314209601</v>
      </c>
      <c r="AM14" s="17">
        <v>0.13851371032305901</v>
      </c>
      <c r="AN14" s="17">
        <v>0.19335197836151399</v>
      </c>
      <c r="AO14" s="17">
        <v>0.16346835458876399</v>
      </c>
      <c r="AP14" s="17">
        <v>0.25446296668525997</v>
      </c>
      <c r="AQ14" s="17">
        <v>0.25741034629597997</v>
      </c>
      <c r="AR14" s="17"/>
      <c r="AS14" s="17">
        <v>0.20032873138985</v>
      </c>
      <c r="AT14" s="17">
        <v>0.205565521895511</v>
      </c>
      <c r="AU14" s="17"/>
      <c r="AV14" s="17">
        <v>0.17470829556994</v>
      </c>
      <c r="AW14" s="17">
        <v>0.24028961817057801</v>
      </c>
      <c r="AX14" s="17">
        <v>0.19829676906736199</v>
      </c>
      <c r="AY14" s="17"/>
      <c r="AZ14" s="17">
        <v>0.19399670089011101</v>
      </c>
      <c r="BA14" s="17">
        <v>0.20322219137875699</v>
      </c>
      <c r="BB14" s="17"/>
      <c r="BC14" s="17">
        <v>0.21961314179576499</v>
      </c>
      <c r="BD14" s="17">
        <v>0.191461564398621</v>
      </c>
      <c r="BE14" s="17"/>
      <c r="BF14" s="17">
        <v>0.18595314573407201</v>
      </c>
      <c r="BG14" s="17">
        <v>0.23639446233709699</v>
      </c>
      <c r="BH14" s="17"/>
      <c r="BI14" s="17">
        <v>0.22765469743002201</v>
      </c>
      <c r="BJ14" s="17">
        <v>0.18034585783676901</v>
      </c>
      <c r="BK14" s="17"/>
      <c r="BL14" s="17">
        <v>0.141770960465358</v>
      </c>
      <c r="BM14" s="17">
        <v>0.19552525409618501</v>
      </c>
      <c r="BN14" s="17">
        <v>0.22564103897793</v>
      </c>
      <c r="BO14" s="17">
        <v>0.22256383443036601</v>
      </c>
    </row>
    <row r="15" spans="2:67" x14ac:dyDescent="0.25">
      <c r="B15" s="18" t="s">
        <v>83</v>
      </c>
      <c r="C15" s="19">
        <v>3.2005012416922302E-2</v>
      </c>
      <c r="D15" s="19">
        <v>1.1006764282107799E-2</v>
      </c>
      <c r="E15" s="19">
        <v>8.3991594297785008E-3</v>
      </c>
      <c r="F15" s="19">
        <v>2.7026614935039401E-2</v>
      </c>
      <c r="G15" s="19">
        <v>1.97041862007373E-2</v>
      </c>
      <c r="H15" s="19">
        <v>5.1015401304972098E-2</v>
      </c>
      <c r="I15" s="19">
        <v>8.2221267088824906E-2</v>
      </c>
      <c r="J15" s="19">
        <v>0.20649627321298</v>
      </c>
      <c r="K15" s="19">
        <v>5.5768611425380997E-2</v>
      </c>
      <c r="L15" s="19">
        <v>3.9098016105646602E-2</v>
      </c>
      <c r="M15" s="19">
        <v>3.1513530046873302E-2</v>
      </c>
      <c r="N15" s="19">
        <v>5.56931095914893E-2</v>
      </c>
      <c r="O15" s="19">
        <v>7.5047110846017895E-2</v>
      </c>
      <c r="P15" s="19">
        <v>4.1129753719761998E-2</v>
      </c>
      <c r="Q15" s="19">
        <v>0</v>
      </c>
      <c r="R15" s="19">
        <v>0</v>
      </c>
      <c r="S15" s="19">
        <v>0</v>
      </c>
      <c r="T15" s="19">
        <v>2.7535303028003E-2</v>
      </c>
      <c r="U15" s="19"/>
      <c r="V15" s="19">
        <v>5.1455846499322701E-2</v>
      </c>
      <c r="W15" s="19">
        <v>3.9354294665321997E-2</v>
      </c>
      <c r="X15" s="19">
        <v>2.01643992053493E-2</v>
      </c>
      <c r="Y15" s="19">
        <v>1.4170555834250099E-2</v>
      </c>
      <c r="Z15" s="19"/>
      <c r="AA15" s="19">
        <v>4.7816774771421502E-2</v>
      </c>
      <c r="AB15" s="19">
        <v>3.03799675469489E-2</v>
      </c>
      <c r="AC15" s="19">
        <v>0</v>
      </c>
      <c r="AD15" s="19">
        <v>3.0454937237103501E-2</v>
      </c>
      <c r="AE15" s="19">
        <v>0</v>
      </c>
      <c r="AF15" s="19">
        <v>1.9346840192090299E-2</v>
      </c>
      <c r="AG15" s="19">
        <v>0</v>
      </c>
      <c r="AH15" s="19">
        <v>0</v>
      </c>
      <c r="AI15" s="19">
        <v>1.2577910006874299E-2</v>
      </c>
      <c r="AJ15" s="19"/>
      <c r="AK15" s="19">
        <v>3.04619807798499E-2</v>
      </c>
      <c r="AL15" s="19">
        <v>3.0698368128257499E-2</v>
      </c>
      <c r="AM15" s="19">
        <v>4.17058668520007E-2</v>
      </c>
      <c r="AN15" s="19">
        <v>2.85090701221828E-2</v>
      </c>
      <c r="AO15" s="19">
        <v>1.4700281222627801E-2</v>
      </c>
      <c r="AP15" s="19">
        <v>6.3033830025815297E-3</v>
      </c>
      <c r="AQ15" s="19">
        <v>3.3172792887186497E-2</v>
      </c>
      <c r="AR15" s="19"/>
      <c r="AS15" s="19">
        <v>1.7954909038221899E-2</v>
      </c>
      <c r="AT15" s="19">
        <v>5.0409248539857697E-2</v>
      </c>
      <c r="AU15" s="19"/>
      <c r="AV15" s="19">
        <v>2.4855121003778801E-2</v>
      </c>
      <c r="AW15" s="19">
        <v>1.08094726582729E-2</v>
      </c>
      <c r="AX15" s="19">
        <v>1.1727015607303101E-2</v>
      </c>
      <c r="AY15" s="19"/>
      <c r="AZ15" s="19">
        <v>0</v>
      </c>
      <c r="BA15" s="19">
        <v>3.4336228563641401E-2</v>
      </c>
      <c r="BB15" s="19"/>
      <c r="BC15" s="19">
        <v>3.5342601136314197E-2</v>
      </c>
      <c r="BD15" s="19">
        <v>2.9821257194669298E-2</v>
      </c>
      <c r="BE15" s="19"/>
      <c r="BF15" s="19">
        <v>4.0786830575389899E-2</v>
      </c>
      <c r="BG15" s="19">
        <v>1.4170555834250099E-2</v>
      </c>
      <c r="BH15" s="19"/>
      <c r="BI15" s="19">
        <v>1.4845548043987701E-2</v>
      </c>
      <c r="BJ15" s="19">
        <v>4.7241050726642399E-2</v>
      </c>
      <c r="BK15" s="19"/>
      <c r="BL15" s="19">
        <v>0.11860815193396</v>
      </c>
      <c r="BM15" s="19">
        <v>2.1423838263596999E-2</v>
      </c>
      <c r="BN15" s="19">
        <v>1.6054613269906301E-2</v>
      </c>
      <c r="BO15" s="19">
        <v>0</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389</v>
      </c>
      <c r="D7" s="10">
        <v>38</v>
      </c>
      <c r="E7" s="10">
        <v>42</v>
      </c>
      <c r="F7" s="10">
        <v>20</v>
      </c>
      <c r="G7" s="10">
        <v>14</v>
      </c>
      <c r="H7" s="10">
        <v>8</v>
      </c>
      <c r="I7" s="10">
        <v>32</v>
      </c>
      <c r="J7" s="10">
        <v>2</v>
      </c>
      <c r="K7" s="10">
        <v>17</v>
      </c>
      <c r="L7" s="10">
        <v>7</v>
      </c>
      <c r="M7" s="10">
        <v>28</v>
      </c>
      <c r="N7" s="10">
        <v>33</v>
      </c>
      <c r="O7" s="10">
        <v>8</v>
      </c>
      <c r="P7" s="10">
        <v>18</v>
      </c>
      <c r="Q7" s="10">
        <v>17</v>
      </c>
      <c r="R7" s="10">
        <v>13</v>
      </c>
      <c r="S7" s="10">
        <v>65</v>
      </c>
      <c r="T7" s="10">
        <v>27</v>
      </c>
      <c r="U7" s="10"/>
      <c r="V7" s="10">
        <v>67</v>
      </c>
      <c r="W7" s="10">
        <v>54</v>
      </c>
      <c r="X7" s="10">
        <v>88</v>
      </c>
      <c r="Y7" s="10">
        <v>180</v>
      </c>
      <c r="Z7" s="10"/>
      <c r="AA7" s="10">
        <v>84</v>
      </c>
      <c r="AB7" s="10">
        <v>28</v>
      </c>
      <c r="AC7" s="10">
        <v>37</v>
      </c>
      <c r="AD7" s="10">
        <v>45</v>
      </c>
      <c r="AE7" s="10">
        <v>40</v>
      </c>
      <c r="AF7" s="10">
        <v>30</v>
      </c>
      <c r="AG7" s="10">
        <v>39</v>
      </c>
      <c r="AH7" s="10">
        <v>31</v>
      </c>
      <c r="AI7" s="10">
        <v>33</v>
      </c>
      <c r="AJ7" s="10"/>
      <c r="AK7" s="10">
        <v>45</v>
      </c>
      <c r="AL7" s="10">
        <v>39</v>
      </c>
      <c r="AM7" s="10">
        <v>26</v>
      </c>
      <c r="AN7" s="10">
        <v>74</v>
      </c>
      <c r="AO7" s="10">
        <v>65</v>
      </c>
      <c r="AP7" s="10">
        <v>74</v>
      </c>
      <c r="AQ7" s="10">
        <v>53</v>
      </c>
      <c r="AR7" s="10"/>
      <c r="AS7" s="10">
        <v>389</v>
      </c>
      <c r="AT7" s="10" t="s">
        <v>106</v>
      </c>
      <c r="AU7" s="10"/>
      <c r="AV7" s="10" t="s">
        <v>106</v>
      </c>
      <c r="AW7" s="10">
        <v>123</v>
      </c>
      <c r="AX7" s="10">
        <v>266</v>
      </c>
      <c r="AY7" s="10"/>
      <c r="AZ7" s="10">
        <v>34</v>
      </c>
      <c r="BA7" s="10">
        <v>355</v>
      </c>
      <c r="BB7" s="10"/>
      <c r="BC7" s="10">
        <v>139</v>
      </c>
      <c r="BD7" s="10">
        <v>250</v>
      </c>
      <c r="BE7" s="10"/>
      <c r="BF7" s="10">
        <v>209</v>
      </c>
      <c r="BG7" s="10">
        <v>180</v>
      </c>
      <c r="BH7" s="10"/>
      <c r="BI7" s="10">
        <v>229</v>
      </c>
      <c r="BJ7" s="10">
        <v>160</v>
      </c>
      <c r="BK7" s="10"/>
      <c r="BL7" s="10">
        <v>11</v>
      </c>
      <c r="BM7" s="10">
        <v>80</v>
      </c>
      <c r="BN7" s="10">
        <v>213</v>
      </c>
      <c r="BO7" s="10">
        <v>85</v>
      </c>
    </row>
    <row r="8" spans="2:67" ht="30" customHeight="1" x14ac:dyDescent="0.25">
      <c r="B8" s="11" t="s">
        <v>35</v>
      </c>
      <c r="C8" s="11">
        <v>378</v>
      </c>
      <c r="D8" s="11">
        <v>37</v>
      </c>
      <c r="E8" s="11">
        <v>40</v>
      </c>
      <c r="F8" s="11">
        <v>27</v>
      </c>
      <c r="G8" s="11">
        <v>13</v>
      </c>
      <c r="H8" s="11">
        <v>9</v>
      </c>
      <c r="I8" s="11">
        <v>31</v>
      </c>
      <c r="J8" s="11">
        <v>3</v>
      </c>
      <c r="K8" s="11">
        <v>14</v>
      </c>
      <c r="L8" s="11">
        <v>8</v>
      </c>
      <c r="M8" s="11">
        <v>29</v>
      </c>
      <c r="N8" s="11">
        <v>28</v>
      </c>
      <c r="O8" s="11">
        <v>9</v>
      </c>
      <c r="P8" s="11">
        <v>14</v>
      </c>
      <c r="Q8" s="11">
        <v>17</v>
      </c>
      <c r="R8" s="11">
        <v>11</v>
      </c>
      <c r="S8" s="11">
        <v>67</v>
      </c>
      <c r="T8" s="11">
        <v>20</v>
      </c>
      <c r="U8" s="11"/>
      <c r="V8" s="11">
        <v>67</v>
      </c>
      <c r="W8" s="11">
        <v>62</v>
      </c>
      <c r="X8" s="11">
        <v>77</v>
      </c>
      <c r="Y8" s="11">
        <v>172</v>
      </c>
      <c r="Z8" s="11"/>
      <c r="AA8" s="11">
        <v>84</v>
      </c>
      <c r="AB8" s="11">
        <v>28</v>
      </c>
      <c r="AC8" s="11">
        <v>35</v>
      </c>
      <c r="AD8" s="11">
        <v>42</v>
      </c>
      <c r="AE8" s="11">
        <v>39</v>
      </c>
      <c r="AF8" s="11">
        <v>29</v>
      </c>
      <c r="AG8" s="11">
        <v>36</v>
      </c>
      <c r="AH8" s="11">
        <v>30</v>
      </c>
      <c r="AI8" s="11">
        <v>31</v>
      </c>
      <c r="AJ8" s="11"/>
      <c r="AK8" s="11">
        <v>45</v>
      </c>
      <c r="AL8" s="11">
        <v>37</v>
      </c>
      <c r="AM8" s="11">
        <v>26</v>
      </c>
      <c r="AN8" s="11">
        <v>74</v>
      </c>
      <c r="AO8" s="11">
        <v>60</v>
      </c>
      <c r="AP8" s="11">
        <v>72</v>
      </c>
      <c r="AQ8" s="11">
        <v>51</v>
      </c>
      <c r="AR8" s="11"/>
      <c r="AS8" s="11">
        <v>378</v>
      </c>
      <c r="AT8" s="11" t="s">
        <v>106</v>
      </c>
      <c r="AU8" s="11"/>
      <c r="AV8" s="11" t="s">
        <v>106</v>
      </c>
      <c r="AW8" s="11">
        <v>118</v>
      </c>
      <c r="AX8" s="11">
        <v>260</v>
      </c>
      <c r="AY8" s="11"/>
      <c r="AZ8" s="11">
        <v>32</v>
      </c>
      <c r="BA8" s="11">
        <v>346</v>
      </c>
      <c r="BB8" s="11"/>
      <c r="BC8" s="11">
        <v>138</v>
      </c>
      <c r="BD8" s="11">
        <v>240</v>
      </c>
      <c r="BE8" s="11"/>
      <c r="BF8" s="11">
        <v>206</v>
      </c>
      <c r="BG8" s="11">
        <v>172</v>
      </c>
      <c r="BH8" s="11"/>
      <c r="BI8" s="11">
        <v>222</v>
      </c>
      <c r="BJ8" s="11">
        <v>156</v>
      </c>
      <c r="BK8" s="11"/>
      <c r="BL8" s="11">
        <v>11</v>
      </c>
      <c r="BM8" s="11">
        <v>79</v>
      </c>
      <c r="BN8" s="11">
        <v>204</v>
      </c>
      <c r="BO8" s="11">
        <v>83</v>
      </c>
    </row>
    <row r="9" spans="2:67" x14ac:dyDescent="0.25">
      <c r="B9" s="18" t="s">
        <v>408</v>
      </c>
      <c r="C9" s="17">
        <v>1.85405253803189E-2</v>
      </c>
      <c r="D9" s="17">
        <v>0</v>
      </c>
      <c r="E9" s="17">
        <v>7.3310838506233905E-2</v>
      </c>
      <c r="F9" s="17">
        <v>0</v>
      </c>
      <c r="G9" s="17">
        <v>0</v>
      </c>
      <c r="H9" s="17">
        <v>0</v>
      </c>
      <c r="I9" s="17">
        <v>6.8498782813835604E-2</v>
      </c>
      <c r="J9" s="17">
        <v>0</v>
      </c>
      <c r="K9" s="17">
        <v>0</v>
      </c>
      <c r="L9" s="17">
        <v>0</v>
      </c>
      <c r="M9" s="17">
        <v>3.8340984709034298E-2</v>
      </c>
      <c r="N9" s="17">
        <v>0</v>
      </c>
      <c r="O9" s="17">
        <v>0</v>
      </c>
      <c r="P9" s="17">
        <v>0</v>
      </c>
      <c r="Q9" s="17">
        <v>0</v>
      </c>
      <c r="R9" s="17">
        <v>7.9514089339171298E-2</v>
      </c>
      <c r="S9" s="17">
        <v>0</v>
      </c>
      <c r="T9" s="17">
        <v>0</v>
      </c>
      <c r="U9" s="17"/>
      <c r="V9" s="17">
        <v>8.7853726051112802E-2</v>
      </c>
      <c r="W9" s="17">
        <v>1.7754420207319901E-2</v>
      </c>
      <c r="X9" s="17">
        <v>0</v>
      </c>
      <c r="Y9" s="17">
        <v>0</v>
      </c>
      <c r="Z9" s="17"/>
      <c r="AA9" s="17">
        <v>7.0186189940502505E-2</v>
      </c>
      <c r="AB9" s="17">
        <v>0</v>
      </c>
      <c r="AC9" s="17">
        <v>0</v>
      </c>
      <c r="AD9" s="17">
        <v>0</v>
      </c>
      <c r="AE9" s="17">
        <v>0</v>
      </c>
      <c r="AF9" s="17">
        <v>3.8384247355982899E-2</v>
      </c>
      <c r="AG9" s="17">
        <v>0</v>
      </c>
      <c r="AH9" s="17">
        <v>0</v>
      </c>
      <c r="AI9" s="17">
        <v>0</v>
      </c>
      <c r="AJ9" s="17"/>
      <c r="AK9" s="17">
        <v>4.66392783030916E-2</v>
      </c>
      <c r="AL9" s="17">
        <v>0</v>
      </c>
      <c r="AM9" s="17">
        <v>3.9577797161523001E-2</v>
      </c>
      <c r="AN9" s="17">
        <v>3.80056710297847E-2</v>
      </c>
      <c r="AO9" s="17">
        <v>0</v>
      </c>
      <c r="AP9" s="17">
        <v>0</v>
      </c>
      <c r="AQ9" s="17">
        <v>2.1662536311351701E-2</v>
      </c>
      <c r="AR9" s="17"/>
      <c r="AS9" s="17">
        <v>1.85405253803189E-2</v>
      </c>
      <c r="AT9" s="17" t="s">
        <v>107</v>
      </c>
      <c r="AU9" s="17"/>
      <c r="AV9" s="17" t="s">
        <v>107</v>
      </c>
      <c r="AW9" s="17">
        <v>0</v>
      </c>
      <c r="AX9" s="17">
        <v>2.69536175397375E-2</v>
      </c>
      <c r="AY9" s="17"/>
      <c r="AZ9" s="17">
        <v>0</v>
      </c>
      <c r="BA9" s="17">
        <v>2.0269448680460701E-2</v>
      </c>
      <c r="BB9" s="17"/>
      <c r="BC9" s="17">
        <v>2.2323160976628498E-2</v>
      </c>
      <c r="BD9" s="17">
        <v>1.6377628728889499E-2</v>
      </c>
      <c r="BE9" s="17"/>
      <c r="BF9" s="17">
        <v>3.3981282221679301E-2</v>
      </c>
      <c r="BG9" s="17">
        <v>0</v>
      </c>
      <c r="BH9" s="17"/>
      <c r="BI9" s="17">
        <v>1.8310197585646601E-2</v>
      </c>
      <c r="BJ9" s="17">
        <v>1.8867400924329199E-2</v>
      </c>
      <c r="BK9" s="17"/>
      <c r="BL9" s="17">
        <v>0.347680898257477</v>
      </c>
      <c r="BM9" s="17">
        <v>3.8482354704523998E-2</v>
      </c>
      <c r="BN9" s="17">
        <v>0</v>
      </c>
      <c r="BO9" s="17">
        <v>0</v>
      </c>
    </row>
    <row r="10" spans="2:67" x14ac:dyDescent="0.25">
      <c r="B10" s="18" t="s">
        <v>159</v>
      </c>
      <c r="C10" s="17">
        <v>0.29434164442931798</v>
      </c>
      <c r="D10" s="17">
        <v>0.300864368291761</v>
      </c>
      <c r="E10" s="17">
        <v>0.24957688405196601</v>
      </c>
      <c r="F10" s="17">
        <v>0.28304311061825099</v>
      </c>
      <c r="G10" s="17">
        <v>0.22360497618512901</v>
      </c>
      <c r="H10" s="17">
        <v>0.47771992334478602</v>
      </c>
      <c r="I10" s="17">
        <v>0.222478351999505</v>
      </c>
      <c r="J10" s="17">
        <v>0</v>
      </c>
      <c r="K10" s="17">
        <v>0.23571417505098</v>
      </c>
      <c r="L10" s="17">
        <v>0.14383449167319801</v>
      </c>
      <c r="M10" s="17">
        <v>0.27567146220181699</v>
      </c>
      <c r="N10" s="17">
        <v>0.27443347558912801</v>
      </c>
      <c r="O10" s="17">
        <v>0.37130519803434597</v>
      </c>
      <c r="P10" s="17">
        <v>0.44968107931072598</v>
      </c>
      <c r="Q10" s="17">
        <v>0.52224232570713103</v>
      </c>
      <c r="R10" s="17">
        <v>0.30888147731583998</v>
      </c>
      <c r="S10" s="17">
        <v>0.31821508046323899</v>
      </c>
      <c r="T10" s="17">
        <v>0.2244852822449</v>
      </c>
      <c r="U10" s="17"/>
      <c r="V10" s="17">
        <v>0.39651258230893</v>
      </c>
      <c r="W10" s="17">
        <v>0.26254744764902799</v>
      </c>
      <c r="X10" s="17">
        <v>0.336779450172212</v>
      </c>
      <c r="Y10" s="17">
        <v>0.24670705089971301</v>
      </c>
      <c r="Z10" s="17"/>
      <c r="AA10" s="17">
        <v>0.35535300941460701</v>
      </c>
      <c r="AB10" s="17">
        <v>0.18820409140166999</v>
      </c>
      <c r="AC10" s="17">
        <v>0.416384810147027</v>
      </c>
      <c r="AD10" s="17">
        <v>0.21171086792403801</v>
      </c>
      <c r="AE10" s="17">
        <v>0.352149033172176</v>
      </c>
      <c r="AF10" s="17">
        <v>0.36458466900822001</v>
      </c>
      <c r="AG10" s="17">
        <v>0.32732733947215198</v>
      </c>
      <c r="AH10" s="17">
        <v>0.28227207181902098</v>
      </c>
      <c r="AI10" s="17">
        <v>0.22572228942061701</v>
      </c>
      <c r="AJ10" s="17"/>
      <c r="AK10" s="17">
        <v>0.45938501572544399</v>
      </c>
      <c r="AL10" s="17">
        <v>0.34039635063412599</v>
      </c>
      <c r="AM10" s="17">
        <v>0.18938226643239001</v>
      </c>
      <c r="AN10" s="17">
        <v>0.34071835402686501</v>
      </c>
      <c r="AO10" s="17">
        <v>0.31525658571217302</v>
      </c>
      <c r="AP10" s="17">
        <v>0.27309547853091398</v>
      </c>
      <c r="AQ10" s="17">
        <v>0.165718251533854</v>
      </c>
      <c r="AR10" s="17"/>
      <c r="AS10" s="17">
        <v>0.29434164442931798</v>
      </c>
      <c r="AT10" s="17" t="s">
        <v>107</v>
      </c>
      <c r="AU10" s="17"/>
      <c r="AV10" s="17" t="s">
        <v>107</v>
      </c>
      <c r="AW10" s="17">
        <v>0.25944410486791403</v>
      </c>
      <c r="AX10" s="17">
        <v>0.31017702182259899</v>
      </c>
      <c r="AY10" s="17"/>
      <c r="AZ10" s="17">
        <v>0.11846517985530899</v>
      </c>
      <c r="BA10" s="17">
        <v>0.31074230791166702</v>
      </c>
      <c r="BB10" s="17"/>
      <c r="BC10" s="17">
        <v>0.31136445194910201</v>
      </c>
      <c r="BD10" s="17">
        <v>0.28460806781454001</v>
      </c>
      <c r="BE10" s="17"/>
      <c r="BF10" s="17">
        <v>0.33401226653091398</v>
      </c>
      <c r="BG10" s="17">
        <v>0.24670705089971301</v>
      </c>
      <c r="BH10" s="17"/>
      <c r="BI10" s="17">
        <v>0.26922627170720698</v>
      </c>
      <c r="BJ10" s="17">
        <v>0.32998476398091597</v>
      </c>
      <c r="BK10" s="17"/>
      <c r="BL10" s="17">
        <v>0.272240007394496</v>
      </c>
      <c r="BM10" s="17">
        <v>0.31912724249951502</v>
      </c>
      <c r="BN10" s="17">
        <v>0.32470128508477702</v>
      </c>
      <c r="BO10" s="17">
        <v>0.19900003426926099</v>
      </c>
    </row>
    <row r="11" spans="2:67" x14ac:dyDescent="0.25">
      <c r="B11" s="18" t="s">
        <v>409</v>
      </c>
      <c r="C11" s="17">
        <v>0.31169077130774098</v>
      </c>
      <c r="D11" s="17">
        <v>0.25296491595628201</v>
      </c>
      <c r="E11" s="17">
        <v>0.26316700353109201</v>
      </c>
      <c r="F11" s="17">
        <v>0.50443377500284603</v>
      </c>
      <c r="G11" s="17">
        <v>0.215261465919594</v>
      </c>
      <c r="H11" s="17">
        <v>0</v>
      </c>
      <c r="I11" s="17">
        <v>0.14955099883016601</v>
      </c>
      <c r="J11" s="17">
        <v>1</v>
      </c>
      <c r="K11" s="17">
        <v>0.52975743071813797</v>
      </c>
      <c r="L11" s="17">
        <v>0.60317776466627104</v>
      </c>
      <c r="M11" s="17">
        <v>0.32400644489552299</v>
      </c>
      <c r="N11" s="17">
        <v>0.27507841968344099</v>
      </c>
      <c r="O11" s="17">
        <v>0.49015639830402302</v>
      </c>
      <c r="P11" s="17">
        <v>0.278283148745608</v>
      </c>
      <c r="Q11" s="17">
        <v>0.31142369073328202</v>
      </c>
      <c r="R11" s="17">
        <v>0.234731755671054</v>
      </c>
      <c r="S11" s="17">
        <v>0.32505774339069798</v>
      </c>
      <c r="T11" s="17">
        <v>0.319979651096435</v>
      </c>
      <c r="U11" s="17"/>
      <c r="V11" s="17">
        <v>0.169496007408346</v>
      </c>
      <c r="W11" s="17">
        <v>0.41354723143491101</v>
      </c>
      <c r="X11" s="17">
        <v>0.30415592477831099</v>
      </c>
      <c r="Y11" s="17">
        <v>0.33410861809637499</v>
      </c>
      <c r="Z11" s="17"/>
      <c r="AA11" s="17">
        <v>0.256368148944423</v>
      </c>
      <c r="AB11" s="17">
        <v>0.50853505097144802</v>
      </c>
      <c r="AC11" s="17">
        <v>0.28002089194537</v>
      </c>
      <c r="AD11" s="17">
        <v>0.37555818748521202</v>
      </c>
      <c r="AE11" s="17">
        <v>0.27937227225140399</v>
      </c>
      <c r="AF11" s="17">
        <v>0.34436074305964998</v>
      </c>
      <c r="AG11" s="17">
        <v>0.230098456703836</v>
      </c>
      <c r="AH11" s="17">
        <v>0.28905230373673002</v>
      </c>
      <c r="AI11" s="17">
        <v>0.44908124221762702</v>
      </c>
      <c r="AJ11" s="17"/>
      <c r="AK11" s="17">
        <v>0.241894938665489</v>
      </c>
      <c r="AL11" s="17">
        <v>0.321334870789868</v>
      </c>
      <c r="AM11" s="17">
        <v>0.522870747074901</v>
      </c>
      <c r="AN11" s="17">
        <v>0.23575344262445</v>
      </c>
      <c r="AO11" s="17">
        <v>0.40619130060515302</v>
      </c>
      <c r="AP11" s="17">
        <v>0.29568395580539297</v>
      </c>
      <c r="AQ11" s="17">
        <v>0.28844620469525101</v>
      </c>
      <c r="AR11" s="17"/>
      <c r="AS11" s="17">
        <v>0.31169077130774098</v>
      </c>
      <c r="AT11" s="17" t="s">
        <v>107</v>
      </c>
      <c r="AU11" s="17"/>
      <c r="AV11" s="17" t="s">
        <v>107</v>
      </c>
      <c r="AW11" s="17">
        <v>0.27936858041331902</v>
      </c>
      <c r="AX11" s="17">
        <v>0.32635753857625399</v>
      </c>
      <c r="AY11" s="17"/>
      <c r="AZ11" s="17">
        <v>0.31348363949786501</v>
      </c>
      <c r="BA11" s="17">
        <v>0.31152358448188799</v>
      </c>
      <c r="BB11" s="17"/>
      <c r="BC11" s="17">
        <v>0.32326550298130302</v>
      </c>
      <c r="BD11" s="17">
        <v>0.30507238374686502</v>
      </c>
      <c r="BE11" s="17"/>
      <c r="BF11" s="17">
        <v>0.293020937844575</v>
      </c>
      <c r="BG11" s="17">
        <v>0.33410861809637499</v>
      </c>
      <c r="BH11" s="17"/>
      <c r="BI11" s="17">
        <v>0.31992723490524999</v>
      </c>
      <c r="BJ11" s="17">
        <v>0.30000178464858901</v>
      </c>
      <c r="BK11" s="17"/>
      <c r="BL11" s="17">
        <v>0.200934456934281</v>
      </c>
      <c r="BM11" s="17">
        <v>0.220417324049104</v>
      </c>
      <c r="BN11" s="17">
        <v>0.322306097047726</v>
      </c>
      <c r="BO11" s="17">
        <v>0.387892895085374</v>
      </c>
    </row>
    <row r="12" spans="2:67" x14ac:dyDescent="0.25">
      <c r="B12" s="18" t="s">
        <v>410</v>
      </c>
      <c r="C12" s="17">
        <v>0.14702561791075999</v>
      </c>
      <c r="D12" s="17">
        <v>0.17647183138735301</v>
      </c>
      <c r="E12" s="17">
        <v>0.108751679996028</v>
      </c>
      <c r="F12" s="17">
        <v>9.5045253149014006E-2</v>
      </c>
      <c r="G12" s="17">
        <v>0.27639502381487102</v>
      </c>
      <c r="H12" s="17">
        <v>0.25983741730135801</v>
      </c>
      <c r="I12" s="17">
        <v>0.151765284007918</v>
      </c>
      <c r="J12" s="17">
        <v>0</v>
      </c>
      <c r="K12" s="17">
        <v>0</v>
      </c>
      <c r="L12" s="17">
        <v>0.134130788758626</v>
      </c>
      <c r="M12" s="17">
        <v>0.216377120133008</v>
      </c>
      <c r="N12" s="17">
        <v>0.177965844430931</v>
      </c>
      <c r="O12" s="17">
        <v>0.138538403661631</v>
      </c>
      <c r="P12" s="17">
        <v>0.162310134493695</v>
      </c>
      <c r="Q12" s="17">
        <v>5.7632240628704097E-2</v>
      </c>
      <c r="R12" s="17">
        <v>6.5706093307055194E-2</v>
      </c>
      <c r="S12" s="17">
        <v>0.15087602467226</v>
      </c>
      <c r="T12" s="17">
        <v>0.18611513550755099</v>
      </c>
      <c r="U12" s="17"/>
      <c r="V12" s="17">
        <v>4.1012729494918097E-2</v>
      </c>
      <c r="W12" s="17">
        <v>9.6930489881676699E-2</v>
      </c>
      <c r="X12" s="17">
        <v>0.22157201444230901</v>
      </c>
      <c r="Y12" s="17">
        <v>0.173104279926099</v>
      </c>
      <c r="Z12" s="17"/>
      <c r="AA12" s="17">
        <v>7.8693493881080004E-2</v>
      </c>
      <c r="AB12" s="17">
        <v>9.0632328325040895E-2</v>
      </c>
      <c r="AC12" s="17">
        <v>0.21743370129074499</v>
      </c>
      <c r="AD12" s="17">
        <v>0.26142954315599698</v>
      </c>
      <c r="AE12" s="17">
        <v>0.16487072869529601</v>
      </c>
      <c r="AF12" s="17">
        <v>0.16117532522251299</v>
      </c>
      <c r="AG12" s="17">
        <v>0.17846332601061299</v>
      </c>
      <c r="AH12" s="17">
        <v>0.165932141156305</v>
      </c>
      <c r="AI12" s="17">
        <v>0.13029513252816399</v>
      </c>
      <c r="AJ12" s="17"/>
      <c r="AK12" s="17">
        <v>9.84109197327208E-2</v>
      </c>
      <c r="AL12" s="17">
        <v>0.13492688969456201</v>
      </c>
      <c r="AM12" s="17">
        <v>0.106969543672971</v>
      </c>
      <c r="AN12" s="17">
        <v>0.15088871880473101</v>
      </c>
      <c r="AO12" s="17">
        <v>0.13439816950598399</v>
      </c>
      <c r="AP12" s="17">
        <v>0.18134422273248599</v>
      </c>
      <c r="AQ12" s="17">
        <v>0.19552601654019899</v>
      </c>
      <c r="AR12" s="17"/>
      <c r="AS12" s="17">
        <v>0.14702561791075999</v>
      </c>
      <c r="AT12" s="17" t="s">
        <v>107</v>
      </c>
      <c r="AU12" s="17"/>
      <c r="AV12" s="17" t="s">
        <v>107</v>
      </c>
      <c r="AW12" s="17">
        <v>0.23525802126144399</v>
      </c>
      <c r="AX12" s="17">
        <v>0.106988600317705</v>
      </c>
      <c r="AY12" s="17"/>
      <c r="AZ12" s="17">
        <v>0.38185297635406801</v>
      </c>
      <c r="BA12" s="17">
        <v>0.12512772218260701</v>
      </c>
      <c r="BB12" s="17"/>
      <c r="BC12" s="17">
        <v>0.13134429401036701</v>
      </c>
      <c r="BD12" s="17">
        <v>0.155992139292631</v>
      </c>
      <c r="BE12" s="17"/>
      <c r="BF12" s="17">
        <v>0.12530701659462201</v>
      </c>
      <c r="BG12" s="17">
        <v>0.173104279926099</v>
      </c>
      <c r="BH12" s="17"/>
      <c r="BI12" s="17">
        <v>0.17334791576452399</v>
      </c>
      <c r="BJ12" s="17">
        <v>0.109669659882372</v>
      </c>
      <c r="BK12" s="17"/>
      <c r="BL12" s="17">
        <v>0</v>
      </c>
      <c r="BM12" s="17">
        <v>9.3903338881722198E-2</v>
      </c>
      <c r="BN12" s="17">
        <v>0.146639166884452</v>
      </c>
      <c r="BO12" s="17">
        <v>0.21885045909346301</v>
      </c>
    </row>
    <row r="13" spans="2:67" x14ac:dyDescent="0.25">
      <c r="B13" s="18" t="s">
        <v>411</v>
      </c>
      <c r="C13" s="17">
        <v>7.9041295891370295E-2</v>
      </c>
      <c r="D13" s="17">
        <v>0.106014844638866</v>
      </c>
      <c r="E13" s="17">
        <v>0.11888748464078</v>
      </c>
      <c r="F13" s="17">
        <v>0</v>
      </c>
      <c r="G13" s="17">
        <v>7.3270511086485399E-2</v>
      </c>
      <c r="H13" s="17">
        <v>0</v>
      </c>
      <c r="I13" s="17">
        <v>0.124013698114709</v>
      </c>
      <c r="J13" s="17">
        <v>0</v>
      </c>
      <c r="K13" s="17">
        <v>0.117264197115441</v>
      </c>
      <c r="L13" s="17">
        <v>0</v>
      </c>
      <c r="M13" s="17">
        <v>0.10726300335158299</v>
      </c>
      <c r="N13" s="17">
        <v>6.15532522169044E-2</v>
      </c>
      <c r="O13" s="17">
        <v>0</v>
      </c>
      <c r="P13" s="17">
        <v>5.48628187249856E-2</v>
      </c>
      <c r="Q13" s="17">
        <v>5.7632240628704097E-2</v>
      </c>
      <c r="R13" s="17">
        <v>6.5706093307055194E-2</v>
      </c>
      <c r="S13" s="17">
        <v>7.67892908604519E-2</v>
      </c>
      <c r="T13" s="17">
        <v>0.11166908130453</v>
      </c>
      <c r="U13" s="17"/>
      <c r="V13" s="17">
        <v>5.6707784314632602E-2</v>
      </c>
      <c r="W13" s="17">
        <v>1.7754420207319901E-2</v>
      </c>
      <c r="X13" s="17">
        <v>1.9907232513432401E-2</v>
      </c>
      <c r="Y13" s="17">
        <v>0.13640679807096401</v>
      </c>
      <c r="Z13" s="17"/>
      <c r="AA13" s="17">
        <v>9.8351496990280493E-2</v>
      </c>
      <c r="AB13" s="17">
        <v>3.9406262828988597E-2</v>
      </c>
      <c r="AC13" s="17">
        <v>0</v>
      </c>
      <c r="AD13" s="17">
        <v>4.2653453359821E-2</v>
      </c>
      <c r="AE13" s="17">
        <v>6.3658990419250605E-2</v>
      </c>
      <c r="AF13" s="17">
        <v>6.2556307440017403E-2</v>
      </c>
      <c r="AG13" s="17">
        <v>0.179023891896743</v>
      </c>
      <c r="AH13" s="17">
        <v>0.16553952708015701</v>
      </c>
      <c r="AI13" s="17">
        <v>6.7307389719735197E-2</v>
      </c>
      <c r="AJ13" s="17"/>
      <c r="AK13" s="17">
        <v>8.7346109373336103E-2</v>
      </c>
      <c r="AL13" s="17">
        <v>6.8109407594610802E-2</v>
      </c>
      <c r="AM13" s="17">
        <v>6.9136649157657507E-2</v>
      </c>
      <c r="AN13" s="17">
        <v>3.8666092799530698E-2</v>
      </c>
      <c r="AO13" s="17">
        <v>4.08318572359299E-2</v>
      </c>
      <c r="AP13" s="17">
        <v>0.14612526292636599</v>
      </c>
      <c r="AQ13" s="17">
        <v>9.4711540960400797E-2</v>
      </c>
      <c r="AR13" s="17"/>
      <c r="AS13" s="17">
        <v>7.9041295891370295E-2</v>
      </c>
      <c r="AT13" s="17" t="s">
        <v>107</v>
      </c>
      <c r="AU13" s="17"/>
      <c r="AV13" s="17" t="s">
        <v>107</v>
      </c>
      <c r="AW13" s="17">
        <v>0.11819174654384999</v>
      </c>
      <c r="AX13" s="17">
        <v>6.1276084676173598E-2</v>
      </c>
      <c r="AY13" s="17"/>
      <c r="AZ13" s="17">
        <v>0.14931108529643999</v>
      </c>
      <c r="BA13" s="17">
        <v>7.2488564849161302E-2</v>
      </c>
      <c r="BB13" s="17"/>
      <c r="BC13" s="17">
        <v>8.3678019861111702E-2</v>
      </c>
      <c r="BD13" s="17">
        <v>7.6390034755473304E-2</v>
      </c>
      <c r="BE13" s="17"/>
      <c r="BF13" s="17">
        <v>3.1266664263191198E-2</v>
      </c>
      <c r="BG13" s="17">
        <v>0.13640679807096401</v>
      </c>
      <c r="BH13" s="17"/>
      <c r="BI13" s="17">
        <v>7.4462236072879898E-2</v>
      </c>
      <c r="BJ13" s="17">
        <v>8.5539785017939393E-2</v>
      </c>
      <c r="BK13" s="17"/>
      <c r="BL13" s="17">
        <v>0</v>
      </c>
      <c r="BM13" s="17">
        <v>4.8791551773559802E-2</v>
      </c>
      <c r="BN13" s="17">
        <v>7.3940945052126006E-2</v>
      </c>
      <c r="BO13" s="17">
        <v>0.13130866012597101</v>
      </c>
    </row>
    <row r="14" spans="2:67" x14ac:dyDescent="0.25">
      <c r="B14" s="18" t="s">
        <v>412</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t="s">
        <v>107</v>
      </c>
      <c r="AW14" s="17">
        <v>0</v>
      </c>
      <c r="AX14" s="17">
        <v>0</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111</v>
      </c>
      <c r="C15" s="19">
        <v>0.149360145080492</v>
      </c>
      <c r="D15" s="19">
        <v>0.163684039725739</v>
      </c>
      <c r="E15" s="19">
        <v>0.18630610927390201</v>
      </c>
      <c r="F15" s="19">
        <v>0.117477861229888</v>
      </c>
      <c r="G15" s="19">
        <v>0.21146802299392101</v>
      </c>
      <c r="H15" s="19">
        <v>0.26244265935385502</v>
      </c>
      <c r="I15" s="19">
        <v>0.28369288423386602</v>
      </c>
      <c r="J15" s="19">
        <v>0</v>
      </c>
      <c r="K15" s="19">
        <v>0.117264197115441</v>
      </c>
      <c r="L15" s="19">
        <v>0.118856954901906</v>
      </c>
      <c r="M15" s="19">
        <v>3.8340984709034298E-2</v>
      </c>
      <c r="N15" s="19">
        <v>0.21096900807959501</v>
      </c>
      <c r="O15" s="19">
        <v>0</v>
      </c>
      <c r="P15" s="19">
        <v>5.48628187249856E-2</v>
      </c>
      <c r="Q15" s="19">
        <v>5.1069502302178597E-2</v>
      </c>
      <c r="R15" s="19">
        <v>0.24546049105982501</v>
      </c>
      <c r="S15" s="19">
        <v>0.12906186061335101</v>
      </c>
      <c r="T15" s="19">
        <v>0.157750849846584</v>
      </c>
      <c r="U15" s="19"/>
      <c r="V15" s="19">
        <v>0.24841717042205999</v>
      </c>
      <c r="W15" s="19">
        <v>0.19146599061974501</v>
      </c>
      <c r="X15" s="19">
        <v>0.117585378093736</v>
      </c>
      <c r="Y15" s="19">
        <v>0.10967325300684901</v>
      </c>
      <c r="Z15" s="19"/>
      <c r="AA15" s="19">
        <v>0.141047660829107</v>
      </c>
      <c r="AB15" s="19">
        <v>0.17322226647285299</v>
      </c>
      <c r="AC15" s="19">
        <v>8.6160596616857502E-2</v>
      </c>
      <c r="AD15" s="19">
        <v>0.108647948074931</v>
      </c>
      <c r="AE15" s="19">
        <v>0.13994897546187399</v>
      </c>
      <c r="AF15" s="19">
        <v>2.8938707913616801E-2</v>
      </c>
      <c r="AG15" s="19">
        <v>8.5086985916656505E-2</v>
      </c>
      <c r="AH15" s="19">
        <v>9.7203956207786199E-2</v>
      </c>
      <c r="AI15" s="19">
        <v>0.12759394611385599</v>
      </c>
      <c r="AJ15" s="19"/>
      <c r="AK15" s="19">
        <v>6.63237381999182E-2</v>
      </c>
      <c r="AL15" s="19">
        <v>0.13523248128683399</v>
      </c>
      <c r="AM15" s="19">
        <v>7.2062996500557905E-2</v>
      </c>
      <c r="AN15" s="19">
        <v>0.195967720714638</v>
      </c>
      <c r="AO15" s="19">
        <v>0.10332208694076001</v>
      </c>
      <c r="AP15" s="19">
        <v>0.103751080004841</v>
      </c>
      <c r="AQ15" s="19">
        <v>0.233935449958944</v>
      </c>
      <c r="AR15" s="19"/>
      <c r="AS15" s="19">
        <v>0.149360145080492</v>
      </c>
      <c r="AT15" s="19" t="s">
        <v>107</v>
      </c>
      <c r="AU15" s="19"/>
      <c r="AV15" s="19" t="s">
        <v>107</v>
      </c>
      <c r="AW15" s="19">
        <v>0.10773754691347399</v>
      </c>
      <c r="AX15" s="19">
        <v>0.168247137067531</v>
      </c>
      <c r="AY15" s="19"/>
      <c r="AZ15" s="19">
        <v>3.6887118996317803E-2</v>
      </c>
      <c r="BA15" s="19">
        <v>0.159848371894215</v>
      </c>
      <c r="BB15" s="19"/>
      <c r="BC15" s="19">
        <v>0.128024570221487</v>
      </c>
      <c r="BD15" s="19">
        <v>0.161559745661601</v>
      </c>
      <c r="BE15" s="19"/>
      <c r="BF15" s="19">
        <v>0.182411832545019</v>
      </c>
      <c r="BG15" s="19">
        <v>0.10967325300684901</v>
      </c>
      <c r="BH15" s="19"/>
      <c r="BI15" s="19">
        <v>0.14472614396449199</v>
      </c>
      <c r="BJ15" s="19">
        <v>0.15593660554585501</v>
      </c>
      <c r="BK15" s="19"/>
      <c r="BL15" s="19">
        <v>0.17914463741374501</v>
      </c>
      <c r="BM15" s="19">
        <v>0.27927818809157401</v>
      </c>
      <c r="BN15" s="19">
        <v>0.13241250593091899</v>
      </c>
      <c r="BO15" s="19">
        <v>6.2947951425931098E-2</v>
      </c>
    </row>
    <row r="16" spans="2:67" x14ac:dyDescent="0.25">
      <c r="B16" s="16" t="s">
        <v>713</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x14ac:dyDescent="0.25">
      <c r="B9" s="18" t="s">
        <v>408</v>
      </c>
      <c r="C9" s="17">
        <v>8.2191713555343406E-3</v>
      </c>
      <c r="D9" s="17">
        <v>0</v>
      </c>
      <c r="E9" s="17">
        <v>2.7727531607310799E-2</v>
      </c>
      <c r="F9" s="17">
        <v>0</v>
      </c>
      <c r="G9" s="17">
        <v>0</v>
      </c>
      <c r="H9" s="17">
        <v>0</v>
      </c>
      <c r="I9" s="17">
        <v>0</v>
      </c>
      <c r="J9" s="17">
        <v>0</v>
      </c>
      <c r="K9" s="17">
        <v>0</v>
      </c>
      <c r="L9" s="17">
        <v>0</v>
      </c>
      <c r="M9" s="17">
        <v>0</v>
      </c>
      <c r="N9" s="17">
        <v>4.8382506434727503E-2</v>
      </c>
      <c r="O9" s="17">
        <v>0</v>
      </c>
      <c r="P9" s="17">
        <v>0</v>
      </c>
      <c r="Q9" s="17">
        <v>0</v>
      </c>
      <c r="R9" s="17">
        <v>0</v>
      </c>
      <c r="S9" s="17">
        <v>0</v>
      </c>
      <c r="T9" s="17">
        <v>5.0615413775001103E-2</v>
      </c>
      <c r="U9" s="17"/>
      <c r="V9" s="17">
        <v>2.5738918339139098E-2</v>
      </c>
      <c r="W9" s="17">
        <v>0</v>
      </c>
      <c r="X9" s="17">
        <v>1.23907205411146E-2</v>
      </c>
      <c r="Y9" s="17">
        <v>5.06512295750405E-3</v>
      </c>
      <c r="Z9" s="17"/>
      <c r="AA9" s="17">
        <v>1.8992877729610901E-2</v>
      </c>
      <c r="AB9" s="17">
        <v>5.3741360886466701E-2</v>
      </c>
      <c r="AC9" s="17">
        <v>0</v>
      </c>
      <c r="AD9" s="17">
        <v>0</v>
      </c>
      <c r="AE9" s="17">
        <v>0</v>
      </c>
      <c r="AF9" s="17">
        <v>0</v>
      </c>
      <c r="AG9" s="17">
        <v>2.6525446599507601E-2</v>
      </c>
      <c r="AH9" s="17">
        <v>0</v>
      </c>
      <c r="AI9" s="17">
        <v>0</v>
      </c>
      <c r="AJ9" s="17"/>
      <c r="AK9" s="17">
        <v>4.5191789640347098E-2</v>
      </c>
      <c r="AL9" s="17">
        <v>0</v>
      </c>
      <c r="AM9" s="17">
        <v>0</v>
      </c>
      <c r="AN9" s="17">
        <v>0</v>
      </c>
      <c r="AO9" s="17">
        <v>0</v>
      </c>
      <c r="AP9" s="17">
        <v>0</v>
      </c>
      <c r="AQ9" s="17">
        <v>1.9870346613579601E-2</v>
      </c>
      <c r="AR9" s="17"/>
      <c r="AS9" s="17">
        <v>8.2191713555343406E-3</v>
      </c>
      <c r="AT9" s="17" t="s">
        <v>107</v>
      </c>
      <c r="AU9" s="17"/>
      <c r="AV9" s="17">
        <v>8.8563175998721492E-3</v>
      </c>
      <c r="AW9" s="17">
        <v>7.2276559465603903E-3</v>
      </c>
      <c r="AX9" s="17" t="s">
        <v>107</v>
      </c>
      <c r="AY9" s="17"/>
      <c r="AZ9" s="17">
        <v>1.24483893137352E-2</v>
      </c>
      <c r="BA9" s="17">
        <v>6.9762275567817802E-3</v>
      </c>
      <c r="BB9" s="17"/>
      <c r="BC9" s="17">
        <v>7.9661960840381792E-3</v>
      </c>
      <c r="BD9" s="17">
        <v>8.3583692218357503E-3</v>
      </c>
      <c r="BE9" s="17"/>
      <c r="BF9" s="17">
        <v>1.2204747456848899E-2</v>
      </c>
      <c r="BG9" s="17">
        <v>5.06512295750405E-3</v>
      </c>
      <c r="BH9" s="17"/>
      <c r="BI9" s="17">
        <v>4.5752623266245903E-3</v>
      </c>
      <c r="BJ9" s="17">
        <v>1.3461673512973799E-2</v>
      </c>
      <c r="BK9" s="17"/>
      <c r="BL9" s="17">
        <v>9.4315088194831101E-2</v>
      </c>
      <c r="BM9" s="17">
        <v>2.0094165654675498E-2</v>
      </c>
      <c r="BN9" s="17">
        <v>4.9615576060345204E-3</v>
      </c>
      <c r="BO9" s="17">
        <v>0</v>
      </c>
    </row>
    <row r="10" spans="2:67" x14ac:dyDescent="0.25">
      <c r="B10" s="18" t="s">
        <v>159</v>
      </c>
      <c r="C10" s="17">
        <v>0.28417152857417999</v>
      </c>
      <c r="D10" s="17">
        <v>0.17061572042596601</v>
      </c>
      <c r="E10" s="17">
        <v>0.123863317629737</v>
      </c>
      <c r="F10" s="17">
        <v>0.41094183988343302</v>
      </c>
      <c r="G10" s="17">
        <v>0.38288601058823102</v>
      </c>
      <c r="H10" s="17">
        <v>0.31876709661665997</v>
      </c>
      <c r="I10" s="17">
        <v>0.51936461339592699</v>
      </c>
      <c r="J10" s="17">
        <v>0</v>
      </c>
      <c r="K10" s="17">
        <v>0.256775070493379</v>
      </c>
      <c r="L10" s="17">
        <v>0.27358523698181397</v>
      </c>
      <c r="M10" s="17">
        <v>0.330343991984824</v>
      </c>
      <c r="N10" s="17">
        <v>0.29630018829180699</v>
      </c>
      <c r="O10" s="17">
        <v>0.49697641395880499</v>
      </c>
      <c r="P10" s="17">
        <v>0.28225220386628802</v>
      </c>
      <c r="Q10" s="17">
        <v>0.38720326687435003</v>
      </c>
      <c r="R10" s="17">
        <v>0</v>
      </c>
      <c r="S10" s="17">
        <v>0.27881808224259902</v>
      </c>
      <c r="T10" s="17">
        <v>0.144045757079479</v>
      </c>
      <c r="U10" s="17"/>
      <c r="V10" s="17">
        <v>0.36124789583276101</v>
      </c>
      <c r="W10" s="17">
        <v>0.30924706267986801</v>
      </c>
      <c r="X10" s="17">
        <v>0.34517289010199498</v>
      </c>
      <c r="Y10" s="17">
        <v>0.240574434421404</v>
      </c>
      <c r="Z10" s="17"/>
      <c r="AA10" s="17">
        <v>0.36745861681632302</v>
      </c>
      <c r="AB10" s="17">
        <v>0.27762739362405098</v>
      </c>
      <c r="AC10" s="17">
        <v>0.26263652671561599</v>
      </c>
      <c r="AD10" s="17">
        <v>0.33280435727187302</v>
      </c>
      <c r="AE10" s="17">
        <v>0.31188003271690101</v>
      </c>
      <c r="AF10" s="17">
        <v>0.30935127250314398</v>
      </c>
      <c r="AG10" s="17">
        <v>0.32042202550090598</v>
      </c>
      <c r="AH10" s="17">
        <v>0.142683532281417</v>
      </c>
      <c r="AI10" s="17">
        <v>0.23042855095793499</v>
      </c>
      <c r="AJ10" s="17"/>
      <c r="AK10" s="17">
        <v>0.27575492076882702</v>
      </c>
      <c r="AL10" s="17">
        <v>0.38510642958084401</v>
      </c>
      <c r="AM10" s="17">
        <v>0.42794950746192501</v>
      </c>
      <c r="AN10" s="17">
        <v>0.25626624449038998</v>
      </c>
      <c r="AO10" s="17">
        <v>0.30357349507715498</v>
      </c>
      <c r="AP10" s="17">
        <v>0.25573554195815801</v>
      </c>
      <c r="AQ10" s="17">
        <v>0.23502287114829501</v>
      </c>
      <c r="AR10" s="17"/>
      <c r="AS10" s="17">
        <v>0.28417152857417999</v>
      </c>
      <c r="AT10" s="17" t="s">
        <v>107</v>
      </c>
      <c r="AU10" s="17"/>
      <c r="AV10" s="17">
        <v>0.30034639435934701</v>
      </c>
      <c r="AW10" s="17">
        <v>0.25900049632435901</v>
      </c>
      <c r="AX10" s="17" t="s">
        <v>107</v>
      </c>
      <c r="AY10" s="17"/>
      <c r="AZ10" s="17">
        <v>0.16498808388853201</v>
      </c>
      <c r="BA10" s="17">
        <v>0.31919888468353802</v>
      </c>
      <c r="BB10" s="17"/>
      <c r="BC10" s="17">
        <v>0.32465531903672101</v>
      </c>
      <c r="BD10" s="17">
        <v>0.26189560722087502</v>
      </c>
      <c r="BE10" s="17"/>
      <c r="BF10" s="17">
        <v>0.33926248299662098</v>
      </c>
      <c r="BG10" s="17">
        <v>0.240574434421404</v>
      </c>
      <c r="BH10" s="17"/>
      <c r="BI10" s="17">
        <v>0.2791170052227</v>
      </c>
      <c r="BJ10" s="17">
        <v>0.291443485520615</v>
      </c>
      <c r="BK10" s="17"/>
      <c r="BL10" s="17">
        <v>9.6741209010151596E-2</v>
      </c>
      <c r="BM10" s="17">
        <v>0.193592877561275</v>
      </c>
      <c r="BN10" s="17">
        <v>0.34795342184080003</v>
      </c>
      <c r="BO10" s="17">
        <v>0.21371439962740699</v>
      </c>
    </row>
    <row r="11" spans="2:67" x14ac:dyDescent="0.25">
      <c r="B11" s="18" t="s">
        <v>409</v>
      </c>
      <c r="C11" s="17">
        <v>0.35470632254979101</v>
      </c>
      <c r="D11" s="17">
        <v>0.370496360104136</v>
      </c>
      <c r="E11" s="17">
        <v>0.37710825147392002</v>
      </c>
      <c r="F11" s="17">
        <v>0.34863122775389499</v>
      </c>
      <c r="G11" s="17">
        <v>9.2742025570457798E-2</v>
      </c>
      <c r="H11" s="17">
        <v>0.33099385969914102</v>
      </c>
      <c r="I11" s="17">
        <v>0.25431958053047199</v>
      </c>
      <c r="J11" s="17">
        <v>0.77197676798246195</v>
      </c>
      <c r="K11" s="17">
        <v>0.45842035783756901</v>
      </c>
      <c r="L11" s="17">
        <v>0.58962214452727901</v>
      </c>
      <c r="M11" s="17">
        <v>0.40256166934474902</v>
      </c>
      <c r="N11" s="17">
        <v>0.47280617194091501</v>
      </c>
      <c r="O11" s="17">
        <v>0.29213593294955698</v>
      </c>
      <c r="P11" s="17">
        <v>0.22229169416942299</v>
      </c>
      <c r="Q11" s="17">
        <v>0.37878555885363502</v>
      </c>
      <c r="R11" s="17">
        <v>0.52084475159020605</v>
      </c>
      <c r="S11" s="17">
        <v>0.27735948492471801</v>
      </c>
      <c r="T11" s="17">
        <v>0.47004663805567298</v>
      </c>
      <c r="U11" s="17"/>
      <c r="V11" s="17">
        <v>0.24182503949016201</v>
      </c>
      <c r="W11" s="17">
        <v>0.284747226481947</v>
      </c>
      <c r="X11" s="17">
        <v>0.34589195311108301</v>
      </c>
      <c r="Y11" s="17">
        <v>0.39433135183374102</v>
      </c>
      <c r="Z11" s="17"/>
      <c r="AA11" s="17">
        <v>0.30879380323083899</v>
      </c>
      <c r="AB11" s="17">
        <v>0.28054664068875101</v>
      </c>
      <c r="AC11" s="17">
        <v>0.40495912182207999</v>
      </c>
      <c r="AD11" s="17">
        <v>0.39970012541382999</v>
      </c>
      <c r="AE11" s="17">
        <v>0.46356166904937102</v>
      </c>
      <c r="AF11" s="17">
        <v>0.32377281404739799</v>
      </c>
      <c r="AG11" s="17">
        <v>0.27915012362094599</v>
      </c>
      <c r="AH11" s="17">
        <v>0.42303321413752498</v>
      </c>
      <c r="AI11" s="17">
        <v>0.36896132563582301</v>
      </c>
      <c r="AJ11" s="17"/>
      <c r="AK11" s="17">
        <v>0.31239452491467201</v>
      </c>
      <c r="AL11" s="17">
        <v>0.288430465668856</v>
      </c>
      <c r="AM11" s="17">
        <v>0.14612942200303999</v>
      </c>
      <c r="AN11" s="17">
        <v>0.44416035577336199</v>
      </c>
      <c r="AO11" s="17">
        <v>0.36944025488231702</v>
      </c>
      <c r="AP11" s="17">
        <v>0.422033792365206</v>
      </c>
      <c r="AQ11" s="17">
        <v>0.35562483669035899</v>
      </c>
      <c r="AR11" s="17"/>
      <c r="AS11" s="17">
        <v>0.35470632254979101</v>
      </c>
      <c r="AT11" s="17" t="s">
        <v>107</v>
      </c>
      <c r="AU11" s="17"/>
      <c r="AV11" s="17">
        <v>0.38393943040162998</v>
      </c>
      <c r="AW11" s="17">
        <v>0.30921429125418298</v>
      </c>
      <c r="AX11" s="17" t="s">
        <v>107</v>
      </c>
      <c r="AY11" s="17"/>
      <c r="AZ11" s="17">
        <v>0.42010415670110302</v>
      </c>
      <c r="BA11" s="17">
        <v>0.33548626030339002</v>
      </c>
      <c r="BB11" s="17"/>
      <c r="BC11" s="17">
        <v>0.32648307188009201</v>
      </c>
      <c r="BD11" s="17">
        <v>0.370235967997258</v>
      </c>
      <c r="BE11" s="17"/>
      <c r="BF11" s="17">
        <v>0.30463462110518902</v>
      </c>
      <c r="BG11" s="17">
        <v>0.39433135183374102</v>
      </c>
      <c r="BH11" s="17"/>
      <c r="BI11" s="17">
        <v>0.37502327580950401</v>
      </c>
      <c r="BJ11" s="17">
        <v>0.32547626481464798</v>
      </c>
      <c r="BK11" s="17"/>
      <c r="BL11" s="17">
        <v>0</v>
      </c>
      <c r="BM11" s="17">
        <v>0.370890494302345</v>
      </c>
      <c r="BN11" s="17">
        <v>0.33015837451930802</v>
      </c>
      <c r="BO11" s="17">
        <v>0.43684441512380201</v>
      </c>
    </row>
    <row r="12" spans="2:67" x14ac:dyDescent="0.25">
      <c r="B12" s="18" t="s">
        <v>410</v>
      </c>
      <c r="C12" s="17">
        <v>0.17123253238806599</v>
      </c>
      <c r="D12" s="17">
        <v>0.29725879352733903</v>
      </c>
      <c r="E12" s="17">
        <v>0.18580097931047601</v>
      </c>
      <c r="F12" s="17">
        <v>0.115156746897965</v>
      </c>
      <c r="G12" s="17">
        <v>0.226656347322679</v>
      </c>
      <c r="H12" s="17">
        <v>0</v>
      </c>
      <c r="I12" s="17">
        <v>8.6413210988469505E-2</v>
      </c>
      <c r="J12" s="17">
        <v>0</v>
      </c>
      <c r="K12" s="17">
        <v>0.218729775329735</v>
      </c>
      <c r="L12" s="17">
        <v>0.13679261849090699</v>
      </c>
      <c r="M12" s="17">
        <v>5.1264252946776299E-2</v>
      </c>
      <c r="N12" s="17">
        <v>9.1255566666275198E-2</v>
      </c>
      <c r="O12" s="17">
        <v>0.21088765309163801</v>
      </c>
      <c r="P12" s="17">
        <v>0.223420330020622</v>
      </c>
      <c r="Q12" s="17">
        <v>8.6166981785713803E-2</v>
      </c>
      <c r="R12" s="17">
        <v>0</v>
      </c>
      <c r="S12" s="17">
        <v>0.20971031470842399</v>
      </c>
      <c r="T12" s="17">
        <v>0.23307224284393499</v>
      </c>
      <c r="U12" s="17"/>
      <c r="V12" s="17">
        <v>0.114644991538014</v>
      </c>
      <c r="W12" s="17">
        <v>0.17635578034691199</v>
      </c>
      <c r="X12" s="17">
        <v>0.116807986020093</v>
      </c>
      <c r="Y12" s="17">
        <v>0.20195054842989399</v>
      </c>
      <c r="Z12" s="17"/>
      <c r="AA12" s="17">
        <v>0.195941641530607</v>
      </c>
      <c r="AB12" s="17">
        <v>0.118193730887083</v>
      </c>
      <c r="AC12" s="17">
        <v>0.232120644392834</v>
      </c>
      <c r="AD12" s="17">
        <v>0.148282101537523</v>
      </c>
      <c r="AE12" s="17">
        <v>4.1511390279577599E-2</v>
      </c>
      <c r="AF12" s="17">
        <v>0.18877210923868801</v>
      </c>
      <c r="AG12" s="17">
        <v>0.25254831729865101</v>
      </c>
      <c r="AH12" s="17">
        <v>0.24787246974295801</v>
      </c>
      <c r="AI12" s="17">
        <v>0.14997177777955001</v>
      </c>
      <c r="AJ12" s="17"/>
      <c r="AK12" s="17">
        <v>0.21244125709223699</v>
      </c>
      <c r="AL12" s="17">
        <v>0.26074609969684098</v>
      </c>
      <c r="AM12" s="17">
        <v>0.34174660460598899</v>
      </c>
      <c r="AN12" s="17">
        <v>9.1115931740492997E-2</v>
      </c>
      <c r="AO12" s="17">
        <v>0.17717238188586401</v>
      </c>
      <c r="AP12" s="17">
        <v>0.138678518124108</v>
      </c>
      <c r="AQ12" s="17">
        <v>0.18638655165549101</v>
      </c>
      <c r="AR12" s="17"/>
      <c r="AS12" s="17">
        <v>0.17123253238806599</v>
      </c>
      <c r="AT12" s="17" t="s">
        <v>107</v>
      </c>
      <c r="AU12" s="17"/>
      <c r="AV12" s="17">
        <v>0.13698425015181501</v>
      </c>
      <c r="AW12" s="17">
        <v>0.22452908693877799</v>
      </c>
      <c r="AX12" s="17" t="s">
        <v>107</v>
      </c>
      <c r="AY12" s="17"/>
      <c r="AZ12" s="17">
        <v>0.25489720838147001</v>
      </c>
      <c r="BA12" s="17">
        <v>0.14664394621718899</v>
      </c>
      <c r="BB12" s="17"/>
      <c r="BC12" s="17">
        <v>0.16607039579004301</v>
      </c>
      <c r="BD12" s="17">
        <v>0.174072961793484</v>
      </c>
      <c r="BE12" s="17"/>
      <c r="BF12" s="17">
        <v>0.132416073296137</v>
      </c>
      <c r="BG12" s="17">
        <v>0.20195054842989399</v>
      </c>
      <c r="BH12" s="17"/>
      <c r="BI12" s="17">
        <v>0.19020891000132301</v>
      </c>
      <c r="BJ12" s="17">
        <v>0.14393116460182101</v>
      </c>
      <c r="BK12" s="17"/>
      <c r="BL12" s="17">
        <v>0.25555644533449101</v>
      </c>
      <c r="BM12" s="17">
        <v>0.17850017748831101</v>
      </c>
      <c r="BN12" s="17">
        <v>0.14869935249834501</v>
      </c>
      <c r="BO12" s="17">
        <v>0.20657540050579901</v>
      </c>
    </row>
    <row r="13" spans="2:67" x14ac:dyDescent="0.25">
      <c r="B13" s="18" t="s">
        <v>411</v>
      </c>
      <c r="C13" s="17">
        <v>4.8130416687204601E-2</v>
      </c>
      <c r="D13" s="17">
        <v>0</v>
      </c>
      <c r="E13" s="17">
        <v>9.3872058758894594E-2</v>
      </c>
      <c r="F13" s="17">
        <v>7.1168037769095194E-2</v>
      </c>
      <c r="G13" s="17">
        <v>0</v>
      </c>
      <c r="H13" s="17">
        <v>0</v>
      </c>
      <c r="I13" s="17">
        <v>0</v>
      </c>
      <c r="J13" s="17">
        <v>0.22802323201753799</v>
      </c>
      <c r="K13" s="17">
        <v>0</v>
      </c>
      <c r="L13" s="17">
        <v>0</v>
      </c>
      <c r="M13" s="17">
        <v>5.1264252946776299E-2</v>
      </c>
      <c r="N13" s="17">
        <v>0</v>
      </c>
      <c r="O13" s="17">
        <v>0</v>
      </c>
      <c r="P13" s="17">
        <v>5.48628187249856E-2</v>
      </c>
      <c r="Q13" s="17">
        <v>7.3922096243150701E-2</v>
      </c>
      <c r="R13" s="17">
        <v>0</v>
      </c>
      <c r="S13" s="17">
        <v>0.106773149271877</v>
      </c>
      <c r="T13" s="17">
        <v>0</v>
      </c>
      <c r="U13" s="17"/>
      <c r="V13" s="17">
        <v>0</v>
      </c>
      <c r="W13" s="17">
        <v>7.8200665939439695E-2</v>
      </c>
      <c r="X13" s="17">
        <v>4.6140125863552803E-2</v>
      </c>
      <c r="Y13" s="17">
        <v>5.15041792262095E-2</v>
      </c>
      <c r="Z13" s="17"/>
      <c r="AA13" s="17">
        <v>0</v>
      </c>
      <c r="AB13" s="17">
        <v>0</v>
      </c>
      <c r="AC13" s="17">
        <v>6.8213652703342606E-2</v>
      </c>
      <c r="AD13" s="17">
        <v>2.3253083746355499E-2</v>
      </c>
      <c r="AE13" s="17">
        <v>9.9283077826517394E-2</v>
      </c>
      <c r="AF13" s="17">
        <v>0.10806339551003</v>
      </c>
      <c r="AG13" s="17">
        <v>6.3732420656052294E-2</v>
      </c>
      <c r="AH13" s="17">
        <v>5.8137317972805101E-2</v>
      </c>
      <c r="AI13" s="17">
        <v>4.9364082434480899E-2</v>
      </c>
      <c r="AJ13" s="17"/>
      <c r="AK13" s="17">
        <v>0</v>
      </c>
      <c r="AL13" s="17">
        <v>0</v>
      </c>
      <c r="AM13" s="17">
        <v>5.0956163077065901E-2</v>
      </c>
      <c r="AN13" s="17">
        <v>3.0129656280583301E-2</v>
      </c>
      <c r="AO13" s="17">
        <v>6.3948887566750906E-2</v>
      </c>
      <c r="AP13" s="17">
        <v>9.2975463401658798E-2</v>
      </c>
      <c r="AQ13" s="17">
        <v>6.6701415936389799E-2</v>
      </c>
      <c r="AR13" s="17"/>
      <c r="AS13" s="17">
        <v>4.8130416687204601E-2</v>
      </c>
      <c r="AT13" s="17" t="s">
        <v>107</v>
      </c>
      <c r="AU13" s="17"/>
      <c r="AV13" s="17">
        <v>3.5221231694720898E-2</v>
      </c>
      <c r="AW13" s="17">
        <v>6.8219455822396302E-2</v>
      </c>
      <c r="AX13" s="17" t="s">
        <v>107</v>
      </c>
      <c r="AY13" s="17"/>
      <c r="AZ13" s="17">
        <v>0.10350092609195601</v>
      </c>
      <c r="BA13" s="17">
        <v>3.1857329800076203E-2</v>
      </c>
      <c r="BB13" s="17"/>
      <c r="BC13" s="17">
        <v>5.8100707923756302E-2</v>
      </c>
      <c r="BD13" s="17">
        <v>4.2644333963293903E-2</v>
      </c>
      <c r="BE13" s="17"/>
      <c r="BF13" s="17">
        <v>4.3867201400030899E-2</v>
      </c>
      <c r="BG13" s="17">
        <v>5.15041792262095E-2</v>
      </c>
      <c r="BH13" s="17"/>
      <c r="BI13" s="17">
        <v>5.8752309156208597E-2</v>
      </c>
      <c r="BJ13" s="17">
        <v>3.2848670149886697E-2</v>
      </c>
      <c r="BK13" s="17"/>
      <c r="BL13" s="17">
        <v>0</v>
      </c>
      <c r="BM13" s="17">
        <v>0</v>
      </c>
      <c r="BN13" s="17">
        <v>2.8747435124905699E-2</v>
      </c>
      <c r="BO13" s="17">
        <v>0.118681945884903</v>
      </c>
    </row>
    <row r="14" spans="2:67" x14ac:dyDescent="0.25">
      <c r="B14" s="18" t="s">
        <v>412</v>
      </c>
      <c r="C14" s="17">
        <v>5.9477923060384102E-3</v>
      </c>
      <c r="D14" s="17">
        <v>0</v>
      </c>
      <c r="E14" s="17">
        <v>0</v>
      </c>
      <c r="F14" s="17">
        <v>0</v>
      </c>
      <c r="G14" s="17">
        <v>0</v>
      </c>
      <c r="H14" s="17">
        <v>0</v>
      </c>
      <c r="I14" s="17">
        <v>0</v>
      </c>
      <c r="J14" s="17">
        <v>0</v>
      </c>
      <c r="K14" s="17">
        <v>0</v>
      </c>
      <c r="L14" s="17">
        <v>0</v>
      </c>
      <c r="M14" s="17">
        <v>0</v>
      </c>
      <c r="N14" s="17">
        <v>0</v>
      </c>
      <c r="O14" s="17">
        <v>0</v>
      </c>
      <c r="P14" s="17">
        <v>0</v>
      </c>
      <c r="Q14" s="17">
        <v>0</v>
      </c>
      <c r="R14" s="17">
        <v>0</v>
      </c>
      <c r="S14" s="17">
        <v>1.7643283573864601E-2</v>
      </c>
      <c r="T14" s="17">
        <v>4.7200676930887898E-2</v>
      </c>
      <c r="U14" s="17"/>
      <c r="V14" s="17">
        <v>0</v>
      </c>
      <c r="W14" s="17">
        <v>0</v>
      </c>
      <c r="X14" s="17">
        <v>0</v>
      </c>
      <c r="Y14" s="17">
        <v>1.0654671391471001E-2</v>
      </c>
      <c r="Z14" s="17"/>
      <c r="AA14" s="17">
        <v>0</v>
      </c>
      <c r="AB14" s="17">
        <v>0</v>
      </c>
      <c r="AC14" s="17">
        <v>3.2070054366126803E-2</v>
      </c>
      <c r="AD14" s="17">
        <v>0</v>
      </c>
      <c r="AE14" s="17">
        <v>0</v>
      </c>
      <c r="AF14" s="17">
        <v>0</v>
      </c>
      <c r="AG14" s="17">
        <v>0</v>
      </c>
      <c r="AH14" s="17">
        <v>0</v>
      </c>
      <c r="AI14" s="17">
        <v>2.6178541188099699E-2</v>
      </c>
      <c r="AJ14" s="17"/>
      <c r="AK14" s="17">
        <v>0</v>
      </c>
      <c r="AL14" s="17">
        <v>0</v>
      </c>
      <c r="AM14" s="17">
        <v>0</v>
      </c>
      <c r="AN14" s="17">
        <v>1.1906228330520499E-2</v>
      </c>
      <c r="AO14" s="17">
        <v>0</v>
      </c>
      <c r="AP14" s="17">
        <v>1.88324369390836E-2</v>
      </c>
      <c r="AQ14" s="17">
        <v>0</v>
      </c>
      <c r="AR14" s="17"/>
      <c r="AS14" s="17">
        <v>5.9477923060384102E-3</v>
      </c>
      <c r="AT14" s="17" t="s">
        <v>107</v>
      </c>
      <c r="AU14" s="17"/>
      <c r="AV14" s="17">
        <v>9.7698342991278907E-3</v>
      </c>
      <c r="AW14" s="17">
        <v>0</v>
      </c>
      <c r="AX14" s="17" t="s">
        <v>107</v>
      </c>
      <c r="AY14" s="17"/>
      <c r="AZ14" s="17">
        <v>0</v>
      </c>
      <c r="BA14" s="17">
        <v>7.6958156134499696E-3</v>
      </c>
      <c r="BB14" s="17"/>
      <c r="BC14" s="17">
        <v>9.6656716544210597E-3</v>
      </c>
      <c r="BD14" s="17">
        <v>3.9020553081089101E-3</v>
      </c>
      <c r="BE14" s="17"/>
      <c r="BF14" s="17">
        <v>0</v>
      </c>
      <c r="BG14" s="17">
        <v>1.0654671391471001E-2</v>
      </c>
      <c r="BH14" s="17"/>
      <c r="BI14" s="17">
        <v>5.8153326189425503E-3</v>
      </c>
      <c r="BJ14" s="17">
        <v>6.1383624300081503E-3</v>
      </c>
      <c r="BK14" s="17"/>
      <c r="BL14" s="17">
        <v>0</v>
      </c>
      <c r="BM14" s="17">
        <v>0</v>
      </c>
      <c r="BN14" s="17">
        <v>1.04368178868852E-2</v>
      </c>
      <c r="BO14" s="17">
        <v>0</v>
      </c>
    </row>
    <row r="15" spans="2:67" x14ac:dyDescent="0.25">
      <c r="B15" s="18" t="s">
        <v>104</v>
      </c>
      <c r="C15" s="19">
        <v>0.12759223613918599</v>
      </c>
      <c r="D15" s="19">
        <v>0.16162912594255899</v>
      </c>
      <c r="E15" s="19">
        <v>0.19162786121966199</v>
      </c>
      <c r="F15" s="19">
        <v>5.4102147695611599E-2</v>
      </c>
      <c r="G15" s="19">
        <v>0.29771561651863199</v>
      </c>
      <c r="H15" s="19">
        <v>0.3502390436842</v>
      </c>
      <c r="I15" s="19">
        <v>0.139902595085131</v>
      </c>
      <c r="J15" s="19">
        <v>0</v>
      </c>
      <c r="K15" s="19">
        <v>6.60747963393159E-2</v>
      </c>
      <c r="L15" s="19">
        <v>0</v>
      </c>
      <c r="M15" s="19">
        <v>0.164565832776875</v>
      </c>
      <c r="N15" s="19">
        <v>9.1255566666275198E-2</v>
      </c>
      <c r="O15" s="19">
        <v>0</v>
      </c>
      <c r="P15" s="19">
        <v>0.21717295321868099</v>
      </c>
      <c r="Q15" s="19">
        <v>7.3922096243150701E-2</v>
      </c>
      <c r="R15" s="19">
        <v>0.47915524840979401</v>
      </c>
      <c r="S15" s="19">
        <v>0.109695685278518</v>
      </c>
      <c r="T15" s="19">
        <v>5.5019271315023398E-2</v>
      </c>
      <c r="U15" s="19"/>
      <c r="V15" s="19">
        <v>0.25654315479992401</v>
      </c>
      <c r="W15" s="19">
        <v>0.151449264551833</v>
      </c>
      <c r="X15" s="19">
        <v>0.13359632436216201</v>
      </c>
      <c r="Y15" s="19">
        <v>9.5919691739776394E-2</v>
      </c>
      <c r="Z15" s="19"/>
      <c r="AA15" s="19">
        <v>0.10881306069262001</v>
      </c>
      <c r="AB15" s="19">
        <v>0.26989087391364802</v>
      </c>
      <c r="AC15" s="19">
        <v>0</v>
      </c>
      <c r="AD15" s="19">
        <v>9.5960332030418302E-2</v>
      </c>
      <c r="AE15" s="19">
        <v>8.3763830127632999E-2</v>
      </c>
      <c r="AF15" s="19">
        <v>7.0040408700739798E-2</v>
      </c>
      <c r="AG15" s="19">
        <v>5.7621666323936102E-2</v>
      </c>
      <c r="AH15" s="19">
        <v>0.128273465865296</v>
      </c>
      <c r="AI15" s="19">
        <v>0.175095722004111</v>
      </c>
      <c r="AJ15" s="19"/>
      <c r="AK15" s="19">
        <v>0.154217507583918</v>
      </c>
      <c r="AL15" s="19">
        <v>6.5717005053458705E-2</v>
      </c>
      <c r="AM15" s="19">
        <v>3.3218302851980103E-2</v>
      </c>
      <c r="AN15" s="19">
        <v>0.16642158338465099</v>
      </c>
      <c r="AO15" s="19">
        <v>8.5864980587912795E-2</v>
      </c>
      <c r="AP15" s="19">
        <v>7.1744247211785794E-2</v>
      </c>
      <c r="AQ15" s="19">
        <v>0.13639397795588601</v>
      </c>
      <c r="AR15" s="19"/>
      <c r="AS15" s="19">
        <v>0.12759223613918599</v>
      </c>
      <c r="AT15" s="19" t="s">
        <v>107</v>
      </c>
      <c r="AU15" s="19"/>
      <c r="AV15" s="19">
        <v>0.124882541493487</v>
      </c>
      <c r="AW15" s="19">
        <v>0.131809013713724</v>
      </c>
      <c r="AX15" s="19" t="s">
        <v>107</v>
      </c>
      <c r="AY15" s="19"/>
      <c r="AZ15" s="19">
        <v>4.4061235623203597E-2</v>
      </c>
      <c r="BA15" s="19">
        <v>0.15214153582557599</v>
      </c>
      <c r="BB15" s="19"/>
      <c r="BC15" s="19">
        <v>0.107058637630928</v>
      </c>
      <c r="BD15" s="19">
        <v>0.13889070449514401</v>
      </c>
      <c r="BE15" s="19"/>
      <c r="BF15" s="19">
        <v>0.167614873745173</v>
      </c>
      <c r="BG15" s="19">
        <v>9.5919691739776394E-2</v>
      </c>
      <c r="BH15" s="19"/>
      <c r="BI15" s="19">
        <v>8.6507904864696894E-2</v>
      </c>
      <c r="BJ15" s="19">
        <v>0.18670037897004799</v>
      </c>
      <c r="BK15" s="19"/>
      <c r="BL15" s="19">
        <v>0.55338725746052597</v>
      </c>
      <c r="BM15" s="19">
        <v>0.23692228499339299</v>
      </c>
      <c r="BN15" s="19">
        <v>0.12904304052372201</v>
      </c>
      <c r="BO15" s="19">
        <v>2.4183838858089099E-2</v>
      </c>
    </row>
    <row r="16" spans="2:67" x14ac:dyDescent="0.25">
      <c r="B16" s="16" t="s">
        <v>714</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O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x14ac:dyDescent="0.25">
      <c r="B9" s="18" t="s">
        <v>415</v>
      </c>
      <c r="C9" s="17">
        <v>0.65636328266757704</v>
      </c>
      <c r="D9" s="17">
        <v>0.53802317748568695</v>
      </c>
      <c r="E9" s="17">
        <v>0.62483488673339305</v>
      </c>
      <c r="F9" s="17">
        <v>0.83074110540642299</v>
      </c>
      <c r="G9" s="17">
        <v>0.62903189771816903</v>
      </c>
      <c r="H9" s="17">
        <v>0.68123290338333997</v>
      </c>
      <c r="I9" s="17">
        <v>0.72735180301374203</v>
      </c>
      <c r="J9" s="17">
        <v>0.74267441067251305</v>
      </c>
      <c r="K9" s="17">
        <v>0.40329057468837998</v>
      </c>
      <c r="L9" s="17">
        <v>0.84054825735521299</v>
      </c>
      <c r="M9" s="17">
        <v>0.72631789637341904</v>
      </c>
      <c r="N9" s="17">
        <v>0.76109200074260597</v>
      </c>
      <c r="O9" s="17">
        <v>0.40564494172467602</v>
      </c>
      <c r="P9" s="17">
        <v>0.61426953548568197</v>
      </c>
      <c r="Q9" s="17">
        <v>0.74149905464285903</v>
      </c>
      <c r="R9" s="17">
        <v>1</v>
      </c>
      <c r="S9" s="17">
        <v>0.68169640980572299</v>
      </c>
      <c r="T9" s="17">
        <v>0.52750963565751197</v>
      </c>
      <c r="U9" s="17"/>
      <c r="V9" s="17">
        <v>0.59578628651102805</v>
      </c>
      <c r="W9" s="17">
        <v>0.62638358289061902</v>
      </c>
      <c r="X9" s="17">
        <v>0.668680314762362</v>
      </c>
      <c r="Y9" s="17">
        <v>0.66937151260684002</v>
      </c>
      <c r="Z9" s="17"/>
      <c r="AA9" s="17">
        <v>0.72455214773770604</v>
      </c>
      <c r="AB9" s="17">
        <v>0.61036448106582997</v>
      </c>
      <c r="AC9" s="17">
        <v>0.74667834675057199</v>
      </c>
      <c r="AD9" s="17">
        <v>0.62182741876603498</v>
      </c>
      <c r="AE9" s="17">
        <v>0.662429877257949</v>
      </c>
      <c r="AF9" s="17">
        <v>0.63429529264501405</v>
      </c>
      <c r="AG9" s="17">
        <v>0.79067328508956602</v>
      </c>
      <c r="AH9" s="17">
        <v>0.65855833534088304</v>
      </c>
      <c r="AI9" s="17">
        <v>0.58976983069464295</v>
      </c>
      <c r="AJ9" s="17"/>
      <c r="AK9" s="17">
        <v>0.72209989942693797</v>
      </c>
      <c r="AL9" s="17">
        <v>0.51844697228790604</v>
      </c>
      <c r="AM9" s="17">
        <v>0.65760026670690697</v>
      </c>
      <c r="AN9" s="17">
        <v>0.68578851284674003</v>
      </c>
      <c r="AO9" s="17">
        <v>0.54161210615859001</v>
      </c>
      <c r="AP9" s="17">
        <v>0.791752292264853</v>
      </c>
      <c r="AQ9" s="17">
        <v>0.675066643151087</v>
      </c>
      <c r="AR9" s="17"/>
      <c r="AS9" s="17">
        <v>0.65636328266757704</v>
      </c>
      <c r="AT9" s="17" t="s">
        <v>107</v>
      </c>
      <c r="AU9" s="17"/>
      <c r="AV9" s="17">
        <v>0.62446277940274098</v>
      </c>
      <c r="AW9" s="17">
        <v>0.70600626624033802</v>
      </c>
      <c r="AX9" s="17" t="s">
        <v>107</v>
      </c>
      <c r="AY9" s="17"/>
      <c r="AZ9" s="17">
        <v>0.58841849685051195</v>
      </c>
      <c r="BA9" s="17">
        <v>0.67633187994101196</v>
      </c>
      <c r="BB9" s="17"/>
      <c r="BC9" s="17">
        <v>0.74395460605184305</v>
      </c>
      <c r="BD9" s="17">
        <v>0.60816677219642601</v>
      </c>
      <c r="BE9" s="17"/>
      <c r="BF9" s="17">
        <v>0.63992558615071005</v>
      </c>
      <c r="BG9" s="17">
        <v>0.66937151260684002</v>
      </c>
      <c r="BH9" s="17"/>
      <c r="BI9" s="17">
        <v>0.69862106692688997</v>
      </c>
      <c r="BJ9" s="17">
        <v>0.59556688973063698</v>
      </c>
      <c r="BK9" s="17"/>
      <c r="BL9" s="17">
        <v>0.21373802790971</v>
      </c>
      <c r="BM9" s="17">
        <v>0.56822431513941396</v>
      </c>
      <c r="BN9" s="17">
        <v>0.65971632208484898</v>
      </c>
      <c r="BO9" s="17">
        <v>0.74072338383078196</v>
      </c>
    </row>
    <row r="10" spans="2:67" x14ac:dyDescent="0.25">
      <c r="B10" s="18" t="s">
        <v>416</v>
      </c>
      <c r="C10" s="17">
        <v>0.39658549986532099</v>
      </c>
      <c r="D10" s="17">
        <v>0.40071119666550797</v>
      </c>
      <c r="E10" s="17">
        <v>0.54768030658862898</v>
      </c>
      <c r="F10" s="17">
        <v>0.115156746897965</v>
      </c>
      <c r="G10" s="17">
        <v>0.37096810228183102</v>
      </c>
      <c r="H10" s="17">
        <v>0.46852805293246003</v>
      </c>
      <c r="I10" s="17">
        <v>0.26639662614941401</v>
      </c>
      <c r="J10" s="17">
        <v>0.48534882134502499</v>
      </c>
      <c r="K10" s="17">
        <v>0.52311051410842002</v>
      </c>
      <c r="L10" s="17">
        <v>0.13679261849090699</v>
      </c>
      <c r="M10" s="17">
        <v>0.333936577505273</v>
      </c>
      <c r="N10" s="17">
        <v>0.28478559240518497</v>
      </c>
      <c r="O10" s="17">
        <v>0.49193481777069997</v>
      </c>
      <c r="P10" s="17">
        <v>0.44684066004124501</v>
      </c>
      <c r="Q10" s="17">
        <v>0.33242304160029201</v>
      </c>
      <c r="R10" s="17">
        <v>0.47915524840979401</v>
      </c>
      <c r="S10" s="17">
        <v>0.51110330470947896</v>
      </c>
      <c r="T10" s="17">
        <v>0.38004914173391902</v>
      </c>
      <c r="U10" s="17"/>
      <c r="V10" s="17">
        <v>0.23569868936348201</v>
      </c>
      <c r="W10" s="17">
        <v>0.21922985144729301</v>
      </c>
      <c r="X10" s="17">
        <v>0.33569849097114302</v>
      </c>
      <c r="Y10" s="17">
        <v>0.48850807942538799</v>
      </c>
      <c r="Z10" s="17"/>
      <c r="AA10" s="17">
        <v>0.29215824863231898</v>
      </c>
      <c r="AB10" s="17">
        <v>0.251247465714181</v>
      </c>
      <c r="AC10" s="17">
        <v>0.41242813173054099</v>
      </c>
      <c r="AD10" s="17">
        <v>0.40439119880635699</v>
      </c>
      <c r="AE10" s="17">
        <v>0.32814229832814001</v>
      </c>
      <c r="AF10" s="17">
        <v>0.60188003845067195</v>
      </c>
      <c r="AG10" s="17">
        <v>0.46647696074995498</v>
      </c>
      <c r="AH10" s="17">
        <v>0.37909973623604998</v>
      </c>
      <c r="AI10" s="17">
        <v>0.48951933765245798</v>
      </c>
      <c r="AJ10" s="17"/>
      <c r="AK10" s="17">
        <v>0.28121801244711397</v>
      </c>
      <c r="AL10" s="17">
        <v>0.32575841597491001</v>
      </c>
      <c r="AM10" s="17">
        <v>0.53698209522194795</v>
      </c>
      <c r="AN10" s="17">
        <v>0.25300150769155799</v>
      </c>
      <c r="AO10" s="17">
        <v>0.53425510630266804</v>
      </c>
      <c r="AP10" s="17">
        <v>0.51102728897528105</v>
      </c>
      <c r="AQ10" s="17">
        <v>0.38621427078348303</v>
      </c>
      <c r="AR10" s="17"/>
      <c r="AS10" s="17">
        <v>0.39658549986532099</v>
      </c>
      <c r="AT10" s="17" t="s">
        <v>107</v>
      </c>
      <c r="AU10" s="17"/>
      <c r="AV10" s="17">
        <v>0.30003763879177903</v>
      </c>
      <c r="AW10" s="17">
        <v>0.54683152706647398</v>
      </c>
      <c r="AX10" s="17" t="s">
        <v>107</v>
      </c>
      <c r="AY10" s="17"/>
      <c r="AZ10" s="17">
        <v>0.42447470397367398</v>
      </c>
      <c r="BA10" s="17">
        <v>0.38838901681781002</v>
      </c>
      <c r="BB10" s="17"/>
      <c r="BC10" s="17">
        <v>0.38393390913087</v>
      </c>
      <c r="BD10" s="17">
        <v>0.40354694880512698</v>
      </c>
      <c r="BE10" s="17"/>
      <c r="BF10" s="17">
        <v>0.28042861511536399</v>
      </c>
      <c r="BG10" s="17">
        <v>0.48850807942538799</v>
      </c>
      <c r="BH10" s="17"/>
      <c r="BI10" s="17">
        <v>0.43985808016800398</v>
      </c>
      <c r="BJ10" s="17">
        <v>0.33432911700972001</v>
      </c>
      <c r="BK10" s="17"/>
      <c r="BL10" s="17">
        <v>0.36971822875030103</v>
      </c>
      <c r="BM10" s="17">
        <v>0.357451500477313</v>
      </c>
      <c r="BN10" s="17">
        <v>0.35817722177863898</v>
      </c>
      <c r="BO10" s="17">
        <v>0.50088726758906299</v>
      </c>
    </row>
    <row r="11" spans="2:67" ht="30" x14ac:dyDescent="0.25">
      <c r="B11" s="18" t="s">
        <v>417</v>
      </c>
      <c r="C11" s="17">
        <v>0.22713944761833199</v>
      </c>
      <c r="D11" s="17">
        <v>0.26817043212514402</v>
      </c>
      <c r="E11" s="17">
        <v>0.28323619271502498</v>
      </c>
      <c r="F11" s="17">
        <v>0.24042693236267201</v>
      </c>
      <c r="G11" s="17">
        <v>0.20497359094817399</v>
      </c>
      <c r="H11" s="17">
        <v>0.3502390436842</v>
      </c>
      <c r="I11" s="17">
        <v>0.26147657371447702</v>
      </c>
      <c r="J11" s="17">
        <v>0.51465117865497501</v>
      </c>
      <c r="K11" s="17">
        <v>0.13214959267863199</v>
      </c>
      <c r="L11" s="17">
        <v>0.13679261849090699</v>
      </c>
      <c r="M11" s="17">
        <v>0.28566750399420099</v>
      </c>
      <c r="N11" s="17">
        <v>0.19052549282266601</v>
      </c>
      <c r="O11" s="17">
        <v>0.183668520362543</v>
      </c>
      <c r="P11" s="17">
        <v>0.21945127489994201</v>
      </c>
      <c r="Q11" s="17">
        <v>0</v>
      </c>
      <c r="R11" s="17">
        <v>0</v>
      </c>
      <c r="S11" s="17">
        <v>0.22424886975507599</v>
      </c>
      <c r="T11" s="17">
        <v>0.18587156591304699</v>
      </c>
      <c r="U11" s="17"/>
      <c r="V11" s="17">
        <v>7.1990063120963996E-2</v>
      </c>
      <c r="W11" s="17">
        <v>0.223613045656157</v>
      </c>
      <c r="X11" s="17">
        <v>0.229921965562986</v>
      </c>
      <c r="Y11" s="17">
        <v>0.25595739418670899</v>
      </c>
      <c r="Z11" s="17"/>
      <c r="AA11" s="17">
        <v>0.18594772989153799</v>
      </c>
      <c r="AB11" s="17">
        <v>0.18376613111057999</v>
      </c>
      <c r="AC11" s="17">
        <v>0.284715128318343</v>
      </c>
      <c r="AD11" s="17">
        <v>0.233874819391131</v>
      </c>
      <c r="AE11" s="17">
        <v>0.11824853879073</v>
      </c>
      <c r="AF11" s="17">
        <v>0.14446803145631401</v>
      </c>
      <c r="AG11" s="17">
        <v>0.37567398981355499</v>
      </c>
      <c r="AH11" s="17">
        <v>0.18864307407029801</v>
      </c>
      <c r="AI11" s="17">
        <v>0.337171596963662</v>
      </c>
      <c r="AJ11" s="17"/>
      <c r="AK11" s="17">
        <v>0.18776687417235899</v>
      </c>
      <c r="AL11" s="17">
        <v>0.36620905959938499</v>
      </c>
      <c r="AM11" s="17">
        <v>0.12350650572668199</v>
      </c>
      <c r="AN11" s="17">
        <v>7.5637687564474407E-2</v>
      </c>
      <c r="AO11" s="17">
        <v>0.30248622127068597</v>
      </c>
      <c r="AP11" s="17">
        <v>0.26534982233686799</v>
      </c>
      <c r="AQ11" s="17">
        <v>0.34717143122064797</v>
      </c>
      <c r="AR11" s="17"/>
      <c r="AS11" s="17">
        <v>0.22713944761833199</v>
      </c>
      <c r="AT11" s="17" t="s">
        <v>107</v>
      </c>
      <c r="AU11" s="17"/>
      <c r="AV11" s="17">
        <v>0.19749471323366899</v>
      </c>
      <c r="AW11" s="17">
        <v>0.27327204464537802</v>
      </c>
      <c r="AX11" s="17" t="s">
        <v>107</v>
      </c>
      <c r="AY11" s="17"/>
      <c r="AZ11" s="17">
        <v>1</v>
      </c>
      <c r="BA11" s="17">
        <v>0</v>
      </c>
      <c r="BB11" s="17"/>
      <c r="BC11" s="17">
        <v>0.20385520625940501</v>
      </c>
      <c r="BD11" s="17">
        <v>0.239951437882996</v>
      </c>
      <c r="BE11" s="17"/>
      <c r="BF11" s="17">
        <v>0.190723988932405</v>
      </c>
      <c r="BG11" s="17">
        <v>0.25595739418670899</v>
      </c>
      <c r="BH11" s="17"/>
      <c r="BI11" s="17">
        <v>0.279350161175282</v>
      </c>
      <c r="BJ11" s="17">
        <v>0.15202374733816901</v>
      </c>
      <c r="BK11" s="17"/>
      <c r="BL11" s="17">
        <v>0</v>
      </c>
      <c r="BM11" s="17">
        <v>0.13630311810812101</v>
      </c>
      <c r="BN11" s="17">
        <v>0.195433072321994</v>
      </c>
      <c r="BO11" s="17">
        <v>0.36448755832586599</v>
      </c>
    </row>
    <row r="12" spans="2:67" x14ac:dyDescent="0.25">
      <c r="B12" s="18" t="s">
        <v>104</v>
      </c>
      <c r="C12" s="17">
        <v>6.5189567343725996E-2</v>
      </c>
      <c r="D12" s="17">
        <v>0.11242858983830099</v>
      </c>
      <c r="E12" s="17">
        <v>6.4201388944270896E-2</v>
      </c>
      <c r="F12" s="17">
        <v>0</v>
      </c>
      <c r="G12" s="17">
        <v>0</v>
      </c>
      <c r="H12" s="17">
        <v>0</v>
      </c>
      <c r="I12" s="17">
        <v>4.6332390912656903E-2</v>
      </c>
      <c r="J12" s="17">
        <v>0</v>
      </c>
      <c r="K12" s="17">
        <v>6.60747963393159E-2</v>
      </c>
      <c r="L12" s="17">
        <v>0.15945174264478701</v>
      </c>
      <c r="M12" s="17">
        <v>0.164565832776875</v>
      </c>
      <c r="N12" s="17">
        <v>8.5746120463095502E-2</v>
      </c>
      <c r="O12" s="17">
        <v>0.19475728863303801</v>
      </c>
      <c r="P12" s="17">
        <v>0.10347826064802899</v>
      </c>
      <c r="Q12" s="17">
        <v>0</v>
      </c>
      <c r="R12" s="17">
        <v>0</v>
      </c>
      <c r="S12" s="17">
        <v>1.8919688371173499E-2</v>
      </c>
      <c r="T12" s="17">
        <v>9.68450801485915E-2</v>
      </c>
      <c r="U12" s="17"/>
      <c r="V12" s="17">
        <v>0.16874516907752601</v>
      </c>
      <c r="W12" s="17">
        <v>8.8313463934990996E-2</v>
      </c>
      <c r="X12" s="17">
        <v>8.4092551121878203E-2</v>
      </c>
      <c r="Y12" s="17">
        <v>3.3423672086509003E-2</v>
      </c>
      <c r="Z12" s="17"/>
      <c r="AA12" s="17">
        <v>7.1779008170969105E-2</v>
      </c>
      <c r="AB12" s="17">
        <v>6.6665561018839303E-2</v>
      </c>
      <c r="AC12" s="17">
        <v>0</v>
      </c>
      <c r="AD12" s="17">
        <v>0.108177404671279</v>
      </c>
      <c r="AE12" s="17">
        <v>7.7983641706941401E-2</v>
      </c>
      <c r="AF12" s="17">
        <v>4.0957371944983098E-2</v>
      </c>
      <c r="AG12" s="17">
        <v>3.2186651360509098E-2</v>
      </c>
      <c r="AH12" s="17">
        <v>1.9176914010746199E-2</v>
      </c>
      <c r="AI12" s="17">
        <v>4.8018212821639698E-2</v>
      </c>
      <c r="AJ12" s="17"/>
      <c r="AK12" s="17">
        <v>2.0487890828572101E-2</v>
      </c>
      <c r="AL12" s="17">
        <v>5.4063490571134298E-2</v>
      </c>
      <c r="AM12" s="17">
        <v>2.8697444579780101E-2</v>
      </c>
      <c r="AN12" s="17">
        <v>0.141523853732509</v>
      </c>
      <c r="AO12" s="17">
        <v>1.63633559806006E-2</v>
      </c>
      <c r="AP12" s="17">
        <v>1.47180472008885E-2</v>
      </c>
      <c r="AQ12" s="17">
        <v>6.3399676101726296E-2</v>
      </c>
      <c r="AR12" s="17"/>
      <c r="AS12" s="17">
        <v>6.5189567343725996E-2</v>
      </c>
      <c r="AT12" s="17" t="s">
        <v>107</v>
      </c>
      <c r="AU12" s="17"/>
      <c r="AV12" s="17">
        <v>9.7209833461574399E-2</v>
      </c>
      <c r="AW12" s="17">
        <v>1.5360210995107201E-2</v>
      </c>
      <c r="AX12" s="17" t="s">
        <v>107</v>
      </c>
      <c r="AY12" s="17"/>
      <c r="AZ12" s="17">
        <v>0</v>
      </c>
      <c r="BA12" s="17">
        <v>8.4348421125694698E-2</v>
      </c>
      <c r="BB12" s="17"/>
      <c r="BC12" s="17">
        <v>3.94426732970658E-2</v>
      </c>
      <c r="BD12" s="17">
        <v>7.9356614952717605E-2</v>
      </c>
      <c r="BE12" s="17"/>
      <c r="BF12" s="17">
        <v>0.105330166661444</v>
      </c>
      <c r="BG12" s="17">
        <v>3.3423672086509003E-2</v>
      </c>
      <c r="BH12" s="17"/>
      <c r="BI12" s="17">
        <v>1.9467943447787399E-2</v>
      </c>
      <c r="BJ12" s="17">
        <v>0.13096939609752101</v>
      </c>
      <c r="BK12" s="17"/>
      <c r="BL12" s="17">
        <v>0.32222865514515803</v>
      </c>
      <c r="BM12" s="17">
        <v>0.16011951675314601</v>
      </c>
      <c r="BN12" s="17">
        <v>5.4541445668849602E-2</v>
      </c>
      <c r="BO12" s="17">
        <v>1.28240314905278E-2</v>
      </c>
    </row>
    <row r="13" spans="2:67" x14ac:dyDescent="0.25">
      <c r="B13" s="18" t="s">
        <v>418</v>
      </c>
      <c r="C13" s="19">
        <v>7.0864479985991796E-2</v>
      </c>
      <c r="D13" s="19">
        <v>8.2782194748155805E-2</v>
      </c>
      <c r="E13" s="19">
        <v>0</v>
      </c>
      <c r="F13" s="19">
        <v>5.4102147695611599E-2</v>
      </c>
      <c r="G13" s="19">
        <v>0</v>
      </c>
      <c r="H13" s="19">
        <v>0</v>
      </c>
      <c r="I13" s="19">
        <v>0.13498254265019499</v>
      </c>
      <c r="J13" s="19">
        <v>0</v>
      </c>
      <c r="K13" s="19">
        <v>0</v>
      </c>
      <c r="L13" s="19">
        <v>0.56696302037339896</v>
      </c>
      <c r="M13" s="19">
        <v>0</v>
      </c>
      <c r="N13" s="19">
        <v>0</v>
      </c>
      <c r="O13" s="19">
        <v>0.32439666186675697</v>
      </c>
      <c r="P13" s="19">
        <v>0</v>
      </c>
      <c r="Q13" s="19">
        <v>0</v>
      </c>
      <c r="R13" s="19">
        <v>0</v>
      </c>
      <c r="S13" s="19">
        <v>5.58523867282344E-2</v>
      </c>
      <c r="T13" s="19">
        <v>0.19221744456766501</v>
      </c>
      <c r="U13" s="19"/>
      <c r="V13" s="19">
        <v>0.12936727945058599</v>
      </c>
      <c r="W13" s="19">
        <v>0.16257704828606701</v>
      </c>
      <c r="X13" s="19">
        <v>4.4785883633987E-2</v>
      </c>
      <c r="Y13" s="19">
        <v>5.0376572932266599E-2</v>
      </c>
      <c r="Z13" s="19"/>
      <c r="AA13" s="19">
        <v>0.14266872199985201</v>
      </c>
      <c r="AB13" s="19">
        <v>0.20002905847666699</v>
      </c>
      <c r="AC13" s="19">
        <v>5.09476774455732E-2</v>
      </c>
      <c r="AD13" s="19">
        <v>2.62391279551057E-2</v>
      </c>
      <c r="AE13" s="19">
        <v>5.9533374760660597E-2</v>
      </c>
      <c r="AF13" s="19">
        <v>7.19092208908267E-2</v>
      </c>
      <c r="AG13" s="19">
        <v>2.47971438858153E-2</v>
      </c>
      <c r="AH13" s="19">
        <v>5.4388458128569302E-2</v>
      </c>
      <c r="AI13" s="19">
        <v>2.49302395028233E-2</v>
      </c>
      <c r="AJ13" s="19"/>
      <c r="AK13" s="19">
        <v>0.16457988768928</v>
      </c>
      <c r="AL13" s="19">
        <v>6.5717005053458705E-2</v>
      </c>
      <c r="AM13" s="19">
        <v>4.6828105736930303E-2</v>
      </c>
      <c r="AN13" s="19">
        <v>7.3866295380032698E-2</v>
      </c>
      <c r="AO13" s="19">
        <v>1.8553763147524799E-2</v>
      </c>
      <c r="AP13" s="19">
        <v>7.5234960628332501E-2</v>
      </c>
      <c r="AQ13" s="19">
        <v>4.6320039541759402E-2</v>
      </c>
      <c r="AR13" s="19"/>
      <c r="AS13" s="19">
        <v>7.0864479985991796E-2</v>
      </c>
      <c r="AT13" s="19" t="s">
        <v>107</v>
      </c>
      <c r="AU13" s="19"/>
      <c r="AV13" s="19">
        <v>7.2959468640830596E-2</v>
      </c>
      <c r="AW13" s="19">
        <v>6.7604296705688502E-2</v>
      </c>
      <c r="AX13" s="19" t="s">
        <v>107</v>
      </c>
      <c r="AY13" s="19"/>
      <c r="AZ13" s="19">
        <v>4.6561135505869898E-2</v>
      </c>
      <c r="BA13" s="19">
        <v>7.8007098694478805E-2</v>
      </c>
      <c r="BB13" s="19"/>
      <c r="BC13" s="19">
        <v>6.9718463838083403E-2</v>
      </c>
      <c r="BD13" s="19">
        <v>7.1495067322028094E-2</v>
      </c>
      <c r="BE13" s="19"/>
      <c r="BF13" s="19">
        <v>9.67537823728149E-2</v>
      </c>
      <c r="BG13" s="19">
        <v>5.0376572932266599E-2</v>
      </c>
      <c r="BH13" s="19"/>
      <c r="BI13" s="19">
        <v>7.10579883031381E-2</v>
      </c>
      <c r="BJ13" s="19">
        <v>7.0586079026452697E-2</v>
      </c>
      <c r="BK13" s="19"/>
      <c r="BL13" s="19">
        <v>9.4315088194831101E-2</v>
      </c>
      <c r="BM13" s="19">
        <v>5.6538609574699902E-2</v>
      </c>
      <c r="BN13" s="19">
        <v>9.3569064852465605E-2</v>
      </c>
      <c r="BO13" s="19">
        <v>2.7161792234030299E-2</v>
      </c>
    </row>
    <row r="14" spans="2:67" x14ac:dyDescent="0.25">
      <c r="B14" s="16" t="s">
        <v>714</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O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21</v>
      </c>
      <c r="D7" s="10">
        <v>3</v>
      </c>
      <c r="E7" s="10" t="s">
        <v>106</v>
      </c>
      <c r="F7" s="10">
        <v>1</v>
      </c>
      <c r="G7" s="10" t="s">
        <v>106</v>
      </c>
      <c r="H7" s="10" t="s">
        <v>106</v>
      </c>
      <c r="I7" s="10">
        <v>3</v>
      </c>
      <c r="J7" s="10" t="s">
        <v>106</v>
      </c>
      <c r="K7" s="10" t="s">
        <v>106</v>
      </c>
      <c r="L7" s="10">
        <v>4</v>
      </c>
      <c r="M7" s="10" t="s">
        <v>106</v>
      </c>
      <c r="N7" s="10" t="s">
        <v>106</v>
      </c>
      <c r="O7" s="10">
        <v>3</v>
      </c>
      <c r="P7" s="10" t="s">
        <v>106</v>
      </c>
      <c r="Q7" s="10" t="s">
        <v>106</v>
      </c>
      <c r="R7" s="10" t="s">
        <v>106</v>
      </c>
      <c r="S7" s="10">
        <v>3</v>
      </c>
      <c r="T7" s="10">
        <v>4</v>
      </c>
      <c r="U7" s="10"/>
      <c r="V7" s="10">
        <v>4</v>
      </c>
      <c r="W7" s="10">
        <v>5</v>
      </c>
      <c r="X7" s="10">
        <v>3</v>
      </c>
      <c r="Y7" s="10">
        <v>9</v>
      </c>
      <c r="Z7" s="10"/>
      <c r="AA7" s="10">
        <v>6</v>
      </c>
      <c r="AB7" s="10">
        <v>3</v>
      </c>
      <c r="AC7" s="10">
        <v>1</v>
      </c>
      <c r="AD7" s="10">
        <v>1</v>
      </c>
      <c r="AE7" s="10">
        <v>2</v>
      </c>
      <c r="AF7" s="10">
        <v>2</v>
      </c>
      <c r="AG7" s="10">
        <v>1</v>
      </c>
      <c r="AH7" s="10">
        <v>2</v>
      </c>
      <c r="AI7" s="10">
        <v>1</v>
      </c>
      <c r="AJ7" s="10"/>
      <c r="AK7" s="10">
        <v>6</v>
      </c>
      <c r="AL7" s="10">
        <v>1</v>
      </c>
      <c r="AM7" s="10">
        <v>1</v>
      </c>
      <c r="AN7" s="10">
        <v>5</v>
      </c>
      <c r="AO7" s="10">
        <v>1</v>
      </c>
      <c r="AP7" s="10">
        <v>4</v>
      </c>
      <c r="AQ7" s="10">
        <v>2</v>
      </c>
      <c r="AR7" s="10"/>
      <c r="AS7" s="10">
        <v>21</v>
      </c>
      <c r="AT7" s="10" t="s">
        <v>106</v>
      </c>
      <c r="AU7" s="10"/>
      <c r="AV7" s="10">
        <v>13</v>
      </c>
      <c r="AW7" s="10">
        <v>8</v>
      </c>
      <c r="AX7" s="10" t="s">
        <v>106</v>
      </c>
      <c r="AY7" s="10"/>
      <c r="AZ7" s="10">
        <v>3</v>
      </c>
      <c r="BA7" s="10">
        <v>18</v>
      </c>
      <c r="BB7" s="10"/>
      <c r="BC7" s="10">
        <v>7</v>
      </c>
      <c r="BD7" s="10">
        <v>14</v>
      </c>
      <c r="BE7" s="10"/>
      <c r="BF7" s="10">
        <v>12</v>
      </c>
      <c r="BG7" s="10">
        <v>9</v>
      </c>
      <c r="BH7" s="10"/>
      <c r="BI7" s="10">
        <v>12</v>
      </c>
      <c r="BJ7" s="10">
        <v>9</v>
      </c>
      <c r="BK7" s="10"/>
      <c r="BL7" s="10">
        <v>1</v>
      </c>
      <c r="BM7" s="10">
        <v>2</v>
      </c>
      <c r="BN7" s="10">
        <v>16</v>
      </c>
      <c r="BO7" s="10">
        <v>2</v>
      </c>
    </row>
    <row r="8" spans="2:67" ht="30" customHeight="1" x14ac:dyDescent="0.25">
      <c r="B8" s="11" t="s">
        <v>35</v>
      </c>
      <c r="C8" s="11">
        <v>21</v>
      </c>
      <c r="D8" s="11">
        <v>3</v>
      </c>
      <c r="E8" s="11" t="s">
        <v>106</v>
      </c>
      <c r="F8" s="11">
        <v>1</v>
      </c>
      <c r="G8" s="11" t="s">
        <v>106</v>
      </c>
      <c r="H8" s="11" t="s">
        <v>106</v>
      </c>
      <c r="I8" s="11">
        <v>3</v>
      </c>
      <c r="J8" s="11" t="s">
        <v>106</v>
      </c>
      <c r="K8" s="11" t="s">
        <v>106</v>
      </c>
      <c r="L8" s="11">
        <v>4</v>
      </c>
      <c r="M8" s="11" t="s">
        <v>106</v>
      </c>
      <c r="N8" s="11" t="s">
        <v>106</v>
      </c>
      <c r="O8" s="11">
        <v>3</v>
      </c>
      <c r="P8" s="11" t="s">
        <v>106</v>
      </c>
      <c r="Q8" s="11" t="s">
        <v>106</v>
      </c>
      <c r="R8" s="11" t="s">
        <v>106</v>
      </c>
      <c r="S8" s="11">
        <v>3</v>
      </c>
      <c r="T8" s="11">
        <v>3</v>
      </c>
      <c r="U8" s="11"/>
      <c r="V8" s="11">
        <v>4</v>
      </c>
      <c r="W8" s="11">
        <v>6</v>
      </c>
      <c r="X8" s="11">
        <v>3</v>
      </c>
      <c r="Y8" s="11">
        <v>8</v>
      </c>
      <c r="Z8" s="11"/>
      <c r="AA8" s="11">
        <v>6</v>
      </c>
      <c r="AB8" s="11">
        <v>3</v>
      </c>
      <c r="AC8" s="11">
        <v>1</v>
      </c>
      <c r="AD8" s="11">
        <v>1</v>
      </c>
      <c r="AE8" s="11">
        <v>2</v>
      </c>
      <c r="AF8" s="11">
        <v>2</v>
      </c>
      <c r="AG8" s="11">
        <v>1</v>
      </c>
      <c r="AH8" s="11">
        <v>2</v>
      </c>
      <c r="AI8" s="11">
        <v>1</v>
      </c>
      <c r="AJ8" s="11"/>
      <c r="AK8" s="11">
        <v>6</v>
      </c>
      <c r="AL8" s="11">
        <v>1</v>
      </c>
      <c r="AM8" s="11">
        <v>1</v>
      </c>
      <c r="AN8" s="11">
        <v>5</v>
      </c>
      <c r="AO8" s="11">
        <v>1</v>
      </c>
      <c r="AP8" s="11">
        <v>4</v>
      </c>
      <c r="AQ8" s="11">
        <v>2</v>
      </c>
      <c r="AR8" s="11"/>
      <c r="AS8" s="11">
        <v>21</v>
      </c>
      <c r="AT8" s="11" t="s">
        <v>106</v>
      </c>
      <c r="AU8" s="11"/>
      <c r="AV8" s="11">
        <v>13</v>
      </c>
      <c r="AW8" s="11">
        <v>8</v>
      </c>
      <c r="AX8" s="11" t="s">
        <v>106</v>
      </c>
      <c r="AY8" s="11"/>
      <c r="AZ8" s="11">
        <v>3</v>
      </c>
      <c r="BA8" s="11">
        <v>18</v>
      </c>
      <c r="BB8" s="11"/>
      <c r="BC8" s="11">
        <v>7</v>
      </c>
      <c r="BD8" s="11">
        <v>14</v>
      </c>
      <c r="BE8" s="11"/>
      <c r="BF8" s="11">
        <v>13</v>
      </c>
      <c r="BG8" s="11">
        <v>8</v>
      </c>
      <c r="BH8" s="11"/>
      <c r="BI8" s="11">
        <v>13</v>
      </c>
      <c r="BJ8" s="11">
        <v>9</v>
      </c>
      <c r="BK8" s="11"/>
      <c r="BL8" s="11">
        <v>1</v>
      </c>
      <c r="BM8" s="11">
        <v>2</v>
      </c>
      <c r="BN8" s="11">
        <v>16</v>
      </c>
      <c r="BO8" s="11">
        <v>2</v>
      </c>
    </row>
    <row r="9" spans="2:67" x14ac:dyDescent="0.25">
      <c r="B9" s="18" t="s">
        <v>420</v>
      </c>
      <c r="C9" s="17">
        <v>0.49003033353943098</v>
      </c>
      <c r="D9" s="17">
        <v>0.38195690335165999</v>
      </c>
      <c r="E9" s="17" t="s">
        <v>107</v>
      </c>
      <c r="F9" s="17">
        <v>0</v>
      </c>
      <c r="G9" s="17" t="s">
        <v>107</v>
      </c>
      <c r="H9" s="17" t="s">
        <v>107</v>
      </c>
      <c r="I9" s="17">
        <v>0</v>
      </c>
      <c r="J9" s="17" t="s">
        <v>107</v>
      </c>
      <c r="K9" s="17" t="s">
        <v>107</v>
      </c>
      <c r="L9" s="17">
        <v>0.75872744151670402</v>
      </c>
      <c r="M9" s="17" t="s">
        <v>107</v>
      </c>
      <c r="N9" s="17" t="s">
        <v>107</v>
      </c>
      <c r="O9" s="17">
        <v>1</v>
      </c>
      <c r="P9" s="17" t="s">
        <v>107</v>
      </c>
      <c r="Q9" s="17" t="s">
        <v>107</v>
      </c>
      <c r="R9" s="17" t="s">
        <v>107</v>
      </c>
      <c r="S9" s="17">
        <v>0.315891309349285</v>
      </c>
      <c r="T9" s="17">
        <v>0.49111751575983797</v>
      </c>
      <c r="U9" s="17"/>
      <c r="V9" s="17">
        <v>0.55423225425158795</v>
      </c>
      <c r="W9" s="17">
        <v>0.60715475945158404</v>
      </c>
      <c r="X9" s="17">
        <v>0</v>
      </c>
      <c r="Y9" s="17">
        <v>0.54765640193341403</v>
      </c>
      <c r="Z9" s="17"/>
      <c r="AA9" s="17">
        <v>0.69837166501127101</v>
      </c>
      <c r="AB9" s="17">
        <v>0</v>
      </c>
      <c r="AC9" s="17">
        <v>1</v>
      </c>
      <c r="AD9" s="17">
        <v>1</v>
      </c>
      <c r="AE9" s="17">
        <v>0.38212176429144501</v>
      </c>
      <c r="AF9" s="17">
        <v>0.41791639729394098</v>
      </c>
      <c r="AG9" s="17">
        <v>0</v>
      </c>
      <c r="AH9" s="17">
        <v>0</v>
      </c>
      <c r="AI9" s="17">
        <v>0</v>
      </c>
      <c r="AJ9" s="17"/>
      <c r="AK9" s="17">
        <v>0.38788604368089802</v>
      </c>
      <c r="AL9" s="17">
        <v>0</v>
      </c>
      <c r="AM9" s="17">
        <v>0</v>
      </c>
      <c r="AN9" s="17">
        <v>0.60538551240181604</v>
      </c>
      <c r="AO9" s="17">
        <v>0</v>
      </c>
      <c r="AP9" s="17">
        <v>1</v>
      </c>
      <c r="AQ9" s="17">
        <v>0.59897127751420398</v>
      </c>
      <c r="AR9" s="17"/>
      <c r="AS9" s="17">
        <v>0.49003033353943098</v>
      </c>
      <c r="AT9" s="17" t="s">
        <v>107</v>
      </c>
      <c r="AU9" s="17"/>
      <c r="AV9" s="17">
        <v>0.56216233545011995</v>
      </c>
      <c r="AW9" s="17">
        <v>0.36888806861026902</v>
      </c>
      <c r="AX9" s="17" t="s">
        <v>107</v>
      </c>
      <c r="AY9" s="17"/>
      <c r="AZ9" s="17">
        <v>0.32436621078711397</v>
      </c>
      <c r="BA9" s="17">
        <v>0.51909125139763901</v>
      </c>
      <c r="BB9" s="17"/>
      <c r="BC9" s="17">
        <v>0.60908341213429495</v>
      </c>
      <c r="BD9" s="17">
        <v>0.426150045192144</v>
      </c>
      <c r="BE9" s="17"/>
      <c r="BF9" s="17">
        <v>0.45211608864277097</v>
      </c>
      <c r="BG9" s="17">
        <v>0.54765640193341403</v>
      </c>
      <c r="BH9" s="17"/>
      <c r="BI9" s="17">
        <v>0.59681016443370605</v>
      </c>
      <c r="BJ9" s="17">
        <v>0.33537882146546399</v>
      </c>
      <c r="BK9" s="17"/>
      <c r="BL9" s="17">
        <v>0</v>
      </c>
      <c r="BM9" s="17">
        <v>0.46276421239686599</v>
      </c>
      <c r="BN9" s="17">
        <v>0.51049060657235901</v>
      </c>
      <c r="BO9" s="17">
        <v>0.55034212953442596</v>
      </c>
    </row>
    <row r="10" spans="2:67" x14ac:dyDescent="0.25">
      <c r="B10" s="18" t="s">
        <v>421</v>
      </c>
      <c r="C10" s="17">
        <v>0.19616614918681699</v>
      </c>
      <c r="D10" s="17">
        <v>0.38195690335165999</v>
      </c>
      <c r="E10" s="17" t="s">
        <v>107</v>
      </c>
      <c r="F10" s="17">
        <v>1</v>
      </c>
      <c r="G10" s="17" t="s">
        <v>107</v>
      </c>
      <c r="H10" s="17" t="s">
        <v>107</v>
      </c>
      <c r="I10" s="17">
        <v>0</v>
      </c>
      <c r="J10" s="17" t="s">
        <v>107</v>
      </c>
      <c r="K10" s="17" t="s">
        <v>107</v>
      </c>
      <c r="L10" s="17">
        <v>0.24127255848329601</v>
      </c>
      <c r="M10" s="17" t="s">
        <v>107</v>
      </c>
      <c r="N10" s="17" t="s">
        <v>107</v>
      </c>
      <c r="O10" s="17">
        <v>0</v>
      </c>
      <c r="P10" s="17" t="s">
        <v>107</v>
      </c>
      <c r="Q10" s="17" t="s">
        <v>107</v>
      </c>
      <c r="R10" s="17" t="s">
        <v>107</v>
      </c>
      <c r="S10" s="17">
        <v>0</v>
      </c>
      <c r="T10" s="17">
        <v>0.24555875787991899</v>
      </c>
      <c r="U10" s="17"/>
      <c r="V10" s="17">
        <v>0</v>
      </c>
      <c r="W10" s="17">
        <v>0.19585800707992401</v>
      </c>
      <c r="X10" s="17">
        <v>0.41821104229030998</v>
      </c>
      <c r="Y10" s="17">
        <v>0.21417061444951499</v>
      </c>
      <c r="Z10" s="17"/>
      <c r="AA10" s="17">
        <v>0.17930428296019099</v>
      </c>
      <c r="AB10" s="17">
        <v>0</v>
      </c>
      <c r="AC10" s="17">
        <v>0</v>
      </c>
      <c r="AD10" s="17">
        <v>0</v>
      </c>
      <c r="AE10" s="17">
        <v>0.61787823570855505</v>
      </c>
      <c r="AF10" s="17">
        <v>0.58208360270605897</v>
      </c>
      <c r="AG10" s="17">
        <v>1</v>
      </c>
      <c r="AH10" s="17">
        <v>0</v>
      </c>
      <c r="AI10" s="17">
        <v>0</v>
      </c>
      <c r="AJ10" s="17"/>
      <c r="AK10" s="17">
        <v>0.36339789076673801</v>
      </c>
      <c r="AL10" s="17">
        <v>1</v>
      </c>
      <c r="AM10" s="17">
        <v>0</v>
      </c>
      <c r="AN10" s="17">
        <v>0</v>
      </c>
      <c r="AO10" s="17">
        <v>0</v>
      </c>
      <c r="AP10" s="17">
        <v>0</v>
      </c>
      <c r="AQ10" s="17">
        <v>0.40102872248579602</v>
      </c>
      <c r="AR10" s="17"/>
      <c r="AS10" s="17">
        <v>0.19616614918681699</v>
      </c>
      <c r="AT10" s="17" t="s">
        <v>107</v>
      </c>
      <c r="AU10" s="17"/>
      <c r="AV10" s="17">
        <v>0.14830015844209801</v>
      </c>
      <c r="AW10" s="17">
        <v>0.27655480302000801</v>
      </c>
      <c r="AX10" s="17" t="s">
        <v>107</v>
      </c>
      <c r="AY10" s="17"/>
      <c r="AZ10" s="17">
        <v>0.33149232227063302</v>
      </c>
      <c r="BA10" s="17">
        <v>0.17242713596707401</v>
      </c>
      <c r="BB10" s="17"/>
      <c r="BC10" s="17">
        <v>0.15389759915802001</v>
      </c>
      <c r="BD10" s="17">
        <v>0.2188461772527</v>
      </c>
      <c r="BE10" s="17"/>
      <c r="BF10" s="17">
        <v>0.18432036959039699</v>
      </c>
      <c r="BG10" s="17">
        <v>0.21417061444951499</v>
      </c>
      <c r="BH10" s="17"/>
      <c r="BI10" s="17">
        <v>0.17447718256940201</v>
      </c>
      <c r="BJ10" s="17">
        <v>0.22757874325644101</v>
      </c>
      <c r="BK10" s="17"/>
      <c r="BL10" s="17">
        <v>0</v>
      </c>
      <c r="BM10" s="17">
        <v>0.53723578760313395</v>
      </c>
      <c r="BN10" s="17">
        <v>0.184368592203281</v>
      </c>
      <c r="BO10" s="17">
        <v>0</v>
      </c>
    </row>
    <row r="11" spans="2:67" x14ac:dyDescent="0.25">
      <c r="B11" s="18" t="s">
        <v>422</v>
      </c>
      <c r="C11" s="17">
        <v>0.12297590278336799</v>
      </c>
      <c r="D11" s="17">
        <v>0</v>
      </c>
      <c r="E11" s="17" t="s">
        <v>107</v>
      </c>
      <c r="F11" s="17">
        <v>0</v>
      </c>
      <c r="G11" s="17" t="s">
        <v>107</v>
      </c>
      <c r="H11" s="17" t="s">
        <v>107</v>
      </c>
      <c r="I11" s="17">
        <v>0.28364077537431998</v>
      </c>
      <c r="J11" s="17" t="s">
        <v>107</v>
      </c>
      <c r="K11" s="17" t="s">
        <v>107</v>
      </c>
      <c r="L11" s="17">
        <v>0</v>
      </c>
      <c r="M11" s="17" t="s">
        <v>107</v>
      </c>
      <c r="N11" s="17" t="s">
        <v>107</v>
      </c>
      <c r="O11" s="17">
        <v>0</v>
      </c>
      <c r="P11" s="17" t="s">
        <v>107</v>
      </c>
      <c r="Q11" s="17" t="s">
        <v>107</v>
      </c>
      <c r="R11" s="17" t="s">
        <v>107</v>
      </c>
      <c r="S11" s="17">
        <v>0.315891309349285</v>
      </c>
      <c r="T11" s="17">
        <v>0.24555875787991899</v>
      </c>
      <c r="U11" s="17"/>
      <c r="V11" s="17">
        <v>0</v>
      </c>
      <c r="W11" s="17">
        <v>0</v>
      </c>
      <c r="X11" s="17">
        <v>0.28430426281617199</v>
      </c>
      <c r="Y11" s="17">
        <v>0.21150052040651099</v>
      </c>
      <c r="Z11" s="17"/>
      <c r="AA11" s="17">
        <v>0.13026835290620001</v>
      </c>
      <c r="AB11" s="17">
        <v>0</v>
      </c>
      <c r="AC11" s="17">
        <v>0</v>
      </c>
      <c r="AD11" s="17">
        <v>0</v>
      </c>
      <c r="AE11" s="17">
        <v>0</v>
      </c>
      <c r="AF11" s="17">
        <v>0</v>
      </c>
      <c r="AG11" s="17">
        <v>1</v>
      </c>
      <c r="AH11" s="17">
        <v>0.54233667908345995</v>
      </c>
      <c r="AI11" s="17">
        <v>0</v>
      </c>
      <c r="AJ11" s="17"/>
      <c r="AK11" s="17">
        <v>0.13746789711681201</v>
      </c>
      <c r="AL11" s="17">
        <v>0</v>
      </c>
      <c r="AM11" s="17">
        <v>0</v>
      </c>
      <c r="AN11" s="17">
        <v>0</v>
      </c>
      <c r="AO11" s="17">
        <v>1</v>
      </c>
      <c r="AP11" s="17">
        <v>0</v>
      </c>
      <c r="AQ11" s="17">
        <v>0.40102872248579602</v>
      </c>
      <c r="AR11" s="17"/>
      <c r="AS11" s="17">
        <v>0.12297590278336799</v>
      </c>
      <c r="AT11" s="17" t="s">
        <v>107</v>
      </c>
      <c r="AU11" s="17"/>
      <c r="AV11" s="17">
        <v>5.6668718188595403E-2</v>
      </c>
      <c r="AW11" s="17">
        <v>0.23433566419457</v>
      </c>
      <c r="AX11" s="17" t="s">
        <v>107</v>
      </c>
      <c r="AY11" s="17"/>
      <c r="AZ11" s="17">
        <v>0</v>
      </c>
      <c r="BA11" s="17">
        <v>0.14454842283147501</v>
      </c>
      <c r="BB11" s="17"/>
      <c r="BC11" s="17">
        <v>0.11180985990716601</v>
      </c>
      <c r="BD11" s="17">
        <v>0.12896726434283901</v>
      </c>
      <c r="BE11" s="17"/>
      <c r="BF11" s="17">
        <v>6.4732400745366597E-2</v>
      </c>
      <c r="BG11" s="17">
        <v>0.21150052040651099</v>
      </c>
      <c r="BH11" s="17"/>
      <c r="BI11" s="17">
        <v>8.1839252106799695E-2</v>
      </c>
      <c r="BJ11" s="17">
        <v>0.18255499347408899</v>
      </c>
      <c r="BK11" s="17"/>
      <c r="BL11" s="17">
        <v>0</v>
      </c>
      <c r="BM11" s="17">
        <v>0</v>
      </c>
      <c r="BN11" s="17">
        <v>0.16342882024946001</v>
      </c>
      <c r="BO11" s="17">
        <v>0</v>
      </c>
    </row>
    <row r="12" spans="2:67" x14ac:dyDescent="0.25">
      <c r="B12" s="18" t="s">
        <v>423</v>
      </c>
      <c r="C12" s="17">
        <v>9.5576234927037498E-2</v>
      </c>
      <c r="D12" s="17">
        <v>0.32767835643256199</v>
      </c>
      <c r="E12" s="17" t="s">
        <v>107</v>
      </c>
      <c r="F12" s="17">
        <v>0</v>
      </c>
      <c r="G12" s="17" t="s">
        <v>107</v>
      </c>
      <c r="H12" s="17" t="s">
        <v>107</v>
      </c>
      <c r="I12" s="17">
        <v>0</v>
      </c>
      <c r="J12" s="17" t="s">
        <v>107</v>
      </c>
      <c r="K12" s="17" t="s">
        <v>107</v>
      </c>
      <c r="L12" s="17">
        <v>0.24127255848329601</v>
      </c>
      <c r="M12" s="17" t="s">
        <v>107</v>
      </c>
      <c r="N12" s="17" t="s">
        <v>107</v>
      </c>
      <c r="O12" s="17">
        <v>0</v>
      </c>
      <c r="P12" s="17" t="s">
        <v>107</v>
      </c>
      <c r="Q12" s="17" t="s">
        <v>107</v>
      </c>
      <c r="R12" s="17" t="s">
        <v>107</v>
      </c>
      <c r="S12" s="17">
        <v>0</v>
      </c>
      <c r="T12" s="17">
        <v>0</v>
      </c>
      <c r="U12" s="17"/>
      <c r="V12" s="17">
        <v>0</v>
      </c>
      <c r="W12" s="17">
        <v>0</v>
      </c>
      <c r="X12" s="17">
        <v>0</v>
      </c>
      <c r="Y12" s="17">
        <v>0.24084307766007501</v>
      </c>
      <c r="Z12" s="17"/>
      <c r="AA12" s="17">
        <v>0</v>
      </c>
      <c r="AB12" s="17">
        <v>0</v>
      </c>
      <c r="AC12" s="17">
        <v>0</v>
      </c>
      <c r="AD12" s="17">
        <v>0</v>
      </c>
      <c r="AE12" s="17">
        <v>0</v>
      </c>
      <c r="AF12" s="17">
        <v>0.58208360270605897</v>
      </c>
      <c r="AG12" s="17">
        <v>0</v>
      </c>
      <c r="AH12" s="17">
        <v>0</v>
      </c>
      <c r="AI12" s="17">
        <v>1</v>
      </c>
      <c r="AJ12" s="17"/>
      <c r="AK12" s="17">
        <v>0.17418399366370599</v>
      </c>
      <c r="AL12" s="17">
        <v>0</v>
      </c>
      <c r="AM12" s="17">
        <v>0</v>
      </c>
      <c r="AN12" s="17">
        <v>0.20921943376098401</v>
      </c>
      <c r="AO12" s="17">
        <v>0</v>
      </c>
      <c r="AP12" s="17">
        <v>0</v>
      </c>
      <c r="AQ12" s="17">
        <v>0</v>
      </c>
      <c r="AR12" s="17"/>
      <c r="AS12" s="17">
        <v>9.5576234927037498E-2</v>
      </c>
      <c r="AT12" s="17" t="s">
        <v>107</v>
      </c>
      <c r="AU12" s="17"/>
      <c r="AV12" s="17">
        <v>7.3555901590208306E-2</v>
      </c>
      <c r="AW12" s="17">
        <v>0.132558336965762</v>
      </c>
      <c r="AX12" s="17" t="s">
        <v>107</v>
      </c>
      <c r="AY12" s="17"/>
      <c r="AZ12" s="17">
        <v>0.33149232227063302</v>
      </c>
      <c r="BA12" s="17">
        <v>5.41916676361925E-2</v>
      </c>
      <c r="BB12" s="17"/>
      <c r="BC12" s="17">
        <v>0.13202775472443401</v>
      </c>
      <c r="BD12" s="17">
        <v>7.6017449695800904E-2</v>
      </c>
      <c r="BE12" s="17"/>
      <c r="BF12" s="17">
        <v>0</v>
      </c>
      <c r="BG12" s="17">
        <v>0.24084307766007501</v>
      </c>
      <c r="BH12" s="17"/>
      <c r="BI12" s="17">
        <v>0.16156727546817001</v>
      </c>
      <c r="BJ12" s="17">
        <v>0</v>
      </c>
      <c r="BK12" s="17"/>
      <c r="BL12" s="17">
        <v>0</v>
      </c>
      <c r="BM12" s="17">
        <v>0</v>
      </c>
      <c r="BN12" s="17">
        <v>6.5746043710591701E-2</v>
      </c>
      <c r="BO12" s="17">
        <v>0.44965787046557398</v>
      </c>
    </row>
    <row r="13" spans="2:67" x14ac:dyDescent="0.25">
      <c r="B13" s="18" t="s">
        <v>424</v>
      </c>
      <c r="C13" s="17">
        <v>4.9472174292168603E-2</v>
      </c>
      <c r="D13" s="17">
        <v>0</v>
      </c>
      <c r="E13" s="17" t="s">
        <v>107</v>
      </c>
      <c r="F13" s="17">
        <v>0</v>
      </c>
      <c r="G13" s="17" t="s">
        <v>107</v>
      </c>
      <c r="H13" s="17" t="s">
        <v>107</v>
      </c>
      <c r="I13" s="17">
        <v>0</v>
      </c>
      <c r="J13" s="17" t="s">
        <v>107</v>
      </c>
      <c r="K13" s="17" t="s">
        <v>107</v>
      </c>
      <c r="L13" s="17">
        <v>0.24127255848329601</v>
      </c>
      <c r="M13" s="17" t="s">
        <v>107</v>
      </c>
      <c r="N13" s="17" t="s">
        <v>107</v>
      </c>
      <c r="O13" s="17">
        <v>0</v>
      </c>
      <c r="P13" s="17" t="s">
        <v>107</v>
      </c>
      <c r="Q13" s="17" t="s">
        <v>107</v>
      </c>
      <c r="R13" s="17" t="s">
        <v>107</v>
      </c>
      <c r="S13" s="17">
        <v>0</v>
      </c>
      <c r="T13" s="17">
        <v>0</v>
      </c>
      <c r="U13" s="17"/>
      <c r="V13" s="17">
        <v>0</v>
      </c>
      <c r="W13" s="17">
        <v>0</v>
      </c>
      <c r="X13" s="17">
        <v>0</v>
      </c>
      <c r="Y13" s="17">
        <v>0.124665202852544</v>
      </c>
      <c r="Z13" s="17"/>
      <c r="AA13" s="17">
        <v>0</v>
      </c>
      <c r="AB13" s="17">
        <v>0</v>
      </c>
      <c r="AC13" s="17">
        <v>0</v>
      </c>
      <c r="AD13" s="17">
        <v>0</v>
      </c>
      <c r="AE13" s="17">
        <v>0</v>
      </c>
      <c r="AF13" s="17">
        <v>0.58208360270605897</v>
      </c>
      <c r="AG13" s="17">
        <v>0</v>
      </c>
      <c r="AH13" s="17">
        <v>0</v>
      </c>
      <c r="AI13" s="17">
        <v>0</v>
      </c>
      <c r="AJ13" s="17"/>
      <c r="AK13" s="17">
        <v>0.17418399366370599</v>
      </c>
      <c r="AL13" s="17">
        <v>0</v>
      </c>
      <c r="AM13" s="17">
        <v>0</v>
      </c>
      <c r="AN13" s="17">
        <v>0</v>
      </c>
      <c r="AO13" s="17">
        <v>0</v>
      </c>
      <c r="AP13" s="17">
        <v>0</v>
      </c>
      <c r="AQ13" s="17">
        <v>0</v>
      </c>
      <c r="AR13" s="17"/>
      <c r="AS13" s="17">
        <v>4.9472174292168603E-2</v>
      </c>
      <c r="AT13" s="17" t="s">
        <v>107</v>
      </c>
      <c r="AU13" s="17"/>
      <c r="AV13" s="17">
        <v>0</v>
      </c>
      <c r="AW13" s="17">
        <v>0.132558336965762</v>
      </c>
      <c r="AX13" s="17" t="s">
        <v>107</v>
      </c>
      <c r="AY13" s="17"/>
      <c r="AZ13" s="17">
        <v>0.33149232227063302</v>
      </c>
      <c r="BA13" s="17">
        <v>0</v>
      </c>
      <c r="BB13" s="17"/>
      <c r="BC13" s="17">
        <v>0</v>
      </c>
      <c r="BD13" s="17">
        <v>7.6017449695800904E-2</v>
      </c>
      <c r="BE13" s="17"/>
      <c r="BF13" s="17">
        <v>0</v>
      </c>
      <c r="BG13" s="17">
        <v>0.124665202852544</v>
      </c>
      <c r="BH13" s="17"/>
      <c r="BI13" s="17">
        <v>8.3630459161464402E-2</v>
      </c>
      <c r="BJ13" s="17">
        <v>0</v>
      </c>
      <c r="BK13" s="17"/>
      <c r="BL13" s="17">
        <v>0</v>
      </c>
      <c r="BM13" s="17">
        <v>0</v>
      </c>
      <c r="BN13" s="17">
        <v>6.5746043710591701E-2</v>
      </c>
      <c r="BO13" s="17">
        <v>0</v>
      </c>
    </row>
    <row r="14" spans="2:67" x14ac:dyDescent="0.25">
      <c r="B14" s="18" t="s">
        <v>425</v>
      </c>
      <c r="C14" s="17">
        <v>4.9472174292168603E-2</v>
      </c>
      <c r="D14" s="17">
        <v>0</v>
      </c>
      <c r="E14" s="17" t="s">
        <v>107</v>
      </c>
      <c r="F14" s="17">
        <v>0</v>
      </c>
      <c r="G14" s="17" t="s">
        <v>107</v>
      </c>
      <c r="H14" s="17" t="s">
        <v>107</v>
      </c>
      <c r="I14" s="17">
        <v>0</v>
      </c>
      <c r="J14" s="17" t="s">
        <v>107</v>
      </c>
      <c r="K14" s="17" t="s">
        <v>107</v>
      </c>
      <c r="L14" s="17">
        <v>0.24127255848329601</v>
      </c>
      <c r="M14" s="17" t="s">
        <v>107</v>
      </c>
      <c r="N14" s="17" t="s">
        <v>107</v>
      </c>
      <c r="O14" s="17">
        <v>0</v>
      </c>
      <c r="P14" s="17" t="s">
        <v>107</v>
      </c>
      <c r="Q14" s="17" t="s">
        <v>107</v>
      </c>
      <c r="R14" s="17" t="s">
        <v>107</v>
      </c>
      <c r="S14" s="17">
        <v>0</v>
      </c>
      <c r="T14" s="17">
        <v>0</v>
      </c>
      <c r="U14" s="17"/>
      <c r="V14" s="17">
        <v>0</v>
      </c>
      <c r="W14" s="17">
        <v>0</v>
      </c>
      <c r="X14" s="17">
        <v>0</v>
      </c>
      <c r="Y14" s="17">
        <v>0.124665202852544</v>
      </c>
      <c r="Z14" s="17"/>
      <c r="AA14" s="17">
        <v>0</v>
      </c>
      <c r="AB14" s="17">
        <v>0</v>
      </c>
      <c r="AC14" s="17">
        <v>0</v>
      </c>
      <c r="AD14" s="17">
        <v>0</v>
      </c>
      <c r="AE14" s="17">
        <v>0</v>
      </c>
      <c r="AF14" s="17">
        <v>0.58208360270605897</v>
      </c>
      <c r="AG14" s="17">
        <v>0</v>
      </c>
      <c r="AH14" s="17">
        <v>0</v>
      </c>
      <c r="AI14" s="17">
        <v>0</v>
      </c>
      <c r="AJ14" s="17"/>
      <c r="AK14" s="17">
        <v>0.17418399366370599</v>
      </c>
      <c r="AL14" s="17">
        <v>0</v>
      </c>
      <c r="AM14" s="17">
        <v>0</v>
      </c>
      <c r="AN14" s="17">
        <v>0</v>
      </c>
      <c r="AO14" s="17">
        <v>0</v>
      </c>
      <c r="AP14" s="17">
        <v>0</v>
      </c>
      <c r="AQ14" s="17">
        <v>0</v>
      </c>
      <c r="AR14" s="17"/>
      <c r="AS14" s="17">
        <v>4.9472174292168603E-2</v>
      </c>
      <c r="AT14" s="17" t="s">
        <v>107</v>
      </c>
      <c r="AU14" s="17"/>
      <c r="AV14" s="17">
        <v>0</v>
      </c>
      <c r="AW14" s="17">
        <v>0.132558336965762</v>
      </c>
      <c r="AX14" s="17" t="s">
        <v>107</v>
      </c>
      <c r="AY14" s="17"/>
      <c r="AZ14" s="17">
        <v>0.33149232227063302</v>
      </c>
      <c r="BA14" s="17">
        <v>0</v>
      </c>
      <c r="BB14" s="17"/>
      <c r="BC14" s="17">
        <v>0</v>
      </c>
      <c r="BD14" s="17">
        <v>7.6017449695800904E-2</v>
      </c>
      <c r="BE14" s="17"/>
      <c r="BF14" s="17">
        <v>0</v>
      </c>
      <c r="BG14" s="17">
        <v>0.124665202852544</v>
      </c>
      <c r="BH14" s="17"/>
      <c r="BI14" s="17">
        <v>8.3630459161464402E-2</v>
      </c>
      <c r="BJ14" s="17">
        <v>0</v>
      </c>
      <c r="BK14" s="17"/>
      <c r="BL14" s="17">
        <v>0</v>
      </c>
      <c r="BM14" s="17">
        <v>0</v>
      </c>
      <c r="BN14" s="17">
        <v>6.5746043710591701E-2</v>
      </c>
      <c r="BO14" s="17">
        <v>0</v>
      </c>
    </row>
    <row r="15" spans="2:67" x14ac:dyDescent="0.25">
      <c r="B15" s="18" t="s">
        <v>426</v>
      </c>
      <c r="C15" s="17">
        <v>4.8408667822627399E-2</v>
      </c>
      <c r="D15" s="17">
        <v>0</v>
      </c>
      <c r="E15" s="17" t="s">
        <v>107</v>
      </c>
      <c r="F15" s="17">
        <v>0</v>
      </c>
      <c r="G15" s="17" t="s">
        <v>107</v>
      </c>
      <c r="H15" s="17" t="s">
        <v>107</v>
      </c>
      <c r="I15" s="17">
        <v>0</v>
      </c>
      <c r="J15" s="17" t="s">
        <v>107</v>
      </c>
      <c r="K15" s="17" t="s">
        <v>107</v>
      </c>
      <c r="L15" s="17">
        <v>0</v>
      </c>
      <c r="M15" s="17" t="s">
        <v>107</v>
      </c>
      <c r="N15" s="17" t="s">
        <v>107</v>
      </c>
      <c r="O15" s="17">
        <v>0.300183866739407</v>
      </c>
      <c r="P15" s="17" t="s">
        <v>107</v>
      </c>
      <c r="Q15" s="17" t="s">
        <v>107</v>
      </c>
      <c r="R15" s="17" t="s">
        <v>107</v>
      </c>
      <c r="S15" s="17">
        <v>0</v>
      </c>
      <c r="T15" s="17">
        <v>0</v>
      </c>
      <c r="U15" s="17"/>
      <c r="V15" s="17">
        <v>0</v>
      </c>
      <c r="W15" s="17">
        <v>0</v>
      </c>
      <c r="X15" s="17">
        <v>0</v>
      </c>
      <c r="Y15" s="17">
        <v>0.12198526707738799</v>
      </c>
      <c r="Z15" s="17"/>
      <c r="AA15" s="17">
        <v>0</v>
      </c>
      <c r="AB15" s="17">
        <v>0</v>
      </c>
      <c r="AC15" s="17">
        <v>0</v>
      </c>
      <c r="AD15" s="17">
        <v>1</v>
      </c>
      <c r="AE15" s="17">
        <v>0</v>
      </c>
      <c r="AF15" s="17">
        <v>0</v>
      </c>
      <c r="AG15" s="17">
        <v>0</v>
      </c>
      <c r="AH15" s="17">
        <v>0</v>
      </c>
      <c r="AI15" s="17">
        <v>0</v>
      </c>
      <c r="AJ15" s="17"/>
      <c r="AK15" s="17">
        <v>0</v>
      </c>
      <c r="AL15" s="17">
        <v>0</v>
      </c>
      <c r="AM15" s="17">
        <v>0</v>
      </c>
      <c r="AN15" s="17">
        <v>0</v>
      </c>
      <c r="AO15" s="17">
        <v>0</v>
      </c>
      <c r="AP15" s="17">
        <v>0.25029477664942601</v>
      </c>
      <c r="AQ15" s="17">
        <v>0</v>
      </c>
      <c r="AR15" s="17"/>
      <c r="AS15" s="17">
        <v>4.8408667822627399E-2</v>
      </c>
      <c r="AT15" s="17" t="s">
        <v>107</v>
      </c>
      <c r="AU15" s="17"/>
      <c r="AV15" s="17">
        <v>7.7232746041055705E-2</v>
      </c>
      <c r="AW15" s="17">
        <v>0</v>
      </c>
      <c r="AX15" s="17" t="s">
        <v>107</v>
      </c>
      <c r="AY15" s="17"/>
      <c r="AZ15" s="17">
        <v>0.32436621078711397</v>
      </c>
      <c r="BA15" s="17">
        <v>0</v>
      </c>
      <c r="BB15" s="17"/>
      <c r="BC15" s="17">
        <v>0</v>
      </c>
      <c r="BD15" s="17">
        <v>7.43832977567319E-2</v>
      </c>
      <c r="BE15" s="17"/>
      <c r="BF15" s="17">
        <v>0</v>
      </c>
      <c r="BG15" s="17">
        <v>0.12198526707738799</v>
      </c>
      <c r="BH15" s="17"/>
      <c r="BI15" s="17">
        <v>8.1832649874901506E-2</v>
      </c>
      <c r="BJ15" s="17">
        <v>0</v>
      </c>
      <c r="BK15" s="17"/>
      <c r="BL15" s="17">
        <v>0</v>
      </c>
      <c r="BM15" s="17">
        <v>0</v>
      </c>
      <c r="BN15" s="17">
        <v>6.4332696837660394E-2</v>
      </c>
      <c r="BO15" s="17">
        <v>0</v>
      </c>
    </row>
    <row r="16" spans="2:67" x14ac:dyDescent="0.25">
      <c r="B16" s="18" t="s">
        <v>427</v>
      </c>
      <c r="C16" s="17">
        <v>3.55193528049298E-2</v>
      </c>
      <c r="D16" s="17">
        <v>0</v>
      </c>
      <c r="E16" s="17" t="s">
        <v>107</v>
      </c>
      <c r="F16" s="17">
        <v>0</v>
      </c>
      <c r="G16" s="17" t="s">
        <v>107</v>
      </c>
      <c r="H16" s="17" t="s">
        <v>107</v>
      </c>
      <c r="I16" s="17">
        <v>0</v>
      </c>
      <c r="J16" s="17" t="s">
        <v>107</v>
      </c>
      <c r="K16" s="17" t="s">
        <v>107</v>
      </c>
      <c r="L16" s="17">
        <v>0</v>
      </c>
      <c r="M16" s="17" t="s">
        <v>107</v>
      </c>
      <c r="N16" s="17" t="s">
        <v>107</v>
      </c>
      <c r="O16" s="17">
        <v>0</v>
      </c>
      <c r="P16" s="17" t="s">
        <v>107</v>
      </c>
      <c r="Q16" s="17" t="s">
        <v>107</v>
      </c>
      <c r="R16" s="17" t="s">
        <v>107</v>
      </c>
      <c r="S16" s="17">
        <v>0</v>
      </c>
      <c r="T16" s="17">
        <v>0.24555875787991899</v>
      </c>
      <c r="U16" s="17"/>
      <c r="V16" s="17">
        <v>0</v>
      </c>
      <c r="W16" s="17">
        <v>0</v>
      </c>
      <c r="X16" s="17">
        <v>0</v>
      </c>
      <c r="Y16" s="17">
        <v>8.9505411596970993E-2</v>
      </c>
      <c r="Z16" s="17"/>
      <c r="AA16" s="17">
        <v>0</v>
      </c>
      <c r="AB16" s="17">
        <v>0</v>
      </c>
      <c r="AC16" s="17">
        <v>0</v>
      </c>
      <c r="AD16" s="17">
        <v>0</v>
      </c>
      <c r="AE16" s="17">
        <v>0</v>
      </c>
      <c r="AF16" s="17">
        <v>0.41791639729394098</v>
      </c>
      <c r="AG16" s="17">
        <v>0</v>
      </c>
      <c r="AH16" s="17">
        <v>0</v>
      </c>
      <c r="AI16" s="17">
        <v>0</v>
      </c>
      <c r="AJ16" s="17"/>
      <c r="AK16" s="17">
        <v>0</v>
      </c>
      <c r="AL16" s="17">
        <v>0</v>
      </c>
      <c r="AM16" s="17">
        <v>0</v>
      </c>
      <c r="AN16" s="17">
        <v>0</v>
      </c>
      <c r="AO16" s="17">
        <v>0</v>
      </c>
      <c r="AP16" s="17">
        <v>0.18365116986108199</v>
      </c>
      <c r="AQ16" s="17">
        <v>0</v>
      </c>
      <c r="AR16" s="17"/>
      <c r="AS16" s="17">
        <v>3.55193528049298E-2</v>
      </c>
      <c r="AT16" s="17" t="s">
        <v>107</v>
      </c>
      <c r="AU16" s="17"/>
      <c r="AV16" s="17">
        <v>0</v>
      </c>
      <c r="AW16" s="17">
        <v>9.5172415712219904E-2</v>
      </c>
      <c r="AX16" s="17" t="s">
        <v>107</v>
      </c>
      <c r="AY16" s="17"/>
      <c r="AZ16" s="17">
        <v>0</v>
      </c>
      <c r="BA16" s="17">
        <v>4.17501828548619E-2</v>
      </c>
      <c r="BB16" s="17"/>
      <c r="BC16" s="17">
        <v>0</v>
      </c>
      <c r="BD16" s="17">
        <v>5.4577965365544399E-2</v>
      </c>
      <c r="BE16" s="17"/>
      <c r="BF16" s="17">
        <v>0</v>
      </c>
      <c r="BG16" s="17">
        <v>8.9505411596970993E-2</v>
      </c>
      <c r="BH16" s="17"/>
      <c r="BI16" s="17">
        <v>6.0043849430417101E-2</v>
      </c>
      <c r="BJ16" s="17">
        <v>0</v>
      </c>
      <c r="BK16" s="17"/>
      <c r="BL16" s="17">
        <v>0</v>
      </c>
      <c r="BM16" s="17">
        <v>0</v>
      </c>
      <c r="BN16" s="17">
        <v>4.7203442248029699E-2</v>
      </c>
      <c r="BO16" s="17">
        <v>0</v>
      </c>
    </row>
    <row r="17" spans="2:67" x14ac:dyDescent="0.25">
      <c r="B17" s="18" t="s">
        <v>428</v>
      </c>
      <c r="C17" s="17">
        <v>3.55193528049298E-2</v>
      </c>
      <c r="D17" s="17">
        <v>0</v>
      </c>
      <c r="E17" s="17" t="s">
        <v>107</v>
      </c>
      <c r="F17" s="17">
        <v>0</v>
      </c>
      <c r="G17" s="17" t="s">
        <v>107</v>
      </c>
      <c r="H17" s="17" t="s">
        <v>107</v>
      </c>
      <c r="I17" s="17">
        <v>0</v>
      </c>
      <c r="J17" s="17" t="s">
        <v>107</v>
      </c>
      <c r="K17" s="17" t="s">
        <v>107</v>
      </c>
      <c r="L17" s="17">
        <v>0</v>
      </c>
      <c r="M17" s="17" t="s">
        <v>107</v>
      </c>
      <c r="N17" s="17" t="s">
        <v>107</v>
      </c>
      <c r="O17" s="17">
        <v>0</v>
      </c>
      <c r="P17" s="17" t="s">
        <v>107</v>
      </c>
      <c r="Q17" s="17" t="s">
        <v>107</v>
      </c>
      <c r="R17" s="17" t="s">
        <v>107</v>
      </c>
      <c r="S17" s="17">
        <v>0</v>
      </c>
      <c r="T17" s="17">
        <v>0.24555875787991899</v>
      </c>
      <c r="U17" s="17"/>
      <c r="V17" s="17">
        <v>0</v>
      </c>
      <c r="W17" s="17">
        <v>0</v>
      </c>
      <c r="X17" s="17">
        <v>0</v>
      </c>
      <c r="Y17" s="17">
        <v>8.9505411596970993E-2</v>
      </c>
      <c r="Z17" s="17"/>
      <c r="AA17" s="17">
        <v>0</v>
      </c>
      <c r="AB17" s="17">
        <v>0</v>
      </c>
      <c r="AC17" s="17">
        <v>0</v>
      </c>
      <c r="AD17" s="17">
        <v>0</v>
      </c>
      <c r="AE17" s="17">
        <v>0</v>
      </c>
      <c r="AF17" s="17">
        <v>0.41791639729394098</v>
      </c>
      <c r="AG17" s="17">
        <v>0</v>
      </c>
      <c r="AH17" s="17">
        <v>0</v>
      </c>
      <c r="AI17" s="17">
        <v>0</v>
      </c>
      <c r="AJ17" s="17"/>
      <c r="AK17" s="17">
        <v>0</v>
      </c>
      <c r="AL17" s="17">
        <v>0</v>
      </c>
      <c r="AM17" s="17">
        <v>0</v>
      </c>
      <c r="AN17" s="17">
        <v>0</v>
      </c>
      <c r="AO17" s="17">
        <v>0</v>
      </c>
      <c r="AP17" s="17">
        <v>0.18365116986108199</v>
      </c>
      <c r="AQ17" s="17">
        <v>0</v>
      </c>
      <c r="AR17" s="17"/>
      <c r="AS17" s="17">
        <v>3.55193528049298E-2</v>
      </c>
      <c r="AT17" s="17" t="s">
        <v>107</v>
      </c>
      <c r="AU17" s="17"/>
      <c r="AV17" s="17">
        <v>0</v>
      </c>
      <c r="AW17" s="17">
        <v>9.5172415712219904E-2</v>
      </c>
      <c r="AX17" s="17" t="s">
        <v>107</v>
      </c>
      <c r="AY17" s="17"/>
      <c r="AZ17" s="17">
        <v>0</v>
      </c>
      <c r="BA17" s="17">
        <v>4.17501828548619E-2</v>
      </c>
      <c r="BB17" s="17"/>
      <c r="BC17" s="17">
        <v>0</v>
      </c>
      <c r="BD17" s="17">
        <v>5.4577965365544399E-2</v>
      </c>
      <c r="BE17" s="17"/>
      <c r="BF17" s="17">
        <v>0</v>
      </c>
      <c r="BG17" s="17">
        <v>8.9505411596970993E-2</v>
      </c>
      <c r="BH17" s="17"/>
      <c r="BI17" s="17">
        <v>6.0043849430417101E-2</v>
      </c>
      <c r="BJ17" s="17">
        <v>0</v>
      </c>
      <c r="BK17" s="17"/>
      <c r="BL17" s="17">
        <v>0</v>
      </c>
      <c r="BM17" s="17">
        <v>0</v>
      </c>
      <c r="BN17" s="17">
        <v>4.7203442248029699E-2</v>
      </c>
      <c r="BO17" s="17">
        <v>0</v>
      </c>
    </row>
    <row r="18" spans="2:67" x14ac:dyDescent="0.25">
      <c r="B18" s="18" t="s">
        <v>429</v>
      </c>
      <c r="C18" s="17">
        <v>3.55193528049298E-2</v>
      </c>
      <c r="D18" s="17">
        <v>0</v>
      </c>
      <c r="E18" s="17" t="s">
        <v>107</v>
      </c>
      <c r="F18" s="17">
        <v>0</v>
      </c>
      <c r="G18" s="17" t="s">
        <v>107</v>
      </c>
      <c r="H18" s="17" t="s">
        <v>107</v>
      </c>
      <c r="I18" s="17">
        <v>0</v>
      </c>
      <c r="J18" s="17" t="s">
        <v>107</v>
      </c>
      <c r="K18" s="17" t="s">
        <v>107</v>
      </c>
      <c r="L18" s="17">
        <v>0</v>
      </c>
      <c r="M18" s="17" t="s">
        <v>107</v>
      </c>
      <c r="N18" s="17" t="s">
        <v>107</v>
      </c>
      <c r="O18" s="17">
        <v>0</v>
      </c>
      <c r="P18" s="17" t="s">
        <v>107</v>
      </c>
      <c r="Q18" s="17" t="s">
        <v>107</v>
      </c>
      <c r="R18" s="17" t="s">
        <v>107</v>
      </c>
      <c r="S18" s="17">
        <v>0</v>
      </c>
      <c r="T18" s="17">
        <v>0.24555875787991899</v>
      </c>
      <c r="U18" s="17"/>
      <c r="V18" s="17">
        <v>0</v>
      </c>
      <c r="W18" s="17">
        <v>0</v>
      </c>
      <c r="X18" s="17">
        <v>0</v>
      </c>
      <c r="Y18" s="17">
        <v>8.9505411596970993E-2</v>
      </c>
      <c r="Z18" s="17"/>
      <c r="AA18" s="17">
        <v>0</v>
      </c>
      <c r="AB18" s="17">
        <v>0</v>
      </c>
      <c r="AC18" s="17">
        <v>0</v>
      </c>
      <c r="AD18" s="17">
        <v>0</v>
      </c>
      <c r="AE18" s="17">
        <v>0</v>
      </c>
      <c r="AF18" s="17">
        <v>0.41791639729394098</v>
      </c>
      <c r="AG18" s="17">
        <v>0</v>
      </c>
      <c r="AH18" s="17">
        <v>0</v>
      </c>
      <c r="AI18" s="17">
        <v>0</v>
      </c>
      <c r="AJ18" s="17"/>
      <c r="AK18" s="17">
        <v>0</v>
      </c>
      <c r="AL18" s="17">
        <v>0</v>
      </c>
      <c r="AM18" s="17">
        <v>0</v>
      </c>
      <c r="AN18" s="17">
        <v>0</v>
      </c>
      <c r="AO18" s="17">
        <v>0</v>
      </c>
      <c r="AP18" s="17">
        <v>0.18365116986108199</v>
      </c>
      <c r="AQ18" s="17">
        <v>0</v>
      </c>
      <c r="AR18" s="17"/>
      <c r="AS18" s="17">
        <v>3.55193528049298E-2</v>
      </c>
      <c r="AT18" s="17" t="s">
        <v>107</v>
      </c>
      <c r="AU18" s="17"/>
      <c r="AV18" s="17">
        <v>0</v>
      </c>
      <c r="AW18" s="17">
        <v>9.5172415712219904E-2</v>
      </c>
      <c r="AX18" s="17" t="s">
        <v>107</v>
      </c>
      <c r="AY18" s="17"/>
      <c r="AZ18" s="17">
        <v>0</v>
      </c>
      <c r="BA18" s="17">
        <v>4.17501828548619E-2</v>
      </c>
      <c r="BB18" s="17"/>
      <c r="BC18" s="17">
        <v>0</v>
      </c>
      <c r="BD18" s="17">
        <v>5.4577965365544399E-2</v>
      </c>
      <c r="BE18" s="17"/>
      <c r="BF18" s="17">
        <v>0</v>
      </c>
      <c r="BG18" s="17">
        <v>8.9505411596970993E-2</v>
      </c>
      <c r="BH18" s="17"/>
      <c r="BI18" s="17">
        <v>6.0043849430417101E-2</v>
      </c>
      <c r="BJ18" s="17">
        <v>0</v>
      </c>
      <c r="BK18" s="17"/>
      <c r="BL18" s="17">
        <v>0</v>
      </c>
      <c r="BM18" s="17">
        <v>0</v>
      </c>
      <c r="BN18" s="17">
        <v>4.7203442248029699E-2</v>
      </c>
      <c r="BO18" s="17">
        <v>0</v>
      </c>
    </row>
    <row r="19" spans="2:67" x14ac:dyDescent="0.25">
      <c r="B19" s="18" t="s">
        <v>105</v>
      </c>
      <c r="C19" s="19">
        <v>0.37560575018766801</v>
      </c>
      <c r="D19" s="19">
        <v>0.29036474021577702</v>
      </c>
      <c r="E19" s="19" t="s">
        <v>107</v>
      </c>
      <c r="F19" s="19">
        <v>0</v>
      </c>
      <c r="G19" s="19" t="s">
        <v>107</v>
      </c>
      <c r="H19" s="19" t="s">
        <v>107</v>
      </c>
      <c r="I19" s="19">
        <v>0.71635922462568002</v>
      </c>
      <c r="J19" s="19" t="s">
        <v>107</v>
      </c>
      <c r="K19" s="19" t="s">
        <v>107</v>
      </c>
      <c r="L19" s="19">
        <v>0.51745488303340803</v>
      </c>
      <c r="M19" s="19" t="s">
        <v>107</v>
      </c>
      <c r="N19" s="19" t="s">
        <v>107</v>
      </c>
      <c r="O19" s="19">
        <v>0</v>
      </c>
      <c r="P19" s="19" t="s">
        <v>107</v>
      </c>
      <c r="Q19" s="19" t="s">
        <v>107</v>
      </c>
      <c r="R19" s="19" t="s">
        <v>107</v>
      </c>
      <c r="S19" s="19">
        <v>0.368217381301429</v>
      </c>
      <c r="T19" s="19">
        <v>0.50888248424016203</v>
      </c>
      <c r="U19" s="19"/>
      <c r="V19" s="19">
        <v>1</v>
      </c>
      <c r="W19" s="19">
        <v>0.39284524054841602</v>
      </c>
      <c r="X19" s="19">
        <v>0.29748469489351798</v>
      </c>
      <c r="Y19" s="19">
        <v>8.9505411596970993E-2</v>
      </c>
      <c r="Z19" s="19"/>
      <c r="AA19" s="19">
        <v>0.52536583025480099</v>
      </c>
      <c r="AB19" s="19">
        <v>1</v>
      </c>
      <c r="AC19" s="19">
        <v>0</v>
      </c>
      <c r="AD19" s="19">
        <v>0</v>
      </c>
      <c r="AE19" s="19">
        <v>0.38212176429144501</v>
      </c>
      <c r="AF19" s="19">
        <v>0</v>
      </c>
      <c r="AG19" s="19">
        <v>0</v>
      </c>
      <c r="AH19" s="19">
        <v>0.45766332091654</v>
      </c>
      <c r="AI19" s="19">
        <v>0</v>
      </c>
      <c r="AJ19" s="19"/>
      <c r="AK19" s="19">
        <v>0.30046206553858401</v>
      </c>
      <c r="AL19" s="19">
        <v>0</v>
      </c>
      <c r="AM19" s="19">
        <v>1</v>
      </c>
      <c r="AN19" s="19">
        <v>0.34658126561707198</v>
      </c>
      <c r="AO19" s="19">
        <v>0</v>
      </c>
      <c r="AP19" s="19">
        <v>0.27429899570988098</v>
      </c>
      <c r="AQ19" s="19">
        <v>0.59897127751420398</v>
      </c>
      <c r="AR19" s="19"/>
      <c r="AS19" s="19">
        <v>0.37560575018766801</v>
      </c>
      <c r="AT19" s="19" t="s">
        <v>107</v>
      </c>
      <c r="AU19" s="19"/>
      <c r="AV19" s="19">
        <v>0.44192964174406002</v>
      </c>
      <c r="AW19" s="19">
        <v>0.26421793022939899</v>
      </c>
      <c r="AX19" s="19" t="s">
        <v>107</v>
      </c>
      <c r="AY19" s="19"/>
      <c r="AZ19" s="19">
        <v>0.344141466942253</v>
      </c>
      <c r="BA19" s="19">
        <v>0.38112523706069101</v>
      </c>
      <c r="BB19" s="19"/>
      <c r="BC19" s="19">
        <v>0.29900130666131802</v>
      </c>
      <c r="BD19" s="19">
        <v>0.41670938227263998</v>
      </c>
      <c r="BE19" s="19"/>
      <c r="BF19" s="19">
        <v>0.56384136307354304</v>
      </c>
      <c r="BG19" s="19">
        <v>8.9505411596970993E-2</v>
      </c>
      <c r="BH19" s="19"/>
      <c r="BI19" s="19">
        <v>0.249464019580458</v>
      </c>
      <c r="BJ19" s="19">
        <v>0.55829951558000301</v>
      </c>
      <c r="BK19" s="19"/>
      <c r="BL19" s="19">
        <v>1</v>
      </c>
      <c r="BM19" s="19">
        <v>0</v>
      </c>
      <c r="BN19" s="19">
        <v>0.448542864986682</v>
      </c>
      <c r="BO19" s="19">
        <v>0</v>
      </c>
    </row>
    <row r="20" spans="2:67" x14ac:dyDescent="0.25">
      <c r="B20" s="16" t="s">
        <v>715</v>
      </c>
    </row>
    <row r="21" spans="2:67" x14ac:dyDescent="0.25">
      <c r="B21" t="s">
        <v>86</v>
      </c>
    </row>
    <row r="22" spans="2:67" x14ac:dyDescent="0.25">
      <c r="B22" t="s">
        <v>87</v>
      </c>
    </row>
    <row r="24" spans="2:67" x14ac:dyDescent="0.25">
      <c r="B24"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O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30" x14ac:dyDescent="0.25">
      <c r="B9" s="18" t="s">
        <v>417</v>
      </c>
      <c r="C9" s="17">
        <v>0.116555657841921</v>
      </c>
      <c r="D9" s="17">
        <v>0.16275560110173601</v>
      </c>
      <c r="E9" s="17">
        <v>0.130345916095855</v>
      </c>
      <c r="F9" s="17">
        <v>5.4102147695611599E-2</v>
      </c>
      <c r="G9" s="17">
        <v>9.2742025570457798E-2</v>
      </c>
      <c r="H9" s="17">
        <v>0.3502390436842</v>
      </c>
      <c r="I9" s="17">
        <v>0.124699764047768</v>
      </c>
      <c r="J9" s="17">
        <v>0.51465117865497501</v>
      </c>
      <c r="K9" s="17">
        <v>6.60747963393159E-2</v>
      </c>
      <c r="L9" s="17">
        <v>0.13679261849090699</v>
      </c>
      <c r="M9" s="17">
        <v>0.11570403580586</v>
      </c>
      <c r="N9" s="17">
        <v>0.14765243259111899</v>
      </c>
      <c r="O9" s="17">
        <v>8.6289876046023797E-2</v>
      </c>
      <c r="P9" s="17">
        <v>0.10972563744997101</v>
      </c>
      <c r="Q9" s="17">
        <v>0</v>
      </c>
      <c r="R9" s="17">
        <v>0</v>
      </c>
      <c r="S9" s="17">
        <v>8.6207329691372001E-2</v>
      </c>
      <c r="T9" s="17">
        <v>8.9026485764456001E-2</v>
      </c>
      <c r="U9" s="17"/>
      <c r="V9" s="17">
        <v>4.0325043349722402E-2</v>
      </c>
      <c r="W9" s="17">
        <v>5.7171027201307498E-2</v>
      </c>
      <c r="X9" s="17">
        <v>9.3864439980720707E-2</v>
      </c>
      <c r="Y9" s="17">
        <v>0.152431854501721</v>
      </c>
      <c r="Z9" s="17"/>
      <c r="AA9" s="17">
        <v>1.8992877729610901E-2</v>
      </c>
      <c r="AB9" s="17">
        <v>5.46335835650405E-2</v>
      </c>
      <c r="AC9" s="17">
        <v>0.139216997512806</v>
      </c>
      <c r="AD9" s="17">
        <v>0.135997082735198</v>
      </c>
      <c r="AE9" s="17">
        <v>5.4759597495435401E-2</v>
      </c>
      <c r="AF9" s="17">
        <v>0.14446803145631401</v>
      </c>
      <c r="AG9" s="17">
        <v>0.18526191569036901</v>
      </c>
      <c r="AH9" s="17">
        <v>0.111278670981682</v>
      </c>
      <c r="AI9" s="17">
        <v>0.24700741481678301</v>
      </c>
      <c r="AJ9" s="17"/>
      <c r="AK9" s="17">
        <v>0.16223504501237901</v>
      </c>
      <c r="AL9" s="17">
        <v>0.16357459805025601</v>
      </c>
      <c r="AM9" s="17">
        <v>4.2035985991039297E-2</v>
      </c>
      <c r="AN9" s="17">
        <v>3.7894612975669699E-2</v>
      </c>
      <c r="AO9" s="17">
        <v>0.15219294900437899</v>
      </c>
      <c r="AP9" s="17">
        <v>0.137525891924105</v>
      </c>
      <c r="AQ9" s="17">
        <v>0.16318087509061499</v>
      </c>
      <c r="AR9" s="17"/>
      <c r="AS9" s="17">
        <v>0.116555657841921</v>
      </c>
      <c r="AT9" s="17" t="s">
        <v>107</v>
      </c>
      <c r="AU9" s="17"/>
      <c r="AV9" s="17">
        <v>0.107544568409328</v>
      </c>
      <c r="AW9" s="17">
        <v>0.130578551492255</v>
      </c>
      <c r="AX9" s="17" t="s">
        <v>107</v>
      </c>
      <c r="AY9" s="17"/>
      <c r="AZ9" s="17">
        <v>0.51314581885297506</v>
      </c>
      <c r="BA9" s="17">
        <v>0</v>
      </c>
      <c r="BB9" s="17"/>
      <c r="BC9" s="17">
        <v>0.103391071781399</v>
      </c>
      <c r="BD9" s="17">
        <v>0.123799378856739</v>
      </c>
      <c r="BE9" s="17"/>
      <c r="BF9" s="17">
        <v>7.1221124579002801E-2</v>
      </c>
      <c r="BG9" s="17">
        <v>0.152431854501721</v>
      </c>
      <c r="BH9" s="17"/>
      <c r="BI9" s="17">
        <v>0.15453266279446101</v>
      </c>
      <c r="BJ9" s="17">
        <v>6.1918034120468403E-2</v>
      </c>
      <c r="BK9" s="17"/>
      <c r="BL9" s="17">
        <v>0</v>
      </c>
      <c r="BM9" s="17">
        <v>8.6316686052666902E-2</v>
      </c>
      <c r="BN9" s="17">
        <v>0.110238026810141</v>
      </c>
      <c r="BO9" s="17">
        <v>0.157631268588239</v>
      </c>
    </row>
    <row r="10" spans="2:67" x14ac:dyDescent="0.25">
      <c r="B10" s="18" t="s">
        <v>416</v>
      </c>
      <c r="C10" s="17">
        <v>0.22356634511075099</v>
      </c>
      <c r="D10" s="17">
        <v>0.15966669805732001</v>
      </c>
      <c r="E10" s="17">
        <v>0.335771812109183</v>
      </c>
      <c r="F10" s="17">
        <v>0</v>
      </c>
      <c r="G10" s="17">
        <v>0.278226076711373</v>
      </c>
      <c r="H10" s="17">
        <v>0.1497609563158</v>
      </c>
      <c r="I10" s="17">
        <v>0.12961981648270399</v>
      </c>
      <c r="J10" s="17">
        <v>0.22802323201753799</v>
      </c>
      <c r="K10" s="17">
        <v>0.52311051410842002</v>
      </c>
      <c r="L10" s="17">
        <v>0</v>
      </c>
      <c r="M10" s="17">
        <v>0.166968288752637</v>
      </c>
      <c r="N10" s="17">
        <v>0.24191253217363701</v>
      </c>
      <c r="O10" s="17">
        <v>0.39455617345418098</v>
      </c>
      <c r="P10" s="17">
        <v>0.227389385141302</v>
      </c>
      <c r="Q10" s="17">
        <v>0.17233396357142799</v>
      </c>
      <c r="R10" s="17">
        <v>0</v>
      </c>
      <c r="S10" s="17">
        <v>0.30139299000105502</v>
      </c>
      <c r="T10" s="17">
        <v>0.196621302107687</v>
      </c>
      <c r="U10" s="17"/>
      <c r="V10" s="17">
        <v>0.208871782638198</v>
      </c>
      <c r="W10" s="17">
        <v>0.156333003757719</v>
      </c>
      <c r="X10" s="17">
        <v>0.20044613455582699</v>
      </c>
      <c r="Y10" s="17">
        <v>0.249731268324623</v>
      </c>
      <c r="Z10" s="17"/>
      <c r="AA10" s="17">
        <v>0.195435646956891</v>
      </c>
      <c r="AB10" s="17">
        <v>0.19523444850829599</v>
      </c>
      <c r="AC10" s="17">
        <v>0.28337883628596799</v>
      </c>
      <c r="AD10" s="17">
        <v>0.213587536437185</v>
      </c>
      <c r="AE10" s="17">
        <v>0.15628786298901401</v>
      </c>
      <c r="AF10" s="17">
        <v>0.30386440418500898</v>
      </c>
      <c r="AG10" s="17">
        <v>0.274103199602518</v>
      </c>
      <c r="AH10" s="17">
        <v>0.18231469834328901</v>
      </c>
      <c r="AI10" s="17">
        <v>0.28017068602440598</v>
      </c>
      <c r="AJ10" s="17"/>
      <c r="AK10" s="17">
        <v>0.173588016125231</v>
      </c>
      <c r="AL10" s="17">
        <v>0.27036351835109002</v>
      </c>
      <c r="AM10" s="17">
        <v>0.38749343338903702</v>
      </c>
      <c r="AN10" s="17">
        <v>0.153262161643618</v>
      </c>
      <c r="AO10" s="17">
        <v>0.35340337706770503</v>
      </c>
      <c r="AP10" s="17">
        <v>0.22534227705761201</v>
      </c>
      <c r="AQ10" s="17">
        <v>0.104027337091529</v>
      </c>
      <c r="AR10" s="17"/>
      <c r="AS10" s="17">
        <v>0.22356634511075099</v>
      </c>
      <c r="AT10" s="17" t="s">
        <v>107</v>
      </c>
      <c r="AU10" s="17"/>
      <c r="AV10" s="17">
        <v>0.18982940735597001</v>
      </c>
      <c r="AW10" s="17">
        <v>0.27606715467014198</v>
      </c>
      <c r="AX10" s="17" t="s">
        <v>107</v>
      </c>
      <c r="AY10" s="17"/>
      <c r="AZ10" s="17">
        <v>0.10903256606188801</v>
      </c>
      <c r="BA10" s="17">
        <v>0.25722719017087198</v>
      </c>
      <c r="BB10" s="17"/>
      <c r="BC10" s="17">
        <v>0.158705854114085</v>
      </c>
      <c r="BD10" s="17">
        <v>0.25925537471669402</v>
      </c>
      <c r="BE10" s="17"/>
      <c r="BF10" s="17">
        <v>0.19050334813230799</v>
      </c>
      <c r="BG10" s="17">
        <v>0.249731268324623</v>
      </c>
      <c r="BH10" s="17"/>
      <c r="BI10" s="17">
        <v>0.23526224548889099</v>
      </c>
      <c r="BJ10" s="17">
        <v>0.20673942037713999</v>
      </c>
      <c r="BK10" s="17"/>
      <c r="BL10" s="17">
        <v>0.23403985153141099</v>
      </c>
      <c r="BM10" s="17">
        <v>0.26211229472960801</v>
      </c>
      <c r="BN10" s="17">
        <v>0.19923189212179701</v>
      </c>
      <c r="BO10" s="17">
        <v>0.25497993285592901</v>
      </c>
    </row>
    <row r="11" spans="2:67" x14ac:dyDescent="0.25">
      <c r="B11" s="18" t="s">
        <v>415</v>
      </c>
      <c r="C11" s="17">
        <v>0.51800367641142198</v>
      </c>
      <c r="D11" s="17">
        <v>0.43064591857703999</v>
      </c>
      <c r="E11" s="17">
        <v>0.43839019659772699</v>
      </c>
      <c r="F11" s="17">
        <v>0.83074110540642299</v>
      </c>
      <c r="G11" s="17">
        <v>0.53628987214771096</v>
      </c>
      <c r="H11" s="17">
        <v>0.5</v>
      </c>
      <c r="I11" s="17">
        <v>0.55944543347173903</v>
      </c>
      <c r="J11" s="17">
        <v>0.257325589327487</v>
      </c>
      <c r="K11" s="17">
        <v>0.34473989321294801</v>
      </c>
      <c r="L11" s="17">
        <v>0.56696302037339896</v>
      </c>
      <c r="M11" s="17">
        <v>0.55276184266462802</v>
      </c>
      <c r="N11" s="17">
        <v>0.52468891477214796</v>
      </c>
      <c r="O11" s="17">
        <v>0.21088765309163801</v>
      </c>
      <c r="P11" s="17">
        <v>0.55940671676069698</v>
      </c>
      <c r="Q11" s="17">
        <v>0.74149905464285903</v>
      </c>
      <c r="R11" s="17">
        <v>1</v>
      </c>
      <c r="S11" s="17">
        <v>0.51998432163430097</v>
      </c>
      <c r="T11" s="17">
        <v>0.4252896874116</v>
      </c>
      <c r="U11" s="17"/>
      <c r="V11" s="17">
        <v>0.49098117137179897</v>
      </c>
      <c r="W11" s="17">
        <v>0.56841554802552197</v>
      </c>
      <c r="X11" s="17">
        <v>0.57691619974680397</v>
      </c>
      <c r="Y11" s="17">
        <v>0.48934688012508298</v>
      </c>
      <c r="Z11" s="17"/>
      <c r="AA11" s="17">
        <v>0.61617998221928805</v>
      </c>
      <c r="AB11" s="17">
        <v>0.48343734843115699</v>
      </c>
      <c r="AC11" s="17">
        <v>0.57740416620122603</v>
      </c>
      <c r="AD11" s="17">
        <v>0.51899690011370303</v>
      </c>
      <c r="AE11" s="17">
        <v>0.62663574072672701</v>
      </c>
      <c r="AF11" s="17">
        <v>0.44337892506308202</v>
      </c>
      <c r="AG11" s="17">
        <v>0.483651089460788</v>
      </c>
      <c r="AH11" s="17">
        <v>0.57525407973245102</v>
      </c>
      <c r="AI11" s="17">
        <v>0.399873446834348</v>
      </c>
      <c r="AJ11" s="17"/>
      <c r="AK11" s="17">
        <v>0.56154159546181603</v>
      </c>
      <c r="AL11" s="17">
        <v>0.44628138797406097</v>
      </c>
      <c r="AM11" s="17">
        <v>0.45964031632768199</v>
      </c>
      <c r="AN11" s="17">
        <v>0.57722498910810605</v>
      </c>
      <c r="AO11" s="17">
        <v>0.44181751221934701</v>
      </c>
      <c r="AP11" s="17">
        <v>0.55346304360461995</v>
      </c>
      <c r="AQ11" s="17">
        <v>0.60084975222242998</v>
      </c>
      <c r="AR11" s="17"/>
      <c r="AS11" s="17">
        <v>0.51800367641142198</v>
      </c>
      <c r="AT11" s="17" t="s">
        <v>107</v>
      </c>
      <c r="AU11" s="17"/>
      <c r="AV11" s="17">
        <v>0.52808513786736999</v>
      </c>
      <c r="AW11" s="17">
        <v>0.50231508926619395</v>
      </c>
      <c r="AX11" s="17" t="s">
        <v>107</v>
      </c>
      <c r="AY11" s="17"/>
      <c r="AZ11" s="17">
        <v>0.32719298430042598</v>
      </c>
      <c r="BA11" s="17">
        <v>0.57408188492161605</v>
      </c>
      <c r="BB11" s="17"/>
      <c r="BC11" s="17">
        <v>0.61152061837612703</v>
      </c>
      <c r="BD11" s="17">
        <v>0.46654663593654899</v>
      </c>
      <c r="BE11" s="17"/>
      <c r="BF11" s="17">
        <v>0.55421549944191195</v>
      </c>
      <c r="BG11" s="17">
        <v>0.48934688012508298</v>
      </c>
      <c r="BH11" s="17"/>
      <c r="BI11" s="17">
        <v>0.53387090694382999</v>
      </c>
      <c r="BJ11" s="17">
        <v>0.49517544726553098</v>
      </c>
      <c r="BK11" s="17"/>
      <c r="BL11" s="17">
        <v>0.21373802790971</v>
      </c>
      <c r="BM11" s="17">
        <v>0.434912892889879</v>
      </c>
      <c r="BN11" s="17">
        <v>0.54375635881888895</v>
      </c>
      <c r="BO11" s="17">
        <v>0.537312673628071</v>
      </c>
    </row>
    <row r="12" spans="2:67" x14ac:dyDescent="0.25">
      <c r="B12" s="18" t="s">
        <v>422</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c r="AK12" s="17">
        <v>0</v>
      </c>
      <c r="AL12" s="17">
        <v>0</v>
      </c>
      <c r="AM12" s="17">
        <v>0</v>
      </c>
      <c r="AN12" s="17">
        <v>0</v>
      </c>
      <c r="AO12" s="17">
        <v>0</v>
      </c>
      <c r="AP12" s="17">
        <v>0</v>
      </c>
      <c r="AQ12" s="17">
        <v>0</v>
      </c>
      <c r="AR12" s="17"/>
      <c r="AS12" s="17">
        <v>0</v>
      </c>
      <c r="AT12" s="17" t="s">
        <v>107</v>
      </c>
      <c r="AU12" s="17"/>
      <c r="AV12" s="17">
        <v>0</v>
      </c>
      <c r="AW12" s="17">
        <v>0</v>
      </c>
      <c r="AX12" s="17" t="s">
        <v>107</v>
      </c>
      <c r="AY12" s="17"/>
      <c r="AZ12" s="17">
        <v>0</v>
      </c>
      <c r="BA12" s="17">
        <v>0</v>
      </c>
      <c r="BB12" s="17"/>
      <c r="BC12" s="17">
        <v>0</v>
      </c>
      <c r="BD12" s="17">
        <v>0</v>
      </c>
      <c r="BE12" s="17"/>
      <c r="BF12" s="17">
        <v>0</v>
      </c>
      <c r="BG12" s="17">
        <v>0</v>
      </c>
      <c r="BH12" s="17"/>
      <c r="BI12" s="17">
        <v>0</v>
      </c>
      <c r="BJ12" s="17">
        <v>0</v>
      </c>
      <c r="BK12" s="17"/>
      <c r="BL12" s="17">
        <v>0</v>
      </c>
      <c r="BM12" s="17">
        <v>0</v>
      </c>
      <c r="BN12" s="17">
        <v>0</v>
      </c>
      <c r="BO12" s="17">
        <v>0</v>
      </c>
    </row>
    <row r="13" spans="2:67" x14ac:dyDescent="0.25">
      <c r="B13" s="18" t="s">
        <v>421</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c r="AK13" s="17">
        <v>0</v>
      </c>
      <c r="AL13" s="17">
        <v>0</v>
      </c>
      <c r="AM13" s="17">
        <v>0</v>
      </c>
      <c r="AN13" s="17">
        <v>0</v>
      </c>
      <c r="AO13" s="17">
        <v>0</v>
      </c>
      <c r="AP13" s="17">
        <v>0</v>
      </c>
      <c r="AQ13" s="17">
        <v>0</v>
      </c>
      <c r="AR13" s="17"/>
      <c r="AS13" s="17">
        <v>0</v>
      </c>
      <c r="AT13" s="17" t="s">
        <v>107</v>
      </c>
      <c r="AU13" s="17"/>
      <c r="AV13" s="17">
        <v>0</v>
      </c>
      <c r="AW13" s="17">
        <v>0</v>
      </c>
      <c r="AX13" s="17" t="s">
        <v>107</v>
      </c>
      <c r="AY13" s="17"/>
      <c r="AZ13" s="17">
        <v>0</v>
      </c>
      <c r="BA13" s="17">
        <v>0</v>
      </c>
      <c r="BB13" s="17"/>
      <c r="BC13" s="17">
        <v>0</v>
      </c>
      <c r="BD13" s="17">
        <v>0</v>
      </c>
      <c r="BE13" s="17"/>
      <c r="BF13" s="17">
        <v>0</v>
      </c>
      <c r="BG13" s="17">
        <v>0</v>
      </c>
      <c r="BH13" s="17"/>
      <c r="BI13" s="17">
        <v>0</v>
      </c>
      <c r="BJ13" s="17">
        <v>0</v>
      </c>
      <c r="BK13" s="17"/>
      <c r="BL13" s="17">
        <v>0</v>
      </c>
      <c r="BM13" s="17">
        <v>0</v>
      </c>
      <c r="BN13" s="17">
        <v>0</v>
      </c>
      <c r="BO13" s="17">
        <v>0</v>
      </c>
    </row>
    <row r="14" spans="2:67" x14ac:dyDescent="0.25">
      <c r="B14" s="18" t="s">
        <v>431</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v>0</v>
      </c>
      <c r="AW14" s="17">
        <v>0</v>
      </c>
      <c r="AX14" s="17" t="s">
        <v>107</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427</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c r="V15" s="17">
        <v>0</v>
      </c>
      <c r="W15" s="17">
        <v>0</v>
      </c>
      <c r="X15" s="17">
        <v>0</v>
      </c>
      <c r="Y15" s="17">
        <v>0</v>
      </c>
      <c r="Z15" s="17"/>
      <c r="AA15" s="17">
        <v>0</v>
      </c>
      <c r="AB15" s="17">
        <v>0</v>
      </c>
      <c r="AC15" s="17">
        <v>0</v>
      </c>
      <c r="AD15" s="17">
        <v>0</v>
      </c>
      <c r="AE15" s="17">
        <v>0</v>
      </c>
      <c r="AF15" s="17">
        <v>0</v>
      </c>
      <c r="AG15" s="17">
        <v>0</v>
      </c>
      <c r="AH15" s="17">
        <v>0</v>
      </c>
      <c r="AI15" s="17">
        <v>0</v>
      </c>
      <c r="AJ15" s="17"/>
      <c r="AK15" s="17">
        <v>0</v>
      </c>
      <c r="AL15" s="17">
        <v>0</v>
      </c>
      <c r="AM15" s="17">
        <v>0</v>
      </c>
      <c r="AN15" s="17">
        <v>0</v>
      </c>
      <c r="AO15" s="17">
        <v>0</v>
      </c>
      <c r="AP15" s="17">
        <v>0</v>
      </c>
      <c r="AQ15" s="17">
        <v>0</v>
      </c>
      <c r="AR15" s="17"/>
      <c r="AS15" s="17">
        <v>0</v>
      </c>
      <c r="AT15" s="17" t="s">
        <v>107</v>
      </c>
      <c r="AU15" s="17"/>
      <c r="AV15" s="17">
        <v>0</v>
      </c>
      <c r="AW15" s="17">
        <v>0</v>
      </c>
      <c r="AX15" s="17" t="s">
        <v>107</v>
      </c>
      <c r="AY15" s="17"/>
      <c r="AZ15" s="17">
        <v>0</v>
      </c>
      <c r="BA15" s="17">
        <v>0</v>
      </c>
      <c r="BB15" s="17"/>
      <c r="BC15" s="17">
        <v>0</v>
      </c>
      <c r="BD15" s="17">
        <v>0</v>
      </c>
      <c r="BE15" s="17"/>
      <c r="BF15" s="17">
        <v>0</v>
      </c>
      <c r="BG15" s="17">
        <v>0</v>
      </c>
      <c r="BH15" s="17"/>
      <c r="BI15" s="17">
        <v>0</v>
      </c>
      <c r="BJ15" s="17">
        <v>0</v>
      </c>
      <c r="BK15" s="17"/>
      <c r="BL15" s="17">
        <v>0</v>
      </c>
      <c r="BM15" s="17">
        <v>0</v>
      </c>
      <c r="BN15" s="17">
        <v>0</v>
      </c>
      <c r="BO15" s="17">
        <v>0</v>
      </c>
    </row>
    <row r="16" spans="2:67" x14ac:dyDescent="0.25">
      <c r="B16" s="18" t="s">
        <v>432</v>
      </c>
      <c r="C16" s="17">
        <v>0</v>
      </c>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v>0</v>
      </c>
      <c r="U16" s="17"/>
      <c r="V16" s="17">
        <v>0</v>
      </c>
      <c r="W16" s="17">
        <v>0</v>
      </c>
      <c r="X16" s="17">
        <v>0</v>
      </c>
      <c r="Y16" s="17">
        <v>0</v>
      </c>
      <c r="Z16" s="17"/>
      <c r="AA16" s="17">
        <v>0</v>
      </c>
      <c r="AB16" s="17">
        <v>0</v>
      </c>
      <c r="AC16" s="17">
        <v>0</v>
      </c>
      <c r="AD16" s="17">
        <v>0</v>
      </c>
      <c r="AE16" s="17">
        <v>0</v>
      </c>
      <c r="AF16" s="17">
        <v>0</v>
      </c>
      <c r="AG16" s="17">
        <v>0</v>
      </c>
      <c r="AH16" s="17">
        <v>0</v>
      </c>
      <c r="AI16" s="17">
        <v>0</v>
      </c>
      <c r="AJ16" s="17"/>
      <c r="AK16" s="17">
        <v>0</v>
      </c>
      <c r="AL16" s="17">
        <v>0</v>
      </c>
      <c r="AM16" s="17">
        <v>0</v>
      </c>
      <c r="AN16" s="17">
        <v>0</v>
      </c>
      <c r="AO16" s="17">
        <v>0</v>
      </c>
      <c r="AP16" s="17">
        <v>0</v>
      </c>
      <c r="AQ16" s="17">
        <v>0</v>
      </c>
      <c r="AR16" s="17"/>
      <c r="AS16" s="17">
        <v>0</v>
      </c>
      <c r="AT16" s="17" t="s">
        <v>107</v>
      </c>
      <c r="AU16" s="17"/>
      <c r="AV16" s="17">
        <v>0</v>
      </c>
      <c r="AW16" s="17">
        <v>0</v>
      </c>
      <c r="AX16" s="17" t="s">
        <v>107</v>
      </c>
      <c r="AY16" s="17"/>
      <c r="AZ16" s="17">
        <v>0</v>
      </c>
      <c r="BA16" s="17">
        <v>0</v>
      </c>
      <c r="BB16" s="17"/>
      <c r="BC16" s="17">
        <v>0</v>
      </c>
      <c r="BD16" s="17">
        <v>0</v>
      </c>
      <c r="BE16" s="17"/>
      <c r="BF16" s="17">
        <v>0</v>
      </c>
      <c r="BG16" s="17">
        <v>0</v>
      </c>
      <c r="BH16" s="17"/>
      <c r="BI16" s="17">
        <v>0</v>
      </c>
      <c r="BJ16" s="17">
        <v>0</v>
      </c>
      <c r="BK16" s="17"/>
      <c r="BL16" s="17">
        <v>0</v>
      </c>
      <c r="BM16" s="17">
        <v>0</v>
      </c>
      <c r="BN16" s="17">
        <v>0</v>
      </c>
      <c r="BO16" s="17">
        <v>0</v>
      </c>
    </row>
    <row r="17" spans="2:67" x14ac:dyDescent="0.25">
      <c r="B17" s="18" t="s">
        <v>424</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c r="V17" s="17">
        <v>0</v>
      </c>
      <c r="W17" s="17">
        <v>0</v>
      </c>
      <c r="X17" s="17">
        <v>0</v>
      </c>
      <c r="Y17" s="17">
        <v>0</v>
      </c>
      <c r="Z17" s="17"/>
      <c r="AA17" s="17">
        <v>0</v>
      </c>
      <c r="AB17" s="17">
        <v>0</v>
      </c>
      <c r="AC17" s="17">
        <v>0</v>
      </c>
      <c r="AD17" s="17">
        <v>0</v>
      </c>
      <c r="AE17" s="17">
        <v>0</v>
      </c>
      <c r="AF17" s="17">
        <v>0</v>
      </c>
      <c r="AG17" s="17">
        <v>0</v>
      </c>
      <c r="AH17" s="17">
        <v>0</v>
      </c>
      <c r="AI17" s="17">
        <v>0</v>
      </c>
      <c r="AJ17" s="17"/>
      <c r="AK17" s="17">
        <v>0</v>
      </c>
      <c r="AL17" s="17">
        <v>0</v>
      </c>
      <c r="AM17" s="17">
        <v>0</v>
      </c>
      <c r="AN17" s="17">
        <v>0</v>
      </c>
      <c r="AO17" s="17">
        <v>0</v>
      </c>
      <c r="AP17" s="17">
        <v>0</v>
      </c>
      <c r="AQ17" s="17">
        <v>0</v>
      </c>
      <c r="AR17" s="17"/>
      <c r="AS17" s="17">
        <v>0</v>
      </c>
      <c r="AT17" s="17" t="s">
        <v>107</v>
      </c>
      <c r="AU17" s="17"/>
      <c r="AV17" s="17">
        <v>0</v>
      </c>
      <c r="AW17" s="17">
        <v>0</v>
      </c>
      <c r="AX17" s="17" t="s">
        <v>107</v>
      </c>
      <c r="AY17" s="17"/>
      <c r="AZ17" s="17">
        <v>0</v>
      </c>
      <c r="BA17" s="17">
        <v>0</v>
      </c>
      <c r="BB17" s="17"/>
      <c r="BC17" s="17">
        <v>0</v>
      </c>
      <c r="BD17" s="17">
        <v>0</v>
      </c>
      <c r="BE17" s="17"/>
      <c r="BF17" s="17">
        <v>0</v>
      </c>
      <c r="BG17" s="17">
        <v>0</v>
      </c>
      <c r="BH17" s="17"/>
      <c r="BI17" s="17">
        <v>0</v>
      </c>
      <c r="BJ17" s="17">
        <v>0</v>
      </c>
      <c r="BK17" s="17"/>
      <c r="BL17" s="17">
        <v>0</v>
      </c>
      <c r="BM17" s="17">
        <v>0</v>
      </c>
      <c r="BN17" s="17">
        <v>0</v>
      </c>
      <c r="BO17" s="17">
        <v>0</v>
      </c>
    </row>
    <row r="18" spans="2:67" x14ac:dyDescent="0.25">
      <c r="B18" s="18" t="s">
        <v>433</v>
      </c>
      <c r="C18" s="17">
        <v>0</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c r="V18" s="17">
        <v>0</v>
      </c>
      <c r="W18" s="17">
        <v>0</v>
      </c>
      <c r="X18" s="17">
        <v>0</v>
      </c>
      <c r="Y18" s="17">
        <v>0</v>
      </c>
      <c r="Z18" s="17"/>
      <c r="AA18" s="17">
        <v>0</v>
      </c>
      <c r="AB18" s="17">
        <v>0</v>
      </c>
      <c r="AC18" s="17">
        <v>0</v>
      </c>
      <c r="AD18" s="17">
        <v>0</v>
      </c>
      <c r="AE18" s="17">
        <v>0</v>
      </c>
      <c r="AF18" s="17">
        <v>0</v>
      </c>
      <c r="AG18" s="17">
        <v>0</v>
      </c>
      <c r="AH18" s="17">
        <v>0</v>
      </c>
      <c r="AI18" s="17">
        <v>0</v>
      </c>
      <c r="AJ18" s="17"/>
      <c r="AK18" s="17">
        <v>0</v>
      </c>
      <c r="AL18" s="17">
        <v>0</v>
      </c>
      <c r="AM18" s="17">
        <v>0</v>
      </c>
      <c r="AN18" s="17">
        <v>0</v>
      </c>
      <c r="AO18" s="17">
        <v>0</v>
      </c>
      <c r="AP18" s="17">
        <v>0</v>
      </c>
      <c r="AQ18" s="17">
        <v>0</v>
      </c>
      <c r="AR18" s="17"/>
      <c r="AS18" s="17">
        <v>0</v>
      </c>
      <c r="AT18" s="17" t="s">
        <v>107</v>
      </c>
      <c r="AU18" s="17"/>
      <c r="AV18" s="17">
        <v>0</v>
      </c>
      <c r="AW18" s="17">
        <v>0</v>
      </c>
      <c r="AX18" s="17" t="s">
        <v>107</v>
      </c>
      <c r="AY18" s="17"/>
      <c r="AZ18" s="17">
        <v>0</v>
      </c>
      <c r="BA18" s="17">
        <v>0</v>
      </c>
      <c r="BB18" s="17"/>
      <c r="BC18" s="17">
        <v>0</v>
      </c>
      <c r="BD18" s="17">
        <v>0</v>
      </c>
      <c r="BE18" s="17"/>
      <c r="BF18" s="17">
        <v>0</v>
      </c>
      <c r="BG18" s="17">
        <v>0</v>
      </c>
      <c r="BH18" s="17"/>
      <c r="BI18" s="17">
        <v>0</v>
      </c>
      <c r="BJ18" s="17">
        <v>0</v>
      </c>
      <c r="BK18" s="17"/>
      <c r="BL18" s="17">
        <v>0</v>
      </c>
      <c r="BM18" s="17">
        <v>0</v>
      </c>
      <c r="BN18" s="17">
        <v>0</v>
      </c>
      <c r="BO18" s="17">
        <v>0</v>
      </c>
    </row>
    <row r="19" spans="2:67" x14ac:dyDescent="0.25">
      <c r="B19" s="18" t="s">
        <v>425</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c r="V19" s="17">
        <v>0</v>
      </c>
      <c r="W19" s="17">
        <v>0</v>
      </c>
      <c r="X19" s="17">
        <v>0</v>
      </c>
      <c r="Y19" s="17">
        <v>0</v>
      </c>
      <c r="Z19" s="17"/>
      <c r="AA19" s="17">
        <v>0</v>
      </c>
      <c r="AB19" s="17">
        <v>0</v>
      </c>
      <c r="AC19" s="17">
        <v>0</v>
      </c>
      <c r="AD19" s="17">
        <v>0</v>
      </c>
      <c r="AE19" s="17">
        <v>0</v>
      </c>
      <c r="AF19" s="17">
        <v>0</v>
      </c>
      <c r="AG19" s="17">
        <v>0</v>
      </c>
      <c r="AH19" s="17">
        <v>0</v>
      </c>
      <c r="AI19" s="17">
        <v>0</v>
      </c>
      <c r="AJ19" s="17"/>
      <c r="AK19" s="17">
        <v>0</v>
      </c>
      <c r="AL19" s="17">
        <v>0</v>
      </c>
      <c r="AM19" s="17">
        <v>0</v>
      </c>
      <c r="AN19" s="17">
        <v>0</v>
      </c>
      <c r="AO19" s="17">
        <v>0</v>
      </c>
      <c r="AP19" s="17">
        <v>0</v>
      </c>
      <c r="AQ19" s="17">
        <v>0</v>
      </c>
      <c r="AR19" s="17"/>
      <c r="AS19" s="17">
        <v>0</v>
      </c>
      <c r="AT19" s="17" t="s">
        <v>107</v>
      </c>
      <c r="AU19" s="17"/>
      <c r="AV19" s="17">
        <v>0</v>
      </c>
      <c r="AW19" s="17">
        <v>0</v>
      </c>
      <c r="AX19" s="17" t="s">
        <v>107</v>
      </c>
      <c r="AY19" s="17"/>
      <c r="AZ19" s="17">
        <v>0</v>
      </c>
      <c r="BA19" s="17">
        <v>0</v>
      </c>
      <c r="BB19" s="17"/>
      <c r="BC19" s="17">
        <v>0</v>
      </c>
      <c r="BD19" s="17">
        <v>0</v>
      </c>
      <c r="BE19" s="17"/>
      <c r="BF19" s="17">
        <v>0</v>
      </c>
      <c r="BG19" s="17">
        <v>0</v>
      </c>
      <c r="BH19" s="17"/>
      <c r="BI19" s="17">
        <v>0</v>
      </c>
      <c r="BJ19" s="17">
        <v>0</v>
      </c>
      <c r="BK19" s="17"/>
      <c r="BL19" s="17">
        <v>0</v>
      </c>
      <c r="BM19" s="17">
        <v>0</v>
      </c>
      <c r="BN19" s="17">
        <v>0</v>
      </c>
      <c r="BO19" s="17">
        <v>0</v>
      </c>
    </row>
    <row r="20" spans="2:67" x14ac:dyDescent="0.25">
      <c r="B20" s="18" t="s">
        <v>418</v>
      </c>
      <c r="C20" s="17">
        <v>1.8979627016832E-2</v>
      </c>
      <c r="D20" s="17">
        <v>0</v>
      </c>
      <c r="E20" s="17">
        <v>0</v>
      </c>
      <c r="F20" s="17">
        <v>0</v>
      </c>
      <c r="G20" s="17">
        <v>0</v>
      </c>
      <c r="H20" s="17">
        <v>0</v>
      </c>
      <c r="I20" s="17">
        <v>0</v>
      </c>
      <c r="J20" s="17">
        <v>0</v>
      </c>
      <c r="K20" s="17">
        <v>0</v>
      </c>
      <c r="L20" s="17">
        <v>0</v>
      </c>
      <c r="M20" s="17">
        <v>0</v>
      </c>
      <c r="N20" s="17">
        <v>0</v>
      </c>
      <c r="O20" s="17">
        <v>0.11350900877511901</v>
      </c>
      <c r="P20" s="17">
        <v>0</v>
      </c>
      <c r="Q20" s="17">
        <v>0</v>
      </c>
      <c r="R20" s="17">
        <v>0</v>
      </c>
      <c r="S20" s="17">
        <v>3.8209103154369803E-2</v>
      </c>
      <c r="T20" s="17">
        <v>0.14160203079266401</v>
      </c>
      <c r="U20" s="17"/>
      <c r="V20" s="17">
        <v>0</v>
      </c>
      <c r="W20" s="17">
        <v>6.6870109390886195E-2</v>
      </c>
      <c r="X20" s="17">
        <v>0</v>
      </c>
      <c r="Y20" s="17">
        <v>1.96726231817657E-2</v>
      </c>
      <c r="Z20" s="17"/>
      <c r="AA20" s="17">
        <v>0</v>
      </c>
      <c r="AB20" s="17">
        <v>7.9622136571361399E-2</v>
      </c>
      <c r="AC20" s="17">
        <v>0</v>
      </c>
      <c r="AD20" s="17">
        <v>0</v>
      </c>
      <c r="AE20" s="17">
        <v>2.2748998197767399E-2</v>
      </c>
      <c r="AF20" s="17">
        <v>3.0052042526908501E-2</v>
      </c>
      <c r="AG20" s="17">
        <v>2.47971438858153E-2</v>
      </c>
      <c r="AH20" s="17">
        <v>2.94968557619181E-2</v>
      </c>
      <c r="AI20" s="17">
        <v>0</v>
      </c>
      <c r="AJ20" s="17"/>
      <c r="AK20" s="17">
        <v>3.2697439570773403E-2</v>
      </c>
      <c r="AL20" s="17">
        <v>0</v>
      </c>
      <c r="AM20" s="17">
        <v>0</v>
      </c>
      <c r="AN20" s="17">
        <v>1.1906228330520499E-2</v>
      </c>
      <c r="AO20" s="17">
        <v>1.8553763147524799E-2</v>
      </c>
      <c r="AP20" s="17">
        <v>1.3816988533845701E-2</v>
      </c>
      <c r="AQ20" s="17">
        <v>1.85756662829233E-2</v>
      </c>
      <c r="AR20" s="17"/>
      <c r="AS20" s="17">
        <v>1.8979627016832E-2</v>
      </c>
      <c r="AT20" s="17" t="s">
        <v>107</v>
      </c>
      <c r="AU20" s="17"/>
      <c r="AV20" s="17">
        <v>2.1406071225590399E-2</v>
      </c>
      <c r="AW20" s="17">
        <v>1.52036386258152E-2</v>
      </c>
      <c r="AX20" s="17" t="s">
        <v>107</v>
      </c>
      <c r="AY20" s="17"/>
      <c r="AZ20" s="17">
        <v>0</v>
      </c>
      <c r="BA20" s="17">
        <v>2.4557634567250099E-2</v>
      </c>
      <c r="BB20" s="17"/>
      <c r="BC20" s="17">
        <v>1.1265840744776399E-2</v>
      </c>
      <c r="BD20" s="17">
        <v>2.32240837331937E-2</v>
      </c>
      <c r="BE20" s="17"/>
      <c r="BF20" s="17">
        <v>1.8103930576984398E-2</v>
      </c>
      <c r="BG20" s="17">
        <v>1.96726231817657E-2</v>
      </c>
      <c r="BH20" s="17"/>
      <c r="BI20" s="17">
        <v>2.3638617124153102E-2</v>
      </c>
      <c r="BJ20" s="17">
        <v>1.2276724860016301E-2</v>
      </c>
      <c r="BK20" s="17"/>
      <c r="BL20" s="17">
        <v>0</v>
      </c>
      <c r="BM20" s="17">
        <v>0</v>
      </c>
      <c r="BN20" s="17">
        <v>3.33042750222763E-2</v>
      </c>
      <c r="BO20" s="17">
        <v>0</v>
      </c>
    </row>
    <row r="21" spans="2:67" x14ac:dyDescent="0.25">
      <c r="B21" s="18" t="s">
        <v>111</v>
      </c>
      <c r="C21" s="19">
        <v>0.122894693619073</v>
      </c>
      <c r="D21" s="19">
        <v>0.246931782263904</v>
      </c>
      <c r="E21" s="19">
        <v>9.5492075197235807E-2</v>
      </c>
      <c r="F21" s="19">
        <v>0.115156746897965</v>
      </c>
      <c r="G21" s="19">
        <v>9.2742025570457798E-2</v>
      </c>
      <c r="H21" s="19">
        <v>0</v>
      </c>
      <c r="I21" s="19">
        <v>0.18623498599778801</v>
      </c>
      <c r="J21" s="19">
        <v>0</v>
      </c>
      <c r="K21" s="19">
        <v>6.60747963393159E-2</v>
      </c>
      <c r="L21" s="19">
        <v>0.29624436113569402</v>
      </c>
      <c r="M21" s="19">
        <v>0.164565832776875</v>
      </c>
      <c r="N21" s="19">
        <v>8.5746120463095502E-2</v>
      </c>
      <c r="O21" s="19">
        <v>0.19475728863303801</v>
      </c>
      <c r="P21" s="19">
        <v>0.10347826064802899</v>
      </c>
      <c r="Q21" s="19">
        <v>8.6166981785713803E-2</v>
      </c>
      <c r="R21" s="19">
        <v>0</v>
      </c>
      <c r="S21" s="19">
        <v>5.42062555189027E-2</v>
      </c>
      <c r="T21" s="19">
        <v>0.14746049392359301</v>
      </c>
      <c r="U21" s="19"/>
      <c r="V21" s="19">
        <v>0.25982200264028099</v>
      </c>
      <c r="W21" s="19">
        <v>0.151210311624565</v>
      </c>
      <c r="X21" s="19">
        <v>0.12877322571664801</v>
      </c>
      <c r="Y21" s="19">
        <v>8.8817373866807395E-2</v>
      </c>
      <c r="Z21" s="19"/>
      <c r="AA21" s="19">
        <v>0.16939149309421</v>
      </c>
      <c r="AB21" s="19">
        <v>0.18707248292414499</v>
      </c>
      <c r="AC21" s="19">
        <v>0</v>
      </c>
      <c r="AD21" s="19">
        <v>0.13141848071391399</v>
      </c>
      <c r="AE21" s="19">
        <v>0.139567800591056</v>
      </c>
      <c r="AF21" s="19">
        <v>7.8236596768686606E-2</v>
      </c>
      <c r="AG21" s="19">
        <v>3.2186651360509098E-2</v>
      </c>
      <c r="AH21" s="19">
        <v>0.10165569518066001</v>
      </c>
      <c r="AI21" s="19">
        <v>7.2948452324462995E-2</v>
      </c>
      <c r="AJ21" s="19"/>
      <c r="AK21" s="19">
        <v>6.9937903829801501E-2</v>
      </c>
      <c r="AL21" s="19">
        <v>0.119780495624593</v>
      </c>
      <c r="AM21" s="19">
        <v>0.11083026429224099</v>
      </c>
      <c r="AN21" s="19">
        <v>0.21971200794208601</v>
      </c>
      <c r="AO21" s="19">
        <v>3.4032398561045001E-2</v>
      </c>
      <c r="AP21" s="19">
        <v>6.9851798879816601E-2</v>
      </c>
      <c r="AQ21" s="19">
        <v>0.113366369312503</v>
      </c>
      <c r="AR21" s="19"/>
      <c r="AS21" s="19">
        <v>0.122894693619073</v>
      </c>
      <c r="AT21" s="19" t="s">
        <v>107</v>
      </c>
      <c r="AU21" s="19"/>
      <c r="AV21" s="19">
        <v>0.15313481514174199</v>
      </c>
      <c r="AW21" s="19">
        <v>7.5835565945594E-2</v>
      </c>
      <c r="AX21" s="19" t="s">
        <v>107</v>
      </c>
      <c r="AY21" s="19"/>
      <c r="AZ21" s="19">
        <v>5.0628630784710103E-2</v>
      </c>
      <c r="BA21" s="19">
        <v>0.14413329034026101</v>
      </c>
      <c r="BB21" s="19"/>
      <c r="BC21" s="19">
        <v>0.115116614983613</v>
      </c>
      <c r="BD21" s="19">
        <v>0.127174526756824</v>
      </c>
      <c r="BE21" s="19"/>
      <c r="BF21" s="19">
        <v>0.16595609726979199</v>
      </c>
      <c r="BG21" s="19">
        <v>8.8817373866807395E-2</v>
      </c>
      <c r="BH21" s="19"/>
      <c r="BI21" s="19">
        <v>5.2695567648666099E-2</v>
      </c>
      <c r="BJ21" s="19">
        <v>0.223890373376845</v>
      </c>
      <c r="BK21" s="19"/>
      <c r="BL21" s="19">
        <v>0.55222212055887998</v>
      </c>
      <c r="BM21" s="19">
        <v>0.21665812632784601</v>
      </c>
      <c r="BN21" s="19">
        <v>0.113469447226896</v>
      </c>
      <c r="BO21" s="19">
        <v>5.0076124927760597E-2</v>
      </c>
    </row>
    <row r="22" spans="2:67" x14ac:dyDescent="0.25">
      <c r="B22" s="16" t="s">
        <v>714</v>
      </c>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O30"/>
  <sheetViews>
    <sheetView showGridLines="0" topLeftCell="A19" workbookViewId="0">
      <pane xSplit="2" topLeftCell="C1" activePane="topRight" state="frozen"/>
      <selection pane="topRight" activeCell="B26" sqref="B2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x14ac:dyDescent="0.25">
      <c r="B9" s="18" t="s">
        <v>435</v>
      </c>
      <c r="C9" s="17">
        <v>0.36482278278818198</v>
      </c>
      <c r="D9" s="17">
        <v>0.47927801321007102</v>
      </c>
      <c r="E9" s="17">
        <v>0.371925080389925</v>
      </c>
      <c r="F9" s="17">
        <v>0.47515742614578599</v>
      </c>
      <c r="G9" s="17">
        <v>9.2742025570457798E-2</v>
      </c>
      <c r="H9" s="17">
        <v>0.51222676308248105</v>
      </c>
      <c r="I9" s="17">
        <v>0.30200006752284497</v>
      </c>
      <c r="J9" s="17">
        <v>0.257325589327487</v>
      </c>
      <c r="K9" s="17">
        <v>0.39986967636213799</v>
      </c>
      <c r="L9" s="17">
        <v>0.28348151018669898</v>
      </c>
      <c r="M9" s="17">
        <v>0.34230719546605698</v>
      </c>
      <c r="N9" s="17">
        <v>0.27927614620200503</v>
      </c>
      <c r="O9" s="17">
        <v>0.40564494172467602</v>
      </c>
      <c r="P9" s="17">
        <v>0.16458845617495699</v>
      </c>
      <c r="Q9" s="17">
        <v>0.33087395628979599</v>
      </c>
      <c r="R9" s="17">
        <v>0</v>
      </c>
      <c r="S9" s="17">
        <v>0.36831767435263402</v>
      </c>
      <c r="T9" s="17">
        <v>0.48127996928392103</v>
      </c>
      <c r="U9" s="17"/>
      <c r="V9" s="17">
        <v>0.38631329102185302</v>
      </c>
      <c r="W9" s="17">
        <v>0.35336955181403701</v>
      </c>
      <c r="X9" s="17">
        <v>0.34890135825590202</v>
      </c>
      <c r="Y9" s="17">
        <v>0.36943713897886599</v>
      </c>
      <c r="Z9" s="17"/>
      <c r="AA9" s="17">
        <v>0.27609837250161101</v>
      </c>
      <c r="AB9" s="17">
        <v>0.41391013814657901</v>
      </c>
      <c r="AC9" s="17">
        <v>0.54046872829814596</v>
      </c>
      <c r="AD9" s="17">
        <v>0.26759646565126699</v>
      </c>
      <c r="AE9" s="17">
        <v>0.450287934860301</v>
      </c>
      <c r="AF9" s="17">
        <v>0.201860437053202</v>
      </c>
      <c r="AG9" s="17">
        <v>0.39815280686347898</v>
      </c>
      <c r="AH9" s="17">
        <v>0.38889973717008097</v>
      </c>
      <c r="AI9" s="17">
        <v>0.30670551112366801</v>
      </c>
      <c r="AJ9" s="17"/>
      <c r="AK9" s="17">
        <v>0.497587151737925</v>
      </c>
      <c r="AL9" s="17">
        <v>0.17084445681534599</v>
      </c>
      <c r="AM9" s="17">
        <v>0.40213931831048499</v>
      </c>
      <c r="AN9" s="17">
        <v>0.332363447027199</v>
      </c>
      <c r="AO9" s="17">
        <v>0.33868561091412702</v>
      </c>
      <c r="AP9" s="17">
        <v>0.35991229693688498</v>
      </c>
      <c r="AQ9" s="17">
        <v>0.35786667259542199</v>
      </c>
      <c r="AR9" s="17"/>
      <c r="AS9" s="17">
        <v>0.36482278278818198</v>
      </c>
      <c r="AT9" s="17" t="s">
        <v>107</v>
      </c>
      <c r="AU9" s="17"/>
      <c r="AV9" s="17">
        <v>0.386863100833022</v>
      </c>
      <c r="AW9" s="17">
        <v>0.33052404030268301</v>
      </c>
      <c r="AX9" s="17" t="s">
        <v>107</v>
      </c>
      <c r="AY9" s="17"/>
      <c r="AZ9" s="17">
        <v>0.37993621428750801</v>
      </c>
      <c r="BA9" s="17">
        <v>0.36038102874627098</v>
      </c>
      <c r="BB9" s="17"/>
      <c r="BC9" s="17">
        <v>0.34446587922056499</v>
      </c>
      <c r="BD9" s="17">
        <v>0.37602402599411699</v>
      </c>
      <c r="BE9" s="17"/>
      <c r="BF9" s="17">
        <v>0.35899190594810798</v>
      </c>
      <c r="BG9" s="17">
        <v>0.36943713897886599</v>
      </c>
      <c r="BH9" s="17"/>
      <c r="BI9" s="17">
        <v>0.35802162649421199</v>
      </c>
      <c r="BJ9" s="17">
        <v>0.37460762545613602</v>
      </c>
      <c r="BK9" s="17"/>
      <c r="BL9" s="17">
        <v>0.33089769861157697</v>
      </c>
      <c r="BM9" s="17">
        <v>0.475815339248504</v>
      </c>
      <c r="BN9" s="17">
        <v>0.38369109755485598</v>
      </c>
      <c r="BO9" s="17">
        <v>0.27265822638231102</v>
      </c>
    </row>
    <row r="10" spans="2:67" x14ac:dyDescent="0.25">
      <c r="B10" s="18" t="s">
        <v>436</v>
      </c>
      <c r="C10" s="17">
        <v>0.35236949842692999</v>
      </c>
      <c r="D10" s="17">
        <v>0.24385328700276401</v>
      </c>
      <c r="E10" s="17">
        <v>0.39608945735158102</v>
      </c>
      <c r="F10" s="17">
        <v>0.33851778918715297</v>
      </c>
      <c r="G10" s="17">
        <v>0.62903189771816903</v>
      </c>
      <c r="H10" s="17">
        <v>0.66900614030085903</v>
      </c>
      <c r="I10" s="17">
        <v>0.25879346202860998</v>
      </c>
      <c r="J10" s="17">
        <v>0.257325589327487</v>
      </c>
      <c r="K10" s="17">
        <v>0.40464986292296801</v>
      </c>
      <c r="L10" s="17">
        <v>0.28348151018669898</v>
      </c>
      <c r="M10" s="17">
        <v>0.32494635657335702</v>
      </c>
      <c r="N10" s="17">
        <v>0.34669190453320797</v>
      </c>
      <c r="O10" s="17">
        <v>9.7378644316519006E-2</v>
      </c>
      <c r="P10" s="17">
        <v>0.508512953156391</v>
      </c>
      <c r="Q10" s="17">
        <v>0.30638418520466998</v>
      </c>
      <c r="R10" s="17">
        <v>0.52084475159020605</v>
      </c>
      <c r="S10" s="17">
        <v>0.409442544070241</v>
      </c>
      <c r="T10" s="17">
        <v>0.27586906223480101</v>
      </c>
      <c r="U10" s="17"/>
      <c r="V10" s="17">
        <v>0.44848802531255999</v>
      </c>
      <c r="W10" s="17">
        <v>0.32601915142773502</v>
      </c>
      <c r="X10" s="17">
        <v>0.371254251017759</v>
      </c>
      <c r="Y10" s="17">
        <v>0.33260757951333902</v>
      </c>
      <c r="Z10" s="17"/>
      <c r="AA10" s="17">
        <v>0.41714512931109698</v>
      </c>
      <c r="AB10" s="17">
        <v>0.133363497457828</v>
      </c>
      <c r="AC10" s="17">
        <v>0.44421610501886999</v>
      </c>
      <c r="AD10" s="17">
        <v>0.392965307449193</v>
      </c>
      <c r="AE10" s="17">
        <v>0.32449388789079803</v>
      </c>
      <c r="AF10" s="17">
        <v>0.417394801515859</v>
      </c>
      <c r="AG10" s="17">
        <v>0.26189638454418601</v>
      </c>
      <c r="AH10" s="17">
        <v>0.37357858728728099</v>
      </c>
      <c r="AI10" s="17">
        <v>0.35629727774382902</v>
      </c>
      <c r="AJ10" s="17"/>
      <c r="AK10" s="17">
        <v>0.35812026654559098</v>
      </c>
      <c r="AL10" s="17">
        <v>0.37571383972523198</v>
      </c>
      <c r="AM10" s="17">
        <v>0.23050206961466599</v>
      </c>
      <c r="AN10" s="17">
        <v>0.326935185733086</v>
      </c>
      <c r="AO10" s="17">
        <v>0.36545221932896199</v>
      </c>
      <c r="AP10" s="17">
        <v>0.43938062136746903</v>
      </c>
      <c r="AQ10" s="17">
        <v>0.34681237484793298</v>
      </c>
      <c r="AR10" s="17"/>
      <c r="AS10" s="17">
        <v>0.35236949842692999</v>
      </c>
      <c r="AT10" s="17" t="s">
        <v>107</v>
      </c>
      <c r="AU10" s="17"/>
      <c r="AV10" s="17">
        <v>0.323552828115654</v>
      </c>
      <c r="AW10" s="17">
        <v>0.39721347718827199</v>
      </c>
      <c r="AX10" s="17" t="s">
        <v>107</v>
      </c>
      <c r="AY10" s="17"/>
      <c r="AZ10" s="17">
        <v>0.35324389680188101</v>
      </c>
      <c r="BA10" s="17">
        <v>0.35211251757408102</v>
      </c>
      <c r="BB10" s="17"/>
      <c r="BC10" s="17">
        <v>0.32845227184354597</v>
      </c>
      <c r="BD10" s="17">
        <v>0.365529784365413</v>
      </c>
      <c r="BE10" s="17"/>
      <c r="BF10" s="17">
        <v>0.37734141445311298</v>
      </c>
      <c r="BG10" s="17">
        <v>0.33260757951333902</v>
      </c>
      <c r="BH10" s="17"/>
      <c r="BI10" s="17">
        <v>0.34661322658944599</v>
      </c>
      <c r="BJ10" s="17">
        <v>0.36065106289173998</v>
      </c>
      <c r="BK10" s="17"/>
      <c r="BL10" s="17">
        <v>0.210902992425962</v>
      </c>
      <c r="BM10" s="17">
        <v>0.30625229973076801</v>
      </c>
      <c r="BN10" s="17">
        <v>0.38448131161730997</v>
      </c>
      <c r="BO10" s="17">
        <v>0.32219373075249003</v>
      </c>
    </row>
    <row r="11" spans="2:67" x14ac:dyDescent="0.25">
      <c r="B11" s="18" t="s">
        <v>437</v>
      </c>
      <c r="C11" s="17">
        <v>0.26298442491317697</v>
      </c>
      <c r="D11" s="17">
        <v>0.24300692649342701</v>
      </c>
      <c r="E11" s="17">
        <v>0.21060906709732299</v>
      </c>
      <c r="F11" s="17">
        <v>0.29136809299828298</v>
      </c>
      <c r="G11" s="17">
        <v>0.38288601058823102</v>
      </c>
      <c r="H11" s="17">
        <v>0.46852805293246003</v>
      </c>
      <c r="I11" s="17">
        <v>0.33089268664907001</v>
      </c>
      <c r="J11" s="17">
        <v>0</v>
      </c>
      <c r="K11" s="17">
        <v>7.0854982900146399E-2</v>
      </c>
      <c r="L11" s="17">
        <v>0.29624436113569402</v>
      </c>
      <c r="M11" s="17">
        <v>0.21583008572365101</v>
      </c>
      <c r="N11" s="17">
        <v>0.29079074208862699</v>
      </c>
      <c r="O11" s="17">
        <v>0.51915395049979496</v>
      </c>
      <c r="P11" s="17">
        <v>0.21717295321868099</v>
      </c>
      <c r="Q11" s="17">
        <v>0.23935907438804899</v>
      </c>
      <c r="R11" s="17">
        <v>0</v>
      </c>
      <c r="S11" s="17">
        <v>0.25540385164200302</v>
      </c>
      <c r="T11" s="17">
        <v>0.30029585594450497</v>
      </c>
      <c r="U11" s="17"/>
      <c r="V11" s="17">
        <v>0.33783347276204601</v>
      </c>
      <c r="W11" s="17">
        <v>0.27699475274086</v>
      </c>
      <c r="X11" s="17">
        <v>0.281824680739927</v>
      </c>
      <c r="Y11" s="17">
        <v>0.23858817963322501</v>
      </c>
      <c r="Z11" s="17"/>
      <c r="AA11" s="17">
        <v>0.27902648221852699</v>
      </c>
      <c r="AB11" s="17">
        <v>0.18710485834429499</v>
      </c>
      <c r="AC11" s="17">
        <v>0.41666286455167301</v>
      </c>
      <c r="AD11" s="17">
        <v>0.17853259647648201</v>
      </c>
      <c r="AE11" s="17">
        <v>0.29030859702503897</v>
      </c>
      <c r="AF11" s="17">
        <v>0.42489876145262001</v>
      </c>
      <c r="AG11" s="17">
        <v>0.27291466421794203</v>
      </c>
      <c r="AH11" s="17">
        <v>0.17168350325381199</v>
      </c>
      <c r="AI11" s="17">
        <v>0.23268387370589699</v>
      </c>
      <c r="AJ11" s="17"/>
      <c r="AK11" s="17">
        <v>0.25158995362653602</v>
      </c>
      <c r="AL11" s="17">
        <v>0.18520794335395899</v>
      </c>
      <c r="AM11" s="17">
        <v>0.28246781607243099</v>
      </c>
      <c r="AN11" s="17">
        <v>0.29997142906200303</v>
      </c>
      <c r="AO11" s="17">
        <v>0.26020691299983001</v>
      </c>
      <c r="AP11" s="17">
        <v>0.27699006501089901</v>
      </c>
      <c r="AQ11" s="17">
        <v>0.24457404659908899</v>
      </c>
      <c r="AR11" s="17"/>
      <c r="AS11" s="17">
        <v>0.26298442491317697</v>
      </c>
      <c r="AT11" s="17" t="s">
        <v>107</v>
      </c>
      <c r="AU11" s="17"/>
      <c r="AV11" s="17">
        <v>0.25328621044788602</v>
      </c>
      <c r="AW11" s="17">
        <v>0.27807661005485301</v>
      </c>
      <c r="AX11" s="17" t="s">
        <v>107</v>
      </c>
      <c r="AY11" s="17"/>
      <c r="AZ11" s="17">
        <v>0.20004152337943301</v>
      </c>
      <c r="BA11" s="17">
        <v>0.28148299602255999</v>
      </c>
      <c r="BB11" s="17"/>
      <c r="BC11" s="17">
        <v>0.24426615280457201</v>
      </c>
      <c r="BD11" s="17">
        <v>0.27328402266815599</v>
      </c>
      <c r="BE11" s="17"/>
      <c r="BF11" s="17">
        <v>0.29381245285666202</v>
      </c>
      <c r="BG11" s="17">
        <v>0.23858817963322501</v>
      </c>
      <c r="BH11" s="17"/>
      <c r="BI11" s="17">
        <v>0.21014652818097601</v>
      </c>
      <c r="BJ11" s="17">
        <v>0.33900245538964102</v>
      </c>
      <c r="BK11" s="17"/>
      <c r="BL11" s="17">
        <v>0.20847687161064099</v>
      </c>
      <c r="BM11" s="17">
        <v>0.26740542275110601</v>
      </c>
      <c r="BN11" s="17">
        <v>0.305339236582022</v>
      </c>
      <c r="BO11" s="17">
        <v>0.176368802879908</v>
      </c>
    </row>
    <row r="12" spans="2:67" x14ac:dyDescent="0.25">
      <c r="B12" s="18" t="s">
        <v>438</v>
      </c>
      <c r="C12" s="17">
        <v>0.262055548527654</v>
      </c>
      <c r="D12" s="17">
        <v>0.21588099297647101</v>
      </c>
      <c r="E12" s="17">
        <v>0.375808824091797</v>
      </c>
      <c r="F12" s="17">
        <v>0.36000067924782098</v>
      </c>
      <c r="G12" s="17">
        <v>0.39045764208909001</v>
      </c>
      <c r="H12" s="17">
        <v>0.362465806766681</v>
      </c>
      <c r="I12" s="17">
        <v>0.25431958053047199</v>
      </c>
      <c r="J12" s="17">
        <v>0.48534882134502499</v>
      </c>
      <c r="K12" s="17">
        <v>0.20916940220807401</v>
      </c>
      <c r="L12" s="17">
        <v>0.28348151018669898</v>
      </c>
      <c r="M12" s="17">
        <v>0.218232541699413</v>
      </c>
      <c r="N12" s="17">
        <v>0.230893639767278</v>
      </c>
      <c r="O12" s="17">
        <v>0.199798884821143</v>
      </c>
      <c r="P12" s="17">
        <v>0.27715451289440901</v>
      </c>
      <c r="Q12" s="17">
        <v>0.29568838497260302</v>
      </c>
      <c r="R12" s="17">
        <v>0</v>
      </c>
      <c r="S12" s="17">
        <v>0.17369106418005301</v>
      </c>
      <c r="T12" s="17">
        <v>0.306659844737734</v>
      </c>
      <c r="U12" s="17"/>
      <c r="V12" s="17">
        <v>0.29469413032988201</v>
      </c>
      <c r="W12" s="17">
        <v>0.232700578522225</v>
      </c>
      <c r="X12" s="17">
        <v>0.26654281995766499</v>
      </c>
      <c r="Y12" s="17">
        <v>0.26046677265530499</v>
      </c>
      <c r="Z12" s="17"/>
      <c r="AA12" s="17">
        <v>0.33813083190976101</v>
      </c>
      <c r="AB12" s="17">
        <v>4.988641501346E-2</v>
      </c>
      <c r="AC12" s="17">
        <v>0.33137474590364202</v>
      </c>
      <c r="AD12" s="17">
        <v>0.277926771354288</v>
      </c>
      <c r="AE12" s="17">
        <v>0.172733952033195</v>
      </c>
      <c r="AF12" s="17">
        <v>0.25508727375506701</v>
      </c>
      <c r="AG12" s="17">
        <v>0.25755641498875198</v>
      </c>
      <c r="AH12" s="17">
        <v>0.24710590821018499</v>
      </c>
      <c r="AI12" s="17">
        <v>0.26706513110451902</v>
      </c>
      <c r="AJ12" s="17"/>
      <c r="AK12" s="17">
        <v>0.24565791979342699</v>
      </c>
      <c r="AL12" s="17">
        <v>0.203963661392321</v>
      </c>
      <c r="AM12" s="17">
        <v>0.274538473819747</v>
      </c>
      <c r="AN12" s="17">
        <v>0.32668946777362101</v>
      </c>
      <c r="AO12" s="17">
        <v>0.224633055206268</v>
      </c>
      <c r="AP12" s="17">
        <v>0.27247296813823202</v>
      </c>
      <c r="AQ12" s="17">
        <v>0.25735024150808999</v>
      </c>
      <c r="AR12" s="17"/>
      <c r="AS12" s="17">
        <v>0.262055548527654</v>
      </c>
      <c r="AT12" s="17" t="s">
        <v>107</v>
      </c>
      <c r="AU12" s="17"/>
      <c r="AV12" s="17">
        <v>0.249106498466861</v>
      </c>
      <c r="AW12" s="17">
        <v>0.28220662495783</v>
      </c>
      <c r="AX12" s="17" t="s">
        <v>107</v>
      </c>
      <c r="AY12" s="17"/>
      <c r="AZ12" s="17">
        <v>0.28454720979852999</v>
      </c>
      <c r="BA12" s="17">
        <v>0.25544537350792701</v>
      </c>
      <c r="BB12" s="17"/>
      <c r="BC12" s="17">
        <v>0.33418559447592899</v>
      </c>
      <c r="BD12" s="17">
        <v>0.22236649736924799</v>
      </c>
      <c r="BE12" s="17"/>
      <c r="BF12" s="17">
        <v>0.26406318644187599</v>
      </c>
      <c r="BG12" s="17">
        <v>0.26046677265530499</v>
      </c>
      <c r="BH12" s="17"/>
      <c r="BI12" s="17">
        <v>0.24461559776495401</v>
      </c>
      <c r="BJ12" s="17">
        <v>0.28714645468741701</v>
      </c>
      <c r="BK12" s="17"/>
      <c r="BL12" s="17">
        <v>0</v>
      </c>
      <c r="BM12" s="17">
        <v>0.28993883861132902</v>
      </c>
      <c r="BN12" s="17">
        <v>0.23905743868058599</v>
      </c>
      <c r="BO12" s="17">
        <v>0.325119519933602</v>
      </c>
    </row>
    <row r="13" spans="2:67" ht="30" x14ac:dyDescent="0.25">
      <c r="B13" s="18" t="s">
        <v>439</v>
      </c>
      <c r="C13" s="17">
        <v>0.22119921948275301</v>
      </c>
      <c r="D13" s="17">
        <v>0.239918023449011</v>
      </c>
      <c r="E13" s="17">
        <v>0.15289027661917001</v>
      </c>
      <c r="F13" s="17">
        <v>0.115156746897965</v>
      </c>
      <c r="G13" s="17">
        <v>0.18548405114091601</v>
      </c>
      <c r="H13" s="17">
        <v>0</v>
      </c>
      <c r="I13" s="17">
        <v>0.12961981648270399</v>
      </c>
      <c r="J13" s="17">
        <v>0.48534882134502499</v>
      </c>
      <c r="K13" s="17">
        <v>0.45567642953451498</v>
      </c>
      <c r="L13" s="17">
        <v>0.146688891695792</v>
      </c>
      <c r="M13" s="17">
        <v>0.11570403580586</v>
      </c>
      <c r="N13" s="17">
        <v>0.292799951895301</v>
      </c>
      <c r="O13" s="17">
        <v>0.29717752913766199</v>
      </c>
      <c r="P13" s="17">
        <v>0.227389385141302</v>
      </c>
      <c r="Q13" s="17">
        <v>0.44046276955422198</v>
      </c>
      <c r="R13" s="17">
        <v>0</v>
      </c>
      <c r="S13" s="17">
        <v>0.262457972909446</v>
      </c>
      <c r="T13" s="17">
        <v>0.13622716269534399</v>
      </c>
      <c r="U13" s="17"/>
      <c r="V13" s="17">
        <v>0.18354169262831099</v>
      </c>
      <c r="W13" s="17">
        <v>0.153995362923812</v>
      </c>
      <c r="X13" s="17">
        <v>0.23937784139620999</v>
      </c>
      <c r="Y13" s="17">
        <v>0.23559544724555501</v>
      </c>
      <c r="Z13" s="17"/>
      <c r="AA13" s="17">
        <v>0.20428040374016301</v>
      </c>
      <c r="AB13" s="17">
        <v>0.27485658507965699</v>
      </c>
      <c r="AC13" s="17">
        <v>0.123865362554596</v>
      </c>
      <c r="AD13" s="17">
        <v>0.23259488781448001</v>
      </c>
      <c r="AE13" s="17">
        <v>0.119734575982313</v>
      </c>
      <c r="AF13" s="17">
        <v>0.21387172902104001</v>
      </c>
      <c r="AG13" s="17">
        <v>0.39355342069803601</v>
      </c>
      <c r="AH13" s="17">
        <v>0.31130555899300899</v>
      </c>
      <c r="AI13" s="17">
        <v>0.194859679920763</v>
      </c>
      <c r="AJ13" s="17"/>
      <c r="AK13" s="17">
        <v>8.5027440190514406E-2</v>
      </c>
      <c r="AL13" s="17">
        <v>0.101840370157927</v>
      </c>
      <c r="AM13" s="17">
        <v>0.47499282978618601</v>
      </c>
      <c r="AN13" s="17">
        <v>0.13177148735321201</v>
      </c>
      <c r="AO13" s="17">
        <v>0.23272763156250301</v>
      </c>
      <c r="AP13" s="17">
        <v>0.26640016587279702</v>
      </c>
      <c r="AQ13" s="17">
        <v>0.32586726443500902</v>
      </c>
      <c r="AR13" s="17"/>
      <c r="AS13" s="17">
        <v>0.22119921948275301</v>
      </c>
      <c r="AT13" s="17" t="s">
        <v>107</v>
      </c>
      <c r="AU13" s="17"/>
      <c r="AV13" s="17">
        <v>0.19109667559827501</v>
      </c>
      <c r="AW13" s="17">
        <v>0.26804425133536097</v>
      </c>
      <c r="AX13" s="17" t="s">
        <v>107</v>
      </c>
      <c r="AY13" s="17"/>
      <c r="AZ13" s="17">
        <v>0.180458396033327</v>
      </c>
      <c r="BA13" s="17">
        <v>0.23317272247148901</v>
      </c>
      <c r="BB13" s="17"/>
      <c r="BC13" s="17">
        <v>0.25271781014995598</v>
      </c>
      <c r="BD13" s="17">
        <v>0.203856336347359</v>
      </c>
      <c r="BE13" s="17"/>
      <c r="BF13" s="17">
        <v>0.20300759586773801</v>
      </c>
      <c r="BG13" s="17">
        <v>0.23559544724555501</v>
      </c>
      <c r="BH13" s="17"/>
      <c r="BI13" s="17">
        <v>0.27969250147785701</v>
      </c>
      <c r="BJ13" s="17">
        <v>0.137044770339769</v>
      </c>
      <c r="BK13" s="17"/>
      <c r="BL13" s="17">
        <v>0.21661927712575199</v>
      </c>
      <c r="BM13" s="17">
        <v>0.115870363154758</v>
      </c>
      <c r="BN13" s="17">
        <v>0.237128070692042</v>
      </c>
      <c r="BO13" s="17">
        <v>0.240514441725108</v>
      </c>
    </row>
    <row r="14" spans="2:67" x14ac:dyDescent="0.25">
      <c r="B14" s="18" t="s">
        <v>440</v>
      </c>
      <c r="C14" s="17">
        <v>0.21243185050508201</v>
      </c>
      <c r="D14" s="17">
        <v>0.110466161953063</v>
      </c>
      <c r="E14" s="17">
        <v>9.0308904113240607E-2</v>
      </c>
      <c r="F14" s="17">
        <v>0.23031349379593</v>
      </c>
      <c r="G14" s="17">
        <v>0.49511757596594702</v>
      </c>
      <c r="H14" s="17">
        <v>0</v>
      </c>
      <c r="I14" s="17">
        <v>0.183109200579366</v>
      </c>
      <c r="J14" s="17">
        <v>0</v>
      </c>
      <c r="K14" s="17">
        <v>0.20164528734418999</v>
      </c>
      <c r="L14" s="17">
        <v>0.420274128677606</v>
      </c>
      <c r="M14" s="17">
        <v>0.227815486091271</v>
      </c>
      <c r="N14" s="17">
        <v>0.28828582880169101</v>
      </c>
      <c r="O14" s="17">
        <v>0.21088765309163801</v>
      </c>
      <c r="P14" s="17">
        <v>0.172526566416317</v>
      </c>
      <c r="Q14" s="17">
        <v>0.139426484465586</v>
      </c>
      <c r="R14" s="17">
        <v>0.47915524840979401</v>
      </c>
      <c r="S14" s="17">
        <v>0.304685252419718</v>
      </c>
      <c r="T14" s="17">
        <v>0.2252536484598</v>
      </c>
      <c r="U14" s="17"/>
      <c r="V14" s="17">
        <v>0.24139524508545701</v>
      </c>
      <c r="W14" s="17">
        <v>0.22358407022950499</v>
      </c>
      <c r="X14" s="17">
        <v>0.20013909055835799</v>
      </c>
      <c r="Y14" s="17">
        <v>0.20938669975979801</v>
      </c>
      <c r="Z14" s="17"/>
      <c r="AA14" s="17">
        <v>0.194375888115916</v>
      </c>
      <c r="AB14" s="17">
        <v>0.32160843337613698</v>
      </c>
      <c r="AC14" s="17">
        <v>3.9820168867592098E-2</v>
      </c>
      <c r="AD14" s="17">
        <v>0.346758725758335</v>
      </c>
      <c r="AE14" s="17">
        <v>0.264230454224403</v>
      </c>
      <c r="AF14" s="17">
        <v>0.192912352127695</v>
      </c>
      <c r="AG14" s="17">
        <v>0.29260726396593301</v>
      </c>
      <c r="AH14" s="17">
        <v>0.165491672133217</v>
      </c>
      <c r="AI14" s="17">
        <v>6.9329891607309194E-2</v>
      </c>
      <c r="AJ14" s="17"/>
      <c r="AK14" s="17">
        <v>0.18758391800271901</v>
      </c>
      <c r="AL14" s="17">
        <v>0.17589315678230699</v>
      </c>
      <c r="AM14" s="17">
        <v>0.22285444061710299</v>
      </c>
      <c r="AN14" s="17">
        <v>0.20172638521508199</v>
      </c>
      <c r="AO14" s="17">
        <v>0.247454939808047</v>
      </c>
      <c r="AP14" s="17">
        <v>0.26904244486001999</v>
      </c>
      <c r="AQ14" s="17">
        <v>0.14220846303437801</v>
      </c>
      <c r="AR14" s="17"/>
      <c r="AS14" s="17">
        <v>0.21243185050508201</v>
      </c>
      <c r="AT14" s="17" t="s">
        <v>107</v>
      </c>
      <c r="AU14" s="17"/>
      <c r="AV14" s="17">
        <v>0.22280208520808101</v>
      </c>
      <c r="AW14" s="17">
        <v>0.19629387967958301</v>
      </c>
      <c r="AX14" s="17" t="s">
        <v>107</v>
      </c>
      <c r="AY14" s="17"/>
      <c r="AZ14" s="17">
        <v>0.22676011499961299</v>
      </c>
      <c r="BA14" s="17">
        <v>0.208220852709182</v>
      </c>
      <c r="BB14" s="17"/>
      <c r="BC14" s="17">
        <v>0.19731069611038701</v>
      </c>
      <c r="BD14" s="17">
        <v>0.22075215950329899</v>
      </c>
      <c r="BE14" s="17"/>
      <c r="BF14" s="17">
        <v>0.21627981937039201</v>
      </c>
      <c r="BG14" s="17">
        <v>0.20938669975979801</v>
      </c>
      <c r="BH14" s="17"/>
      <c r="BI14" s="17">
        <v>0.224504064074868</v>
      </c>
      <c r="BJ14" s="17">
        <v>0.195063522925398</v>
      </c>
      <c r="BK14" s="17"/>
      <c r="BL14" s="17">
        <v>9.6741209010151596E-2</v>
      </c>
      <c r="BM14" s="17">
        <v>0.13681630372075901</v>
      </c>
      <c r="BN14" s="17">
        <v>0.24820290481210899</v>
      </c>
      <c r="BO14" s="17">
        <v>0.18647877945532701</v>
      </c>
    </row>
    <row r="15" spans="2:67" x14ac:dyDescent="0.25">
      <c r="B15" s="18" t="s">
        <v>441</v>
      </c>
      <c r="C15" s="17">
        <v>0.21007630913160899</v>
      </c>
      <c r="D15" s="17">
        <v>0.22037429021817401</v>
      </c>
      <c r="E15" s="17">
        <v>0.246762335378065</v>
      </c>
      <c r="F15" s="17">
        <v>0.29452908005828299</v>
      </c>
      <c r="G15" s="17">
        <v>9.2742025570457798E-2</v>
      </c>
      <c r="H15" s="17">
        <v>0.31876709661665997</v>
      </c>
      <c r="I15" s="17">
        <v>0.34788978470294701</v>
      </c>
      <c r="J15" s="17">
        <v>0.257325589327487</v>
      </c>
      <c r="K15" s="17">
        <v>6.60747963393159E-2</v>
      </c>
      <c r="L15" s="17">
        <v>0.55706674716851301</v>
      </c>
      <c r="M15" s="17">
        <v>0.22241785067980499</v>
      </c>
      <c r="N15" s="17">
        <v>9.1255566666275198E-2</v>
      </c>
      <c r="O15" s="17">
        <v>9.7378644316519006E-2</v>
      </c>
      <c r="P15" s="17">
        <v>0.22229169416942299</v>
      </c>
      <c r="Q15" s="17">
        <v>7.3922096243150701E-2</v>
      </c>
      <c r="R15" s="17">
        <v>0.47915524840979401</v>
      </c>
      <c r="S15" s="17">
        <v>0.19097139078529801</v>
      </c>
      <c r="T15" s="17">
        <v>9.4401353861775894E-2</v>
      </c>
      <c r="U15" s="17"/>
      <c r="V15" s="17">
        <v>0.13100199496266299</v>
      </c>
      <c r="W15" s="17">
        <v>0.16563657145883501</v>
      </c>
      <c r="X15" s="17">
        <v>0.21522300604479599</v>
      </c>
      <c r="Y15" s="17">
        <v>0.23244853320903699</v>
      </c>
      <c r="Z15" s="17"/>
      <c r="AA15" s="17">
        <v>0.13503911972054</v>
      </c>
      <c r="AB15" s="17">
        <v>0.31513543751621897</v>
      </c>
      <c r="AC15" s="17">
        <v>0.233613972132071</v>
      </c>
      <c r="AD15" s="17">
        <v>0.207306420023884</v>
      </c>
      <c r="AE15" s="17">
        <v>0.20609093363381301</v>
      </c>
      <c r="AF15" s="17">
        <v>0.23227650913901501</v>
      </c>
      <c r="AG15" s="17">
        <v>0.163405298738305</v>
      </c>
      <c r="AH15" s="17">
        <v>0.28749906570745498</v>
      </c>
      <c r="AI15" s="17">
        <v>0.254847801892225</v>
      </c>
      <c r="AJ15" s="17"/>
      <c r="AK15" s="17">
        <v>0.18321880912511601</v>
      </c>
      <c r="AL15" s="17">
        <v>0.35712166320106198</v>
      </c>
      <c r="AM15" s="17">
        <v>8.2209514962710104E-2</v>
      </c>
      <c r="AN15" s="17">
        <v>0.22433355012964601</v>
      </c>
      <c r="AO15" s="17">
        <v>0.149008081999049</v>
      </c>
      <c r="AP15" s="17">
        <v>0.18816288692013899</v>
      </c>
      <c r="AQ15" s="17">
        <v>0.31646395452724602</v>
      </c>
      <c r="AR15" s="17"/>
      <c r="AS15" s="17">
        <v>0.21007630913160899</v>
      </c>
      <c r="AT15" s="17" t="s">
        <v>107</v>
      </c>
      <c r="AU15" s="17"/>
      <c r="AV15" s="17">
        <v>0.21968274528533399</v>
      </c>
      <c r="AW15" s="17">
        <v>0.19512694773084899</v>
      </c>
      <c r="AX15" s="17" t="s">
        <v>107</v>
      </c>
      <c r="AY15" s="17"/>
      <c r="AZ15" s="17">
        <v>0.229204392921979</v>
      </c>
      <c r="BA15" s="17">
        <v>0.204454670955417</v>
      </c>
      <c r="BB15" s="17"/>
      <c r="BC15" s="17">
        <v>0.13908243921156399</v>
      </c>
      <c r="BD15" s="17">
        <v>0.249140187410718</v>
      </c>
      <c r="BE15" s="17"/>
      <c r="BF15" s="17">
        <v>0.18180591173633201</v>
      </c>
      <c r="BG15" s="17">
        <v>0.23244853320903699</v>
      </c>
      <c r="BH15" s="17"/>
      <c r="BI15" s="17">
        <v>0.22719509760729201</v>
      </c>
      <c r="BJ15" s="17">
        <v>0.18544746005648099</v>
      </c>
      <c r="BK15" s="17"/>
      <c r="BL15" s="17">
        <v>0.105725587162298</v>
      </c>
      <c r="BM15" s="17">
        <v>0.20564920799529099</v>
      </c>
      <c r="BN15" s="17">
        <v>0.20294861424666599</v>
      </c>
      <c r="BO15" s="17">
        <v>0.23864258127520899</v>
      </c>
    </row>
    <row r="16" spans="2:67" ht="30" x14ac:dyDescent="0.25">
      <c r="B16" s="18" t="s">
        <v>442</v>
      </c>
      <c r="C16" s="17">
        <v>0.155813353505832</v>
      </c>
      <c r="D16" s="17">
        <v>0.105414831023408</v>
      </c>
      <c r="E16" s="17">
        <v>0.156453431264824</v>
      </c>
      <c r="F16" s="17">
        <v>0</v>
      </c>
      <c r="G16" s="17">
        <v>0</v>
      </c>
      <c r="H16" s="17">
        <v>0.18123290338334</v>
      </c>
      <c r="I16" s="17">
        <v>9.35702041724744E-2</v>
      </c>
      <c r="J16" s="17">
        <v>0.257325589327487</v>
      </c>
      <c r="K16" s="17">
        <v>0.20300457557877799</v>
      </c>
      <c r="L16" s="17">
        <v>0</v>
      </c>
      <c r="M16" s="17">
        <v>0.333936577505273</v>
      </c>
      <c r="N16" s="17">
        <v>0.14514751930418199</v>
      </c>
      <c r="O16" s="17">
        <v>0.30826629740815698</v>
      </c>
      <c r="P16" s="17">
        <v>0.333145967470593</v>
      </c>
      <c r="Q16" s="17">
        <v>0.16008907802886399</v>
      </c>
      <c r="R16" s="17">
        <v>0.52084475159020605</v>
      </c>
      <c r="S16" s="17">
        <v>0.17369106418005301</v>
      </c>
      <c r="T16" s="17">
        <v>0.102219948245911</v>
      </c>
      <c r="U16" s="17"/>
      <c r="V16" s="17">
        <v>0.129225435288299</v>
      </c>
      <c r="W16" s="17">
        <v>0.14643077276100999</v>
      </c>
      <c r="X16" s="17">
        <v>6.9151889771765507E-2</v>
      </c>
      <c r="Y16" s="17">
        <v>0.19655227009092499</v>
      </c>
      <c r="Z16" s="17"/>
      <c r="AA16" s="17">
        <v>0.12701999307411199</v>
      </c>
      <c r="AB16" s="17">
        <v>0</v>
      </c>
      <c r="AC16" s="17">
        <v>0.124068256104611</v>
      </c>
      <c r="AD16" s="17">
        <v>0.17928906365442601</v>
      </c>
      <c r="AE16" s="17">
        <v>0.14458910359834901</v>
      </c>
      <c r="AF16" s="17">
        <v>0.25028973225593998</v>
      </c>
      <c r="AG16" s="17">
        <v>3.2186651360509098E-2</v>
      </c>
      <c r="AH16" s="17">
        <v>0.109992535491894</v>
      </c>
      <c r="AI16" s="17">
        <v>0.27829708294811101</v>
      </c>
      <c r="AJ16" s="17"/>
      <c r="AK16" s="17">
        <v>9.2355315330221802E-2</v>
      </c>
      <c r="AL16" s="17">
        <v>0.243351082515252</v>
      </c>
      <c r="AM16" s="17">
        <v>7.0211210083806194E-2</v>
      </c>
      <c r="AN16" s="17">
        <v>0.14211716317386799</v>
      </c>
      <c r="AO16" s="17">
        <v>0.18849684483557699</v>
      </c>
      <c r="AP16" s="17">
        <v>0.20344790152507</v>
      </c>
      <c r="AQ16" s="17">
        <v>0.14092024545360701</v>
      </c>
      <c r="AR16" s="17"/>
      <c r="AS16" s="17">
        <v>0.155813353505832</v>
      </c>
      <c r="AT16" s="17" t="s">
        <v>107</v>
      </c>
      <c r="AU16" s="17"/>
      <c r="AV16" s="17">
        <v>0.14382986817094101</v>
      </c>
      <c r="AW16" s="17">
        <v>0.17446183565314</v>
      </c>
      <c r="AX16" s="17" t="s">
        <v>107</v>
      </c>
      <c r="AY16" s="17"/>
      <c r="AZ16" s="17">
        <v>0.20986492965315401</v>
      </c>
      <c r="BA16" s="17">
        <v>0.13992789381822199</v>
      </c>
      <c r="BB16" s="17"/>
      <c r="BC16" s="17">
        <v>0.194770579213696</v>
      </c>
      <c r="BD16" s="17">
        <v>0.13437741368655401</v>
      </c>
      <c r="BE16" s="17"/>
      <c r="BF16" s="17">
        <v>0.104334101495498</v>
      </c>
      <c r="BG16" s="17">
        <v>0.19655227009092499</v>
      </c>
      <c r="BH16" s="17"/>
      <c r="BI16" s="17">
        <v>0.1849295814918</v>
      </c>
      <c r="BJ16" s="17">
        <v>0.113923754500501</v>
      </c>
      <c r="BK16" s="17"/>
      <c r="BL16" s="17">
        <v>0</v>
      </c>
      <c r="BM16" s="17">
        <v>0.24905330918639401</v>
      </c>
      <c r="BN16" s="17">
        <v>0.14203985329462501</v>
      </c>
      <c r="BO16" s="17">
        <v>0.15512135705060201</v>
      </c>
    </row>
    <row r="17" spans="2:67" ht="30" x14ac:dyDescent="0.25">
      <c r="B17" s="18" t="s">
        <v>443</v>
      </c>
      <c r="C17" s="17">
        <v>0.14550196340378899</v>
      </c>
      <c r="D17" s="17">
        <v>0.13450319242560299</v>
      </c>
      <c r="E17" s="17">
        <v>0.142975985527376</v>
      </c>
      <c r="F17" s="17">
        <v>0.250540370929414</v>
      </c>
      <c r="G17" s="17">
        <v>0.104659933876858</v>
      </c>
      <c r="H17" s="17">
        <v>0.169006140300859</v>
      </c>
      <c r="I17" s="17">
        <v>0.12782554946619001</v>
      </c>
      <c r="J17" s="17">
        <v>0.22802323201753799</v>
      </c>
      <c r="K17" s="17">
        <v>0.124625477814747</v>
      </c>
      <c r="L17" s="17">
        <v>0.27358523698181397</v>
      </c>
      <c r="M17" s="17">
        <v>0.238588560027817</v>
      </c>
      <c r="N17" s="17">
        <v>0.23990332236696299</v>
      </c>
      <c r="O17" s="17">
        <v>8.6289876046023797E-2</v>
      </c>
      <c r="P17" s="17">
        <v>0.16458845617495699</v>
      </c>
      <c r="Q17" s="17">
        <v>7.3922096243150701E-2</v>
      </c>
      <c r="R17" s="17">
        <v>0</v>
      </c>
      <c r="S17" s="17">
        <v>8.7483734488680895E-2</v>
      </c>
      <c r="T17" s="17">
        <v>9.4401353861775894E-2</v>
      </c>
      <c r="U17" s="17"/>
      <c r="V17" s="17">
        <v>0.19532070828078699</v>
      </c>
      <c r="W17" s="17">
        <v>0.21164786002303701</v>
      </c>
      <c r="X17" s="17">
        <v>0.14610917394143</v>
      </c>
      <c r="Y17" s="17">
        <v>0.121735242343511</v>
      </c>
      <c r="Z17" s="17"/>
      <c r="AA17" s="17">
        <v>0.134814430667164</v>
      </c>
      <c r="AB17" s="17">
        <v>0.422603388366663</v>
      </c>
      <c r="AC17" s="17">
        <v>0.14201683512208699</v>
      </c>
      <c r="AD17" s="17">
        <v>6.2253701975094201E-2</v>
      </c>
      <c r="AE17" s="17">
        <v>0.15946645222093001</v>
      </c>
      <c r="AF17" s="17">
        <v>0.23228897590792799</v>
      </c>
      <c r="AG17" s="17">
        <v>0.158457312021938</v>
      </c>
      <c r="AH17" s="17">
        <v>0.117790579486599</v>
      </c>
      <c r="AI17" s="17">
        <v>0.11060631193928901</v>
      </c>
      <c r="AJ17" s="17"/>
      <c r="AK17" s="17">
        <v>0.15288593364886</v>
      </c>
      <c r="AL17" s="17">
        <v>0.21628592327381899</v>
      </c>
      <c r="AM17" s="17">
        <v>0.24804328164516301</v>
      </c>
      <c r="AN17" s="17">
        <v>0.15725595172221499</v>
      </c>
      <c r="AO17" s="17">
        <v>0.17601482824162001</v>
      </c>
      <c r="AP17" s="17">
        <v>7.9060786801042907E-2</v>
      </c>
      <c r="AQ17" s="17">
        <v>0.10285543841304499</v>
      </c>
      <c r="AR17" s="17"/>
      <c r="AS17" s="17">
        <v>0.14550196340378899</v>
      </c>
      <c r="AT17" s="17" t="s">
        <v>107</v>
      </c>
      <c r="AU17" s="17"/>
      <c r="AV17" s="17">
        <v>0.13179324609675899</v>
      </c>
      <c r="AW17" s="17">
        <v>0.16683522019998101</v>
      </c>
      <c r="AX17" s="17" t="s">
        <v>107</v>
      </c>
      <c r="AY17" s="17"/>
      <c r="AZ17" s="17">
        <v>0.137327679411515</v>
      </c>
      <c r="BA17" s="17">
        <v>0.14790434032024399</v>
      </c>
      <c r="BB17" s="17"/>
      <c r="BC17" s="17">
        <v>8.9695042414975806E-2</v>
      </c>
      <c r="BD17" s="17">
        <v>0.17620932970307701</v>
      </c>
      <c r="BE17" s="17"/>
      <c r="BF17" s="17">
        <v>0.17553450048331101</v>
      </c>
      <c r="BG17" s="17">
        <v>0.121735242343511</v>
      </c>
      <c r="BH17" s="17"/>
      <c r="BI17" s="17">
        <v>0.13847105315528699</v>
      </c>
      <c r="BJ17" s="17">
        <v>0.155617353731622</v>
      </c>
      <c r="BK17" s="17"/>
      <c r="BL17" s="17">
        <v>0</v>
      </c>
      <c r="BM17" s="17">
        <v>0.142341413382117</v>
      </c>
      <c r="BN17" s="17">
        <v>0.13582283542860399</v>
      </c>
      <c r="BO17" s="17">
        <v>0.183271910828435</v>
      </c>
    </row>
    <row r="18" spans="2:67" ht="30" x14ac:dyDescent="0.25">
      <c r="B18" s="18" t="s">
        <v>444</v>
      </c>
      <c r="C18" s="17">
        <v>0.115368093705722</v>
      </c>
      <c r="D18" s="17">
        <v>0.161071092254608</v>
      </c>
      <c r="E18" s="17">
        <v>0.15871715852835599</v>
      </c>
      <c r="F18" s="17">
        <v>6.1054599202353399E-2</v>
      </c>
      <c r="G18" s="17">
        <v>0.19740195944731601</v>
      </c>
      <c r="H18" s="17">
        <v>0</v>
      </c>
      <c r="I18" s="17">
        <v>0.12782554946619001</v>
      </c>
      <c r="J18" s="17">
        <v>0</v>
      </c>
      <c r="K18" s="17">
        <v>0.19822438901794801</v>
      </c>
      <c r="L18" s="17">
        <v>0</v>
      </c>
      <c r="M18" s="17">
        <v>0</v>
      </c>
      <c r="N18" s="17">
        <v>4.8382506434727503E-2</v>
      </c>
      <c r="O18" s="17">
        <v>0.11350900877511901</v>
      </c>
      <c r="P18" s="17">
        <v>5.8831873845665697E-2</v>
      </c>
      <c r="Q18" s="17">
        <v>8.6166981785713803E-2</v>
      </c>
      <c r="R18" s="17">
        <v>0.47915524840979401</v>
      </c>
      <c r="S18" s="17">
        <v>0.13913718041296599</v>
      </c>
      <c r="T18" s="17">
        <v>0.178052971528912</v>
      </c>
      <c r="U18" s="17"/>
      <c r="V18" s="17">
        <v>0.116227762899728</v>
      </c>
      <c r="W18" s="17">
        <v>9.7741354113114298E-2</v>
      </c>
      <c r="X18" s="17">
        <v>8.6525592089415196E-2</v>
      </c>
      <c r="Y18" s="17">
        <v>0.13021040568444101</v>
      </c>
      <c r="Z18" s="17"/>
      <c r="AA18" s="17">
        <v>9.2146846921366904E-2</v>
      </c>
      <c r="AB18" s="17">
        <v>0.24561947766338799</v>
      </c>
      <c r="AC18" s="17">
        <v>0.111033664088575</v>
      </c>
      <c r="AD18" s="17">
        <v>0.14263411850725199</v>
      </c>
      <c r="AE18" s="17">
        <v>5.56938721250166E-2</v>
      </c>
      <c r="AF18" s="17">
        <v>7.2972527530366399E-2</v>
      </c>
      <c r="AG18" s="17">
        <v>0.12281548498872</v>
      </c>
      <c r="AH18" s="17">
        <v>0.154404091563832</v>
      </c>
      <c r="AI18" s="17">
        <v>0.11185820129566</v>
      </c>
      <c r="AJ18" s="17"/>
      <c r="AK18" s="17">
        <v>0.18109896837844899</v>
      </c>
      <c r="AL18" s="17">
        <v>5.5394897623819599E-2</v>
      </c>
      <c r="AM18" s="17">
        <v>0.10763319936441899</v>
      </c>
      <c r="AN18" s="17">
        <v>0.13172909942257899</v>
      </c>
      <c r="AO18" s="17">
        <v>0.13038426254052499</v>
      </c>
      <c r="AP18" s="17">
        <v>7.0062810955628496E-2</v>
      </c>
      <c r="AQ18" s="17">
        <v>8.9375002601779802E-2</v>
      </c>
      <c r="AR18" s="17"/>
      <c r="AS18" s="17">
        <v>0.115368093705722</v>
      </c>
      <c r="AT18" s="17" t="s">
        <v>107</v>
      </c>
      <c r="AU18" s="17"/>
      <c r="AV18" s="17">
        <v>0.117402079219583</v>
      </c>
      <c r="AW18" s="17">
        <v>0.112202842405027</v>
      </c>
      <c r="AX18" s="17" t="s">
        <v>107</v>
      </c>
      <c r="AY18" s="17"/>
      <c r="AZ18" s="17">
        <v>0.13020558775220401</v>
      </c>
      <c r="BA18" s="17">
        <v>0.111007436157122</v>
      </c>
      <c r="BB18" s="17"/>
      <c r="BC18" s="17">
        <v>0.11297121648495401</v>
      </c>
      <c r="BD18" s="17">
        <v>0.11668695856134199</v>
      </c>
      <c r="BE18" s="17"/>
      <c r="BF18" s="17">
        <v>9.6612781026442399E-2</v>
      </c>
      <c r="BG18" s="17">
        <v>0.13021040568444101</v>
      </c>
      <c r="BH18" s="17"/>
      <c r="BI18" s="17">
        <v>0.10096926414031</v>
      </c>
      <c r="BJ18" s="17">
        <v>0.13608373025493001</v>
      </c>
      <c r="BK18" s="17"/>
      <c r="BL18" s="17">
        <v>0.25555644533449101</v>
      </c>
      <c r="BM18" s="17">
        <v>4.5044841860093797E-2</v>
      </c>
      <c r="BN18" s="17">
        <v>0.108089385491179</v>
      </c>
      <c r="BO18" s="17">
        <v>0.15110213044197501</v>
      </c>
    </row>
    <row r="19" spans="2:67" ht="45" x14ac:dyDescent="0.25">
      <c r="B19" s="18" t="s">
        <v>445</v>
      </c>
      <c r="C19" s="17">
        <v>9.7205089903097799E-2</v>
      </c>
      <c r="D19" s="17">
        <v>8.1377800550868004E-2</v>
      </c>
      <c r="E19" s="17">
        <v>6.2581372505929794E-2</v>
      </c>
      <c r="F19" s="17">
        <v>0.13222263697144901</v>
      </c>
      <c r="G19" s="17">
        <v>9.2742025570457798E-2</v>
      </c>
      <c r="H19" s="17">
        <v>0.1497609563158</v>
      </c>
      <c r="I19" s="17">
        <v>0.124699764047768</v>
      </c>
      <c r="J19" s="17">
        <v>0.257325589327487</v>
      </c>
      <c r="K19" s="17">
        <v>6.60747963393159E-2</v>
      </c>
      <c r="L19" s="17">
        <v>0</v>
      </c>
      <c r="M19" s="17">
        <v>6.7434962294788098E-2</v>
      </c>
      <c r="N19" s="17">
        <v>0.14514751930418199</v>
      </c>
      <c r="O19" s="17">
        <v>0.11350900877511901</v>
      </c>
      <c r="P19" s="17">
        <v>0.10972563744997101</v>
      </c>
      <c r="Q19" s="17">
        <v>0</v>
      </c>
      <c r="R19" s="17">
        <v>0</v>
      </c>
      <c r="S19" s="17">
        <v>0.101841525087286</v>
      </c>
      <c r="T19" s="17">
        <v>0.14160203079266401</v>
      </c>
      <c r="U19" s="17"/>
      <c r="V19" s="17">
        <v>0</v>
      </c>
      <c r="W19" s="17">
        <v>0.111476473339048</v>
      </c>
      <c r="X19" s="17">
        <v>6.9421996717537904E-2</v>
      </c>
      <c r="Y19" s="17">
        <v>0.123222815373176</v>
      </c>
      <c r="Z19" s="17"/>
      <c r="AA19" s="17">
        <v>6.08077072144073E-2</v>
      </c>
      <c r="AB19" s="17">
        <v>0.19892985515141301</v>
      </c>
      <c r="AC19" s="17">
        <v>0.119161330148916</v>
      </c>
      <c r="AD19" s="17">
        <v>5.7438809399280401E-2</v>
      </c>
      <c r="AE19" s="17">
        <v>5.6588647230303997E-2</v>
      </c>
      <c r="AF19" s="17">
        <v>6.0104085053817001E-2</v>
      </c>
      <c r="AG19" s="17">
        <v>0.16146586292950599</v>
      </c>
      <c r="AH19" s="17">
        <v>8.5118183509975701E-2</v>
      </c>
      <c r="AI19" s="17">
        <v>0.18095337622504001</v>
      </c>
      <c r="AJ19" s="17"/>
      <c r="AK19" s="17">
        <v>4.5558217270563903E-2</v>
      </c>
      <c r="AL19" s="17">
        <v>0.14632761993010299</v>
      </c>
      <c r="AM19" s="17">
        <v>3.3218302851980103E-2</v>
      </c>
      <c r="AN19" s="17">
        <v>6.3883993306104406E-2</v>
      </c>
      <c r="AO19" s="17">
        <v>0.19086950412447401</v>
      </c>
      <c r="AP19" s="17">
        <v>8.1336945984067294E-2</v>
      </c>
      <c r="AQ19" s="17">
        <v>0.120833946895245</v>
      </c>
      <c r="AR19" s="17"/>
      <c r="AS19" s="17">
        <v>9.7205089903097799E-2</v>
      </c>
      <c r="AT19" s="17" t="s">
        <v>107</v>
      </c>
      <c r="AU19" s="17"/>
      <c r="AV19" s="17">
        <v>9.4818633005893702E-2</v>
      </c>
      <c r="AW19" s="17">
        <v>0.10091885076641301</v>
      </c>
      <c r="AX19" s="17" t="s">
        <v>107</v>
      </c>
      <c r="AY19" s="17"/>
      <c r="AZ19" s="17">
        <v>0.17839514116212701</v>
      </c>
      <c r="BA19" s="17">
        <v>7.3343782273603303E-2</v>
      </c>
      <c r="BB19" s="17"/>
      <c r="BC19" s="17">
        <v>7.8893790226620006E-2</v>
      </c>
      <c r="BD19" s="17">
        <v>0.107280753935778</v>
      </c>
      <c r="BE19" s="17"/>
      <c r="BF19" s="17">
        <v>6.4328097619509098E-2</v>
      </c>
      <c r="BG19" s="17">
        <v>0.123222815373176</v>
      </c>
      <c r="BH19" s="17"/>
      <c r="BI19" s="17">
        <v>0.12629601943539501</v>
      </c>
      <c r="BJ19" s="17">
        <v>5.53518878541387E-2</v>
      </c>
      <c r="BK19" s="17"/>
      <c r="BL19" s="17">
        <v>0</v>
      </c>
      <c r="BM19" s="17">
        <v>6.9254548887603198E-2</v>
      </c>
      <c r="BN19" s="17">
        <v>7.7475733757484899E-2</v>
      </c>
      <c r="BO19" s="17">
        <v>0.16363650043296701</v>
      </c>
    </row>
    <row r="20" spans="2:67" ht="30" x14ac:dyDescent="0.25">
      <c r="B20" s="18" t="s">
        <v>446</v>
      </c>
      <c r="C20" s="17">
        <v>8.7463103379960702E-2</v>
      </c>
      <c r="D20" s="17">
        <v>8.5871097792571696E-2</v>
      </c>
      <c r="E20" s="17">
        <v>6.2581372505929794E-2</v>
      </c>
      <c r="F20" s="17">
        <v>0.22336104228918799</v>
      </c>
      <c r="G20" s="17">
        <v>0</v>
      </c>
      <c r="H20" s="17">
        <v>0</v>
      </c>
      <c r="I20" s="17">
        <v>0.13677680966670899</v>
      </c>
      <c r="J20" s="17">
        <v>0</v>
      </c>
      <c r="K20" s="17">
        <v>6.60747963393159E-2</v>
      </c>
      <c r="L20" s="17">
        <v>0</v>
      </c>
      <c r="M20" s="17">
        <v>0.21164477674325899</v>
      </c>
      <c r="N20" s="17">
        <v>9.1255566666275198E-2</v>
      </c>
      <c r="O20" s="17">
        <v>0</v>
      </c>
      <c r="P20" s="17">
        <v>0</v>
      </c>
      <c r="Q20" s="17">
        <v>7.3922096243150701E-2</v>
      </c>
      <c r="R20" s="17">
        <v>0</v>
      </c>
      <c r="S20" s="17">
        <v>6.4545869761605298E-2</v>
      </c>
      <c r="T20" s="17">
        <v>0.14942062517679899</v>
      </c>
      <c r="U20" s="17"/>
      <c r="V20" s="17">
        <v>0</v>
      </c>
      <c r="W20" s="17">
        <v>8.6804864369391097E-2</v>
      </c>
      <c r="X20" s="17">
        <v>0.15146339811644599</v>
      </c>
      <c r="Y20" s="17">
        <v>7.9121585022258106E-2</v>
      </c>
      <c r="Z20" s="17"/>
      <c r="AA20" s="17">
        <v>9.0160072459934598E-2</v>
      </c>
      <c r="AB20" s="17">
        <v>0</v>
      </c>
      <c r="AC20" s="17">
        <v>0.108186075072869</v>
      </c>
      <c r="AD20" s="17">
        <v>6.9539632580465E-2</v>
      </c>
      <c r="AE20" s="17">
        <v>6.8987264652837402E-2</v>
      </c>
      <c r="AF20" s="17">
        <v>0.133311284230959</v>
      </c>
      <c r="AG20" s="17">
        <v>6.3732420656052294E-2</v>
      </c>
      <c r="AH20" s="17">
        <v>0.103973217236236</v>
      </c>
      <c r="AI20" s="17">
        <v>9.3020053346800399E-2</v>
      </c>
      <c r="AJ20" s="17"/>
      <c r="AK20" s="17">
        <v>7.4843580030832205E-2</v>
      </c>
      <c r="AL20" s="17">
        <v>0.114803936619323</v>
      </c>
      <c r="AM20" s="17">
        <v>7.7859318028720995E-2</v>
      </c>
      <c r="AN20" s="17">
        <v>4.7386292326937703E-2</v>
      </c>
      <c r="AO20" s="17">
        <v>9.3779099732947693E-2</v>
      </c>
      <c r="AP20" s="17">
        <v>8.4889841406446204E-2</v>
      </c>
      <c r="AQ20" s="17">
        <v>0.16476331290898</v>
      </c>
      <c r="AR20" s="17"/>
      <c r="AS20" s="17">
        <v>8.7463103379960702E-2</v>
      </c>
      <c r="AT20" s="17" t="s">
        <v>107</v>
      </c>
      <c r="AU20" s="17"/>
      <c r="AV20" s="17">
        <v>8.7767613271175202E-2</v>
      </c>
      <c r="AW20" s="17">
        <v>8.6989230619966801E-2</v>
      </c>
      <c r="AX20" s="17" t="s">
        <v>107</v>
      </c>
      <c r="AY20" s="17"/>
      <c r="AZ20" s="17">
        <v>0.100578280868139</v>
      </c>
      <c r="BA20" s="17">
        <v>8.3608625155006402E-2</v>
      </c>
      <c r="BB20" s="17"/>
      <c r="BC20" s="17">
        <v>9.4213455687070902E-2</v>
      </c>
      <c r="BD20" s="17">
        <v>8.3748769435874601E-2</v>
      </c>
      <c r="BE20" s="17"/>
      <c r="BF20" s="17">
        <v>9.8003764783856195E-2</v>
      </c>
      <c r="BG20" s="17">
        <v>7.9121585022258106E-2</v>
      </c>
      <c r="BH20" s="17"/>
      <c r="BI20" s="17">
        <v>7.5306193392242093E-2</v>
      </c>
      <c r="BJ20" s="17">
        <v>0.104953283934078</v>
      </c>
      <c r="BK20" s="17"/>
      <c r="BL20" s="17">
        <v>0</v>
      </c>
      <c r="BM20" s="17">
        <v>3.4277878737091198E-2</v>
      </c>
      <c r="BN20" s="17">
        <v>7.8319899292433298E-2</v>
      </c>
      <c r="BO20" s="17">
        <v>0.14293981161121599</v>
      </c>
    </row>
    <row r="21" spans="2:67" ht="45" x14ac:dyDescent="0.25">
      <c r="B21" s="18" t="s">
        <v>447</v>
      </c>
      <c r="C21" s="17">
        <v>7.3446145808332794E-2</v>
      </c>
      <c r="D21" s="17">
        <v>0.13562966758478001</v>
      </c>
      <c r="E21" s="17">
        <v>3.6473857336960097E-2</v>
      </c>
      <c r="F21" s="17">
        <v>0</v>
      </c>
      <c r="G21" s="17">
        <v>0</v>
      </c>
      <c r="H21" s="17">
        <v>0</v>
      </c>
      <c r="I21" s="17">
        <v>0</v>
      </c>
      <c r="J21" s="17">
        <v>0.51465117865497501</v>
      </c>
      <c r="K21" s="17">
        <v>0.124625477814747</v>
      </c>
      <c r="L21" s="17">
        <v>0</v>
      </c>
      <c r="M21" s="17">
        <v>5.1264252946776299E-2</v>
      </c>
      <c r="N21" s="17">
        <v>0.14514751930418199</v>
      </c>
      <c r="O21" s="17">
        <v>0</v>
      </c>
      <c r="P21" s="17">
        <v>0</v>
      </c>
      <c r="Q21" s="17">
        <v>0.16008907802886399</v>
      </c>
      <c r="R21" s="17">
        <v>0</v>
      </c>
      <c r="S21" s="17">
        <v>5.38432985502834E-2</v>
      </c>
      <c r="T21" s="17">
        <v>0.19466117085448001</v>
      </c>
      <c r="U21" s="17"/>
      <c r="V21" s="17">
        <v>2.5738918339139098E-2</v>
      </c>
      <c r="W21" s="17">
        <v>0.120047276363995</v>
      </c>
      <c r="X21" s="17">
        <v>4.9112474117484102E-2</v>
      </c>
      <c r="Y21" s="17">
        <v>8.1896128103470495E-2</v>
      </c>
      <c r="Z21" s="17"/>
      <c r="AA21" s="17">
        <v>7.26522397008494E-2</v>
      </c>
      <c r="AB21" s="17">
        <v>5.3741360886466701E-2</v>
      </c>
      <c r="AC21" s="17">
        <v>4.1626877020525102E-2</v>
      </c>
      <c r="AD21" s="17">
        <v>0.10968762523941999</v>
      </c>
      <c r="AE21" s="17">
        <v>5.7565509261976899E-2</v>
      </c>
      <c r="AF21" s="17">
        <v>3.0052042526908501E-2</v>
      </c>
      <c r="AG21" s="17">
        <v>3.2817015690024903E-2</v>
      </c>
      <c r="AH21" s="17">
        <v>0.18339325240270099</v>
      </c>
      <c r="AI21" s="17">
        <v>6.6965136538214995E-2</v>
      </c>
      <c r="AJ21" s="17"/>
      <c r="AK21" s="17">
        <v>0.102750560582741</v>
      </c>
      <c r="AL21" s="17">
        <v>0.182236052973236</v>
      </c>
      <c r="AM21" s="17">
        <v>0.14023200428287</v>
      </c>
      <c r="AN21" s="17">
        <v>6.7026312717226602E-2</v>
      </c>
      <c r="AO21" s="17">
        <v>8.2795910113842297E-2</v>
      </c>
      <c r="AP21" s="17">
        <v>3.26524752478798E-2</v>
      </c>
      <c r="AQ21" s="17">
        <v>2.4111183819827998E-2</v>
      </c>
      <c r="AR21" s="17"/>
      <c r="AS21" s="17">
        <v>7.3446145808332794E-2</v>
      </c>
      <c r="AT21" s="17" t="s">
        <v>107</v>
      </c>
      <c r="AU21" s="17"/>
      <c r="AV21" s="17">
        <v>9.0255357559534705E-2</v>
      </c>
      <c r="AW21" s="17">
        <v>4.7287955891755398E-2</v>
      </c>
      <c r="AX21" s="17" t="s">
        <v>107</v>
      </c>
      <c r="AY21" s="17"/>
      <c r="AZ21" s="17">
        <v>8.2247746547359502E-2</v>
      </c>
      <c r="BA21" s="17">
        <v>7.0859403964854295E-2</v>
      </c>
      <c r="BB21" s="17"/>
      <c r="BC21" s="17">
        <v>0.10400823333884</v>
      </c>
      <c r="BD21" s="17">
        <v>5.6629571805651299E-2</v>
      </c>
      <c r="BE21" s="17"/>
      <c r="BF21" s="17">
        <v>6.2768425227677296E-2</v>
      </c>
      <c r="BG21" s="17">
        <v>8.1896128103470495E-2</v>
      </c>
      <c r="BH21" s="17"/>
      <c r="BI21" s="17">
        <v>6.7215039288670703E-2</v>
      </c>
      <c r="BJ21" s="17">
        <v>8.2410856264438101E-2</v>
      </c>
      <c r="BK21" s="17"/>
      <c r="BL21" s="17">
        <v>9.4315088194831101E-2</v>
      </c>
      <c r="BM21" s="17">
        <v>5.3361075614141801E-2</v>
      </c>
      <c r="BN21" s="17">
        <v>8.8479603302673807E-2</v>
      </c>
      <c r="BO21" s="17">
        <v>4.9247028411504003E-2</v>
      </c>
    </row>
    <row r="22" spans="2:67" x14ac:dyDescent="0.25">
      <c r="B22" s="18" t="s">
        <v>448</v>
      </c>
      <c r="C22" s="17">
        <v>7.0410501454801003E-2</v>
      </c>
      <c r="D22" s="17">
        <v>8.1377800550868004E-2</v>
      </c>
      <c r="E22" s="17">
        <v>8.6745749467586605E-2</v>
      </c>
      <c r="F22" s="17">
        <v>5.4102147695611599E-2</v>
      </c>
      <c r="G22" s="17">
        <v>0.121996413445822</v>
      </c>
      <c r="H22" s="17">
        <v>0</v>
      </c>
      <c r="I22" s="17">
        <v>4.3206605494234801E-2</v>
      </c>
      <c r="J22" s="17">
        <v>0</v>
      </c>
      <c r="K22" s="17">
        <v>0.21394958876890499</v>
      </c>
      <c r="L22" s="17">
        <v>0</v>
      </c>
      <c r="M22" s="17">
        <v>0</v>
      </c>
      <c r="N22" s="17">
        <v>4.8382506434727503E-2</v>
      </c>
      <c r="O22" s="17">
        <v>0</v>
      </c>
      <c r="P22" s="17">
        <v>0.10972563744997101</v>
      </c>
      <c r="Q22" s="17">
        <v>0.2255934662513</v>
      </c>
      <c r="R22" s="17">
        <v>0</v>
      </c>
      <c r="S22" s="17">
        <v>4.8911674365691798E-2</v>
      </c>
      <c r="T22" s="17">
        <v>9.4401353861775894E-2</v>
      </c>
      <c r="U22" s="17"/>
      <c r="V22" s="17">
        <v>2.7417451645653599E-2</v>
      </c>
      <c r="W22" s="17">
        <v>8.8776832857327001E-2</v>
      </c>
      <c r="X22" s="17">
        <v>8.5075889887958001E-2</v>
      </c>
      <c r="Y22" s="17">
        <v>6.8843305023075396E-2</v>
      </c>
      <c r="Z22" s="17"/>
      <c r="AA22" s="17">
        <v>6.45322483121855E-2</v>
      </c>
      <c r="AB22" s="17">
        <v>0.13335745492791601</v>
      </c>
      <c r="AC22" s="17">
        <v>8.3777746911762097E-2</v>
      </c>
      <c r="AD22" s="17">
        <v>6.9072127817159198E-2</v>
      </c>
      <c r="AE22" s="17">
        <v>6.5030943888966894E-2</v>
      </c>
      <c r="AF22" s="17">
        <v>0.133433477189005</v>
      </c>
      <c r="AG22" s="17">
        <v>0.11173053094709599</v>
      </c>
      <c r="AH22" s="17">
        <v>5.1239931102476197E-2</v>
      </c>
      <c r="AI22" s="17">
        <v>2.1575675209604801E-2</v>
      </c>
      <c r="AJ22" s="17"/>
      <c r="AK22" s="17">
        <v>7.4652459250970707E-2</v>
      </c>
      <c r="AL22" s="17">
        <v>0</v>
      </c>
      <c r="AM22" s="17">
        <v>0.207178183297583</v>
      </c>
      <c r="AN22" s="17">
        <v>2.95530556061364E-2</v>
      </c>
      <c r="AO22" s="17">
        <v>0.146041026825877</v>
      </c>
      <c r="AP22" s="17">
        <v>5.1652923378700297E-2</v>
      </c>
      <c r="AQ22" s="17">
        <v>1.85756662829233E-2</v>
      </c>
      <c r="AR22" s="17"/>
      <c r="AS22" s="17">
        <v>7.0410501454801003E-2</v>
      </c>
      <c r="AT22" s="17" t="s">
        <v>107</v>
      </c>
      <c r="AU22" s="17"/>
      <c r="AV22" s="17">
        <v>7.87601294167245E-2</v>
      </c>
      <c r="AW22" s="17">
        <v>5.74169621268701E-2</v>
      </c>
      <c r="AX22" s="17" t="s">
        <v>107</v>
      </c>
      <c r="AY22" s="17"/>
      <c r="AZ22" s="17">
        <v>2.5238059284009299E-2</v>
      </c>
      <c r="BA22" s="17">
        <v>8.3686432708668004E-2</v>
      </c>
      <c r="BB22" s="17"/>
      <c r="BC22" s="17">
        <v>5.34665906633549E-2</v>
      </c>
      <c r="BD22" s="17">
        <v>7.9733769357713799E-2</v>
      </c>
      <c r="BE22" s="17"/>
      <c r="BF22" s="17">
        <v>7.2390870763100801E-2</v>
      </c>
      <c r="BG22" s="17">
        <v>6.8843305023075396E-2</v>
      </c>
      <c r="BH22" s="17"/>
      <c r="BI22" s="17">
        <v>6.6348445605366402E-2</v>
      </c>
      <c r="BJ22" s="17">
        <v>7.6254592617711198E-2</v>
      </c>
      <c r="BK22" s="17"/>
      <c r="BL22" s="17">
        <v>0.11987806811560101</v>
      </c>
      <c r="BM22" s="17">
        <v>9.6102808430078901E-2</v>
      </c>
      <c r="BN22" s="17">
        <v>8.0656932177585794E-2</v>
      </c>
      <c r="BO22" s="17">
        <v>3.0419816113004101E-2</v>
      </c>
    </row>
    <row r="23" spans="2:67" ht="45" x14ac:dyDescent="0.25">
      <c r="B23" s="18" t="s">
        <v>449</v>
      </c>
      <c r="C23" s="17">
        <v>6.9873968144075094E-2</v>
      </c>
      <c r="D23" s="17">
        <v>2.7125933516956E-2</v>
      </c>
      <c r="E23" s="17">
        <v>6.2581372505929794E-2</v>
      </c>
      <c r="F23" s="17">
        <v>0.11957374688515</v>
      </c>
      <c r="G23" s="17">
        <v>9.2742025570457798E-2</v>
      </c>
      <c r="H23" s="17">
        <v>0</v>
      </c>
      <c r="I23" s="17">
        <v>0</v>
      </c>
      <c r="J23" s="17">
        <v>0</v>
      </c>
      <c r="K23" s="17">
        <v>7.0854982900146399E-2</v>
      </c>
      <c r="L23" s="17">
        <v>0</v>
      </c>
      <c r="M23" s="17">
        <v>0.22482030665556699</v>
      </c>
      <c r="N23" s="17">
        <v>4.2873060231547702E-2</v>
      </c>
      <c r="O23" s="17">
        <v>0</v>
      </c>
      <c r="P23" s="17">
        <v>0</v>
      </c>
      <c r="Q23" s="17">
        <v>0</v>
      </c>
      <c r="R23" s="17">
        <v>0</v>
      </c>
      <c r="S23" s="17">
        <v>0.14205971641960599</v>
      </c>
      <c r="T23" s="17">
        <v>4.7200676930887898E-2</v>
      </c>
      <c r="U23" s="17"/>
      <c r="V23" s="17">
        <v>7.4384719182517503E-2</v>
      </c>
      <c r="W23" s="17">
        <v>3.3436403405771198E-2</v>
      </c>
      <c r="X23" s="17">
        <v>7.0802329716063206E-2</v>
      </c>
      <c r="Y23" s="17">
        <v>7.64719248874908E-2</v>
      </c>
      <c r="Z23" s="17"/>
      <c r="AA23" s="17">
        <v>7.2807061454389796E-2</v>
      </c>
      <c r="AB23" s="17">
        <v>4.988641501346E-2</v>
      </c>
      <c r="AC23" s="17">
        <v>0</v>
      </c>
      <c r="AD23" s="17">
        <v>5.4372030317447299E-2</v>
      </c>
      <c r="AE23" s="17">
        <v>8.8288723616516407E-2</v>
      </c>
      <c r="AF23" s="17">
        <v>0</v>
      </c>
      <c r="AG23" s="17">
        <v>0.12619202758751399</v>
      </c>
      <c r="AH23" s="17">
        <v>8.5131680945244301E-2</v>
      </c>
      <c r="AI23" s="17">
        <v>0.129273531116679</v>
      </c>
      <c r="AJ23" s="17"/>
      <c r="AK23" s="17">
        <v>6.5133050615960697E-2</v>
      </c>
      <c r="AL23" s="17">
        <v>0.14227565605132</v>
      </c>
      <c r="AM23" s="17">
        <v>3.5304713975530602E-2</v>
      </c>
      <c r="AN23" s="17">
        <v>7.0624352966272702E-2</v>
      </c>
      <c r="AO23" s="17">
        <v>6.9186203030732904E-2</v>
      </c>
      <c r="AP23" s="17">
        <v>8.87800733034423E-2</v>
      </c>
      <c r="AQ23" s="17">
        <v>4.7647917193252398E-2</v>
      </c>
      <c r="AR23" s="17"/>
      <c r="AS23" s="17">
        <v>6.9873968144075094E-2</v>
      </c>
      <c r="AT23" s="17" t="s">
        <v>107</v>
      </c>
      <c r="AU23" s="17"/>
      <c r="AV23" s="17">
        <v>5.6387913704470501E-2</v>
      </c>
      <c r="AW23" s="17">
        <v>9.0860721031595801E-2</v>
      </c>
      <c r="AX23" s="17" t="s">
        <v>107</v>
      </c>
      <c r="AY23" s="17"/>
      <c r="AZ23" s="17">
        <v>0.100504596749781</v>
      </c>
      <c r="BA23" s="17">
        <v>6.0871795578452501E-2</v>
      </c>
      <c r="BB23" s="17"/>
      <c r="BC23" s="17">
        <v>5.9717752292529999E-2</v>
      </c>
      <c r="BD23" s="17">
        <v>7.5462354581494695E-2</v>
      </c>
      <c r="BE23" s="17"/>
      <c r="BF23" s="17">
        <v>6.1536537833719998E-2</v>
      </c>
      <c r="BG23" s="17">
        <v>7.64719248874908E-2</v>
      </c>
      <c r="BH23" s="17"/>
      <c r="BI23" s="17">
        <v>9.2923868003360499E-2</v>
      </c>
      <c r="BJ23" s="17">
        <v>3.6712012457925401E-2</v>
      </c>
      <c r="BK23" s="17"/>
      <c r="BL23" s="17">
        <v>0</v>
      </c>
      <c r="BM23" s="17">
        <v>4.70612184718689E-2</v>
      </c>
      <c r="BN23" s="17">
        <v>4.38409965758065E-2</v>
      </c>
      <c r="BO23" s="17">
        <v>0.144237023569184</v>
      </c>
    </row>
    <row r="24" spans="2:67" x14ac:dyDescent="0.25">
      <c r="B24" s="18" t="s">
        <v>104</v>
      </c>
      <c r="C24" s="17">
        <v>2.73178804235806E-2</v>
      </c>
      <c r="D24" s="17">
        <v>8.1377800550868004E-2</v>
      </c>
      <c r="E24" s="17">
        <v>2.7727531607310799E-2</v>
      </c>
      <c r="F24" s="17">
        <v>0</v>
      </c>
      <c r="G24" s="17">
        <v>0</v>
      </c>
      <c r="H24" s="17">
        <v>0</v>
      </c>
      <c r="I24" s="17">
        <v>9.2664781825313805E-2</v>
      </c>
      <c r="J24" s="17">
        <v>0</v>
      </c>
      <c r="K24" s="17">
        <v>0</v>
      </c>
      <c r="L24" s="17">
        <v>0</v>
      </c>
      <c r="M24" s="17">
        <v>0</v>
      </c>
      <c r="N24" s="17">
        <v>4.2873060231547702E-2</v>
      </c>
      <c r="O24" s="17">
        <v>0</v>
      </c>
      <c r="P24" s="17">
        <v>5.48628187249856E-2</v>
      </c>
      <c r="Q24" s="17">
        <v>0</v>
      </c>
      <c r="R24" s="17">
        <v>0</v>
      </c>
      <c r="S24" s="17">
        <v>1.5634195395913601E-2</v>
      </c>
      <c r="T24" s="17">
        <v>0</v>
      </c>
      <c r="U24" s="17"/>
      <c r="V24" s="17">
        <v>6.3857684390307395E-2</v>
      </c>
      <c r="W24" s="17">
        <v>0</v>
      </c>
      <c r="X24" s="17">
        <v>3.79113302933764E-2</v>
      </c>
      <c r="Y24" s="17">
        <v>2.21828924042984E-2</v>
      </c>
      <c r="Z24" s="17"/>
      <c r="AA24" s="17">
        <v>2.24908638371378E-2</v>
      </c>
      <c r="AB24" s="17">
        <v>6.6665561018839303E-2</v>
      </c>
      <c r="AC24" s="17">
        <v>0</v>
      </c>
      <c r="AD24" s="17">
        <v>4.24176727480211E-2</v>
      </c>
      <c r="AE24" s="17">
        <v>2.4334549965343101E-2</v>
      </c>
      <c r="AF24" s="17">
        <v>0</v>
      </c>
      <c r="AG24" s="17">
        <v>3.2186651360509098E-2</v>
      </c>
      <c r="AH24" s="17">
        <v>0</v>
      </c>
      <c r="AI24" s="17">
        <v>4.9860479005646698E-2</v>
      </c>
      <c r="AJ24" s="17"/>
      <c r="AK24" s="17">
        <v>7.27255156160342E-2</v>
      </c>
      <c r="AL24" s="17">
        <v>5.4063490571134298E-2</v>
      </c>
      <c r="AM24" s="17">
        <v>0</v>
      </c>
      <c r="AN24" s="17">
        <v>2.81903289868684E-2</v>
      </c>
      <c r="AO24" s="17">
        <v>0</v>
      </c>
      <c r="AP24" s="17">
        <v>1.7934428046991299E-2</v>
      </c>
      <c r="AQ24" s="17">
        <v>0</v>
      </c>
      <c r="AR24" s="17"/>
      <c r="AS24" s="17">
        <v>2.73178804235806E-2</v>
      </c>
      <c r="AT24" s="17" t="s">
        <v>107</v>
      </c>
      <c r="AU24" s="17"/>
      <c r="AV24" s="17">
        <v>4.0631433299989798E-2</v>
      </c>
      <c r="AW24" s="17">
        <v>6.5995713344820604E-3</v>
      </c>
      <c r="AX24" s="17" t="s">
        <v>107</v>
      </c>
      <c r="AY24" s="17"/>
      <c r="AZ24" s="17">
        <v>0</v>
      </c>
      <c r="BA24" s="17">
        <v>3.5346454595718502E-2</v>
      </c>
      <c r="BB24" s="17"/>
      <c r="BC24" s="17">
        <v>1.70191338416537E-2</v>
      </c>
      <c r="BD24" s="17">
        <v>3.2984693394290103E-2</v>
      </c>
      <c r="BE24" s="17"/>
      <c r="BF24" s="17">
        <v>3.3806647540460803E-2</v>
      </c>
      <c r="BG24" s="17">
        <v>2.21828924042984E-2</v>
      </c>
      <c r="BH24" s="17"/>
      <c r="BI24" s="17">
        <v>2.07430677146999E-2</v>
      </c>
      <c r="BJ24" s="17">
        <v>3.6777081939755603E-2</v>
      </c>
      <c r="BK24" s="17"/>
      <c r="BL24" s="17">
        <v>0.21107905988148301</v>
      </c>
      <c r="BM24" s="17">
        <v>7.3753823914035302E-2</v>
      </c>
      <c r="BN24" s="17">
        <v>1.99944628817827E-2</v>
      </c>
      <c r="BO24" s="17">
        <v>0</v>
      </c>
    </row>
    <row r="25" spans="2:67" x14ac:dyDescent="0.25">
      <c r="B25" s="18" t="s">
        <v>105</v>
      </c>
      <c r="C25" s="19">
        <v>3.6395956222295901E-3</v>
      </c>
      <c r="D25" s="19">
        <v>0</v>
      </c>
      <c r="E25" s="19">
        <v>0</v>
      </c>
      <c r="F25" s="19">
        <v>0</v>
      </c>
      <c r="G25" s="19">
        <v>0</v>
      </c>
      <c r="H25" s="19">
        <v>0</v>
      </c>
      <c r="I25" s="19">
        <v>5.0363598678239703E-2</v>
      </c>
      <c r="J25" s="19">
        <v>0</v>
      </c>
      <c r="K25" s="19">
        <v>0</v>
      </c>
      <c r="L25" s="19">
        <v>0</v>
      </c>
      <c r="M25" s="19">
        <v>0</v>
      </c>
      <c r="N25" s="19">
        <v>0</v>
      </c>
      <c r="O25" s="19">
        <v>0</v>
      </c>
      <c r="P25" s="19">
        <v>0</v>
      </c>
      <c r="Q25" s="19">
        <v>0</v>
      </c>
      <c r="R25" s="19">
        <v>0</v>
      </c>
      <c r="S25" s="19">
        <v>0</v>
      </c>
      <c r="T25" s="19">
        <v>0</v>
      </c>
      <c r="U25" s="19"/>
      <c r="V25" s="19">
        <v>0</v>
      </c>
      <c r="W25" s="19">
        <v>3.0431216235820301E-2</v>
      </c>
      <c r="X25" s="19">
        <v>0</v>
      </c>
      <c r="Y25" s="19">
        <v>0</v>
      </c>
      <c r="Z25" s="19"/>
      <c r="AA25" s="19">
        <v>2.44477096456318E-2</v>
      </c>
      <c r="AB25" s="19">
        <v>0</v>
      </c>
      <c r="AC25" s="19">
        <v>0</v>
      </c>
      <c r="AD25" s="19">
        <v>0</v>
      </c>
      <c r="AE25" s="19">
        <v>0</v>
      </c>
      <c r="AF25" s="19">
        <v>0</v>
      </c>
      <c r="AG25" s="19">
        <v>0</v>
      </c>
      <c r="AH25" s="19">
        <v>0</v>
      </c>
      <c r="AI25" s="19">
        <v>0</v>
      </c>
      <c r="AJ25" s="19"/>
      <c r="AK25" s="19">
        <v>0</v>
      </c>
      <c r="AL25" s="19">
        <v>0</v>
      </c>
      <c r="AM25" s="19">
        <v>4.6828105736930303E-2</v>
      </c>
      <c r="AN25" s="19">
        <v>0</v>
      </c>
      <c r="AO25" s="19">
        <v>0</v>
      </c>
      <c r="AP25" s="19">
        <v>0</v>
      </c>
      <c r="AQ25" s="19">
        <v>0</v>
      </c>
      <c r="AR25" s="19"/>
      <c r="AS25" s="19">
        <v>3.6395956222295901E-3</v>
      </c>
      <c r="AT25" s="19" t="s">
        <v>107</v>
      </c>
      <c r="AU25" s="19"/>
      <c r="AV25" s="19">
        <v>0</v>
      </c>
      <c r="AW25" s="19">
        <v>9.3034682008481598E-3</v>
      </c>
      <c r="AX25" s="19" t="s">
        <v>107</v>
      </c>
      <c r="AY25" s="19"/>
      <c r="AZ25" s="19">
        <v>1.6023617475487101E-2</v>
      </c>
      <c r="BA25" s="19">
        <v>0</v>
      </c>
      <c r="BB25" s="19"/>
      <c r="BC25" s="19">
        <v>1.0254120076764401E-2</v>
      </c>
      <c r="BD25" s="19">
        <v>0</v>
      </c>
      <c r="BE25" s="19"/>
      <c r="BF25" s="19">
        <v>8.2387277533238004E-3</v>
      </c>
      <c r="BG25" s="19">
        <v>0</v>
      </c>
      <c r="BH25" s="19"/>
      <c r="BI25" s="19">
        <v>0</v>
      </c>
      <c r="BJ25" s="19">
        <v>8.8758920693597504E-3</v>
      </c>
      <c r="BK25" s="19"/>
      <c r="BL25" s="19">
        <v>0</v>
      </c>
      <c r="BM25" s="19">
        <v>0</v>
      </c>
      <c r="BN25" s="19">
        <v>6.3865371782653299E-3</v>
      </c>
      <c r="BO25" s="19">
        <v>0</v>
      </c>
    </row>
    <row r="26" spans="2:67" x14ac:dyDescent="0.25">
      <c r="B26" s="16" t="s">
        <v>714</v>
      </c>
    </row>
    <row r="27" spans="2:67" x14ac:dyDescent="0.25">
      <c r="B27" t="s">
        <v>86</v>
      </c>
    </row>
    <row r="28" spans="2:67" x14ac:dyDescent="0.25">
      <c r="B28" t="s">
        <v>87</v>
      </c>
    </row>
    <row r="30" spans="2:67" x14ac:dyDescent="0.25">
      <c r="B3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x14ac:dyDescent="0.25">
      <c r="B9" s="18" t="s">
        <v>451</v>
      </c>
      <c r="C9" s="17">
        <v>4.1582528652418502E-2</v>
      </c>
      <c r="D9" s="17">
        <v>0</v>
      </c>
      <c r="E9" s="17">
        <v>0</v>
      </c>
      <c r="F9" s="17">
        <v>6.5471599189538002E-2</v>
      </c>
      <c r="G9" s="17">
        <v>0</v>
      </c>
      <c r="H9" s="17">
        <v>0</v>
      </c>
      <c r="I9" s="17">
        <v>5.0363598678239703E-2</v>
      </c>
      <c r="J9" s="17">
        <v>0</v>
      </c>
      <c r="K9" s="17">
        <v>0</v>
      </c>
      <c r="L9" s="17">
        <v>0</v>
      </c>
      <c r="M9" s="17">
        <v>0.16996346818834099</v>
      </c>
      <c r="N9" s="17">
        <v>0.24191253217363701</v>
      </c>
      <c r="O9" s="17">
        <v>8.6289876046023797E-2</v>
      </c>
      <c r="P9" s="17">
        <v>5.8831873845665697E-2</v>
      </c>
      <c r="Q9" s="17">
        <v>0</v>
      </c>
      <c r="R9" s="17">
        <v>0</v>
      </c>
      <c r="S9" s="17">
        <v>1.5634195395913601E-2</v>
      </c>
      <c r="T9" s="17">
        <v>0</v>
      </c>
      <c r="U9" s="17"/>
      <c r="V9" s="17">
        <v>7.3368282755109204E-2</v>
      </c>
      <c r="W9" s="17">
        <v>6.3709721056084995E-2</v>
      </c>
      <c r="X9" s="17">
        <v>5.5827646207401098E-2</v>
      </c>
      <c r="Y9" s="17">
        <v>2.5325614787520299E-2</v>
      </c>
      <c r="Z9" s="17"/>
      <c r="AA9" s="17">
        <v>5.1681048981483298E-2</v>
      </c>
      <c r="AB9" s="17">
        <v>7.9246132532079405E-2</v>
      </c>
      <c r="AC9" s="17">
        <v>0</v>
      </c>
      <c r="AD9" s="17">
        <v>7.4125367075514106E-2</v>
      </c>
      <c r="AE9" s="17">
        <v>2.7473657807375401E-2</v>
      </c>
      <c r="AF9" s="17">
        <v>0</v>
      </c>
      <c r="AG9" s="17">
        <v>2.99495918149561E-2</v>
      </c>
      <c r="AH9" s="17">
        <v>0</v>
      </c>
      <c r="AI9" s="17">
        <v>0.107878376048024</v>
      </c>
      <c r="AJ9" s="17"/>
      <c r="AK9" s="17">
        <v>0.15587789763264601</v>
      </c>
      <c r="AL9" s="17">
        <v>0</v>
      </c>
      <c r="AM9" s="17">
        <v>3.8929659014360497E-2</v>
      </c>
      <c r="AN9" s="17">
        <v>6.0614120189654702E-2</v>
      </c>
      <c r="AO9" s="17">
        <v>1.6440996210455701E-2</v>
      </c>
      <c r="AP9" s="17">
        <v>0</v>
      </c>
      <c r="AQ9" s="17">
        <v>2.6859868722911701E-2</v>
      </c>
      <c r="AR9" s="17"/>
      <c r="AS9" s="17">
        <v>4.1582528652418502E-2</v>
      </c>
      <c r="AT9" s="17" t="s">
        <v>107</v>
      </c>
      <c r="AU9" s="17"/>
      <c r="AV9" s="17">
        <v>4.2843665964748201E-2</v>
      </c>
      <c r="AW9" s="17">
        <v>3.9619969680880399E-2</v>
      </c>
      <c r="AX9" s="17" t="s">
        <v>107</v>
      </c>
      <c r="AY9" s="17"/>
      <c r="AZ9" s="17">
        <v>3.0906998574906499E-2</v>
      </c>
      <c r="BA9" s="17">
        <v>4.4720007978237997E-2</v>
      </c>
      <c r="BB9" s="17"/>
      <c r="BC9" s="17">
        <v>3.8725755904768698E-2</v>
      </c>
      <c r="BD9" s="17">
        <v>4.3154447791506699E-2</v>
      </c>
      <c r="BE9" s="17"/>
      <c r="BF9" s="17">
        <v>6.2125386340186002E-2</v>
      </c>
      <c r="BG9" s="17">
        <v>2.5325614787520299E-2</v>
      </c>
      <c r="BH9" s="17"/>
      <c r="BI9" s="17">
        <v>2.8326268168638601E-2</v>
      </c>
      <c r="BJ9" s="17">
        <v>6.06543478538401E-2</v>
      </c>
      <c r="BK9" s="17"/>
      <c r="BL9" s="17">
        <v>9.6741209010151596E-2</v>
      </c>
      <c r="BM9" s="17">
        <v>0</v>
      </c>
      <c r="BN9" s="17">
        <v>5.6162649395066301E-2</v>
      </c>
      <c r="BO9" s="17">
        <v>2.5448974952637E-2</v>
      </c>
    </row>
    <row r="10" spans="2:67" x14ac:dyDescent="0.25">
      <c r="B10" s="18" t="s">
        <v>452</v>
      </c>
      <c r="C10" s="17">
        <v>0.188261524781387</v>
      </c>
      <c r="D10" s="17">
        <v>0.13450319242560299</v>
      </c>
      <c r="E10" s="17">
        <v>0.22810171855662201</v>
      </c>
      <c r="F10" s="17">
        <v>0.24042693236267201</v>
      </c>
      <c r="G10" s="17">
        <v>0.61711398941176898</v>
      </c>
      <c r="H10" s="17">
        <v>0.18123290338334</v>
      </c>
      <c r="I10" s="17">
        <v>0.130951334884612</v>
      </c>
      <c r="J10" s="17">
        <v>0.257325589327487</v>
      </c>
      <c r="K10" s="17">
        <v>0.143094605868758</v>
      </c>
      <c r="L10" s="17">
        <v>0</v>
      </c>
      <c r="M10" s="17">
        <v>0.153792758840329</v>
      </c>
      <c r="N10" s="17">
        <v>0.24791768185707899</v>
      </c>
      <c r="O10" s="17">
        <v>8.6289876046023797E-2</v>
      </c>
      <c r="P10" s="17">
        <v>0.16627918961437499</v>
      </c>
      <c r="Q10" s="17">
        <v>0.36654067331107199</v>
      </c>
      <c r="R10" s="17">
        <v>0</v>
      </c>
      <c r="S10" s="17">
        <v>0.118019441899866</v>
      </c>
      <c r="T10" s="17">
        <v>0.294437392813576</v>
      </c>
      <c r="U10" s="17"/>
      <c r="V10" s="17">
        <v>0.41200960975599998</v>
      </c>
      <c r="W10" s="17">
        <v>0.212391732643019</v>
      </c>
      <c r="X10" s="17">
        <v>0.26115468530091202</v>
      </c>
      <c r="Y10" s="17">
        <v>0.11268495675628699</v>
      </c>
      <c r="Z10" s="17"/>
      <c r="AA10" s="17">
        <v>0.286192975331787</v>
      </c>
      <c r="AB10" s="17">
        <v>0.175040505470346</v>
      </c>
      <c r="AC10" s="17">
        <v>0.31380155664881998</v>
      </c>
      <c r="AD10" s="17">
        <v>0.14514103041177101</v>
      </c>
      <c r="AE10" s="17">
        <v>0.222932449287322</v>
      </c>
      <c r="AF10" s="17">
        <v>0.20235009888553199</v>
      </c>
      <c r="AG10" s="17">
        <v>0.19842134311003501</v>
      </c>
      <c r="AH10" s="17">
        <v>0.16173797664730799</v>
      </c>
      <c r="AI10" s="17">
        <v>6.9823304260267796E-2</v>
      </c>
      <c r="AJ10" s="17"/>
      <c r="AK10" s="17">
        <v>0.21741542247730999</v>
      </c>
      <c r="AL10" s="17">
        <v>5.94024460360787E-2</v>
      </c>
      <c r="AM10" s="17">
        <v>0.18981082944826999</v>
      </c>
      <c r="AN10" s="17">
        <v>0.234569968844657</v>
      </c>
      <c r="AO10" s="17">
        <v>0.246432236574084</v>
      </c>
      <c r="AP10" s="17">
        <v>0.13194417934541799</v>
      </c>
      <c r="AQ10" s="17">
        <v>0.17747245459847999</v>
      </c>
      <c r="AR10" s="17"/>
      <c r="AS10" s="17">
        <v>0.188261524781387</v>
      </c>
      <c r="AT10" s="17" t="s">
        <v>107</v>
      </c>
      <c r="AU10" s="17"/>
      <c r="AV10" s="17">
        <v>0.223250403161946</v>
      </c>
      <c r="AW10" s="17">
        <v>0.13381246796697199</v>
      </c>
      <c r="AX10" s="17" t="s">
        <v>107</v>
      </c>
      <c r="AY10" s="17"/>
      <c r="AZ10" s="17">
        <v>0.17490573300971801</v>
      </c>
      <c r="BA10" s="17">
        <v>0.192186718215278</v>
      </c>
      <c r="BB10" s="17"/>
      <c r="BC10" s="17">
        <v>0.183982336851615</v>
      </c>
      <c r="BD10" s="17">
        <v>0.19061611788372501</v>
      </c>
      <c r="BE10" s="17"/>
      <c r="BF10" s="17">
        <v>0.28376296462242401</v>
      </c>
      <c r="BG10" s="17">
        <v>0.11268495675628699</v>
      </c>
      <c r="BH10" s="17"/>
      <c r="BI10" s="17">
        <v>0.15829521904532401</v>
      </c>
      <c r="BJ10" s="17">
        <v>0.23137413303406901</v>
      </c>
      <c r="BK10" s="17"/>
      <c r="BL10" s="17">
        <v>0.21131190709438899</v>
      </c>
      <c r="BM10" s="17">
        <v>0.20729945539956099</v>
      </c>
      <c r="BN10" s="17">
        <v>0.21387788285828499</v>
      </c>
      <c r="BO10" s="17">
        <v>0.121686243290625</v>
      </c>
    </row>
    <row r="11" spans="2:67" x14ac:dyDescent="0.25">
      <c r="B11" s="18" t="s">
        <v>453</v>
      </c>
      <c r="C11" s="17">
        <v>0.31190901280991001</v>
      </c>
      <c r="D11" s="17">
        <v>0.29361185679497198</v>
      </c>
      <c r="E11" s="17">
        <v>0.307400569676682</v>
      </c>
      <c r="F11" s="17">
        <v>0.18632478466706001</v>
      </c>
      <c r="G11" s="17">
        <v>0.290143985017773</v>
      </c>
      <c r="H11" s="17">
        <v>0.1497609563158</v>
      </c>
      <c r="I11" s="17">
        <v>0.158066264672131</v>
      </c>
      <c r="J11" s="17">
        <v>0.51465117865497501</v>
      </c>
      <c r="K11" s="17">
        <v>0.52927534073771598</v>
      </c>
      <c r="L11" s="17">
        <v>0.72641476301818597</v>
      </c>
      <c r="M11" s="17">
        <v>0.22241785067980499</v>
      </c>
      <c r="N11" s="17">
        <v>8.5746120463095502E-2</v>
      </c>
      <c r="O11" s="17">
        <v>0.32439666186675697</v>
      </c>
      <c r="P11" s="17">
        <v>0.27715451289440901</v>
      </c>
      <c r="Q11" s="17">
        <v>0.32017815605772898</v>
      </c>
      <c r="R11" s="17">
        <v>1</v>
      </c>
      <c r="S11" s="17">
        <v>0.357795867589359</v>
      </c>
      <c r="T11" s="17">
        <v>0.51872003071607897</v>
      </c>
      <c r="U11" s="17"/>
      <c r="V11" s="17">
        <v>0.19594205811267901</v>
      </c>
      <c r="W11" s="17">
        <v>0.53185835631036904</v>
      </c>
      <c r="X11" s="17">
        <v>0.345465156275583</v>
      </c>
      <c r="Y11" s="17">
        <v>0.27350796389619297</v>
      </c>
      <c r="Z11" s="17"/>
      <c r="AA11" s="17">
        <v>0.31662459190958903</v>
      </c>
      <c r="AB11" s="17">
        <v>0.43074774945315403</v>
      </c>
      <c r="AC11" s="17">
        <v>0.37565944901640402</v>
      </c>
      <c r="AD11" s="17">
        <v>0.35327494506857698</v>
      </c>
      <c r="AE11" s="17">
        <v>0.41098304108977701</v>
      </c>
      <c r="AF11" s="17">
        <v>0.41380240974790899</v>
      </c>
      <c r="AG11" s="17">
        <v>0.13048793422278099</v>
      </c>
      <c r="AH11" s="17">
        <v>0.273502762218301</v>
      </c>
      <c r="AI11" s="17">
        <v>0.23900331808313999</v>
      </c>
      <c r="AJ11" s="17"/>
      <c r="AK11" s="17">
        <v>0.211758628494739</v>
      </c>
      <c r="AL11" s="17">
        <v>0.53671395504451702</v>
      </c>
      <c r="AM11" s="17">
        <v>0.25962564489906298</v>
      </c>
      <c r="AN11" s="17">
        <v>0.298789661779648</v>
      </c>
      <c r="AO11" s="17">
        <v>0.35519658310525798</v>
      </c>
      <c r="AP11" s="17">
        <v>0.36213221926154598</v>
      </c>
      <c r="AQ11" s="17">
        <v>0.193741742365349</v>
      </c>
      <c r="AR11" s="17"/>
      <c r="AS11" s="17">
        <v>0.31190901280991001</v>
      </c>
      <c r="AT11" s="17" t="s">
        <v>107</v>
      </c>
      <c r="AU11" s="17"/>
      <c r="AV11" s="17">
        <v>0.36328890399452202</v>
      </c>
      <c r="AW11" s="17">
        <v>0.23195255968211301</v>
      </c>
      <c r="AX11" s="17" t="s">
        <v>107</v>
      </c>
      <c r="AY11" s="17"/>
      <c r="AZ11" s="17">
        <v>0.27691470872254298</v>
      </c>
      <c r="BA11" s="17">
        <v>0.32219364549778301</v>
      </c>
      <c r="BB11" s="17"/>
      <c r="BC11" s="17">
        <v>0.28985431989861798</v>
      </c>
      <c r="BD11" s="17">
        <v>0.32404445267732501</v>
      </c>
      <c r="BE11" s="17"/>
      <c r="BF11" s="17">
        <v>0.36043404587899602</v>
      </c>
      <c r="BG11" s="17">
        <v>0.27350796389619297</v>
      </c>
      <c r="BH11" s="17"/>
      <c r="BI11" s="17">
        <v>0.30145602755770601</v>
      </c>
      <c r="BJ11" s="17">
        <v>0.32694775205987298</v>
      </c>
      <c r="BK11" s="17"/>
      <c r="BL11" s="17">
        <v>0.11987806811560101</v>
      </c>
      <c r="BM11" s="17">
        <v>0.29794332922640299</v>
      </c>
      <c r="BN11" s="17">
        <v>0.33079023269381203</v>
      </c>
      <c r="BO11" s="17">
        <v>0.29922432379956898</v>
      </c>
    </row>
    <row r="12" spans="2:67" x14ac:dyDescent="0.25">
      <c r="B12" s="18" t="s">
        <v>454</v>
      </c>
      <c r="C12" s="17">
        <v>0.29586264901132803</v>
      </c>
      <c r="D12" s="17">
        <v>0.24300692649342701</v>
      </c>
      <c r="E12" s="17">
        <v>0.37775196229911001</v>
      </c>
      <c r="F12" s="17">
        <v>0.33851778918715297</v>
      </c>
      <c r="G12" s="17">
        <v>9.2742025570457798E-2</v>
      </c>
      <c r="H12" s="17">
        <v>0.31876709661665997</v>
      </c>
      <c r="I12" s="17">
        <v>0.43430299569141601</v>
      </c>
      <c r="J12" s="17">
        <v>0.22802323201753799</v>
      </c>
      <c r="K12" s="17">
        <v>0.26155525705421001</v>
      </c>
      <c r="L12" s="17">
        <v>0.27358523698181397</v>
      </c>
      <c r="M12" s="17">
        <v>0.28685763353888899</v>
      </c>
      <c r="N12" s="17">
        <v>0.28478559240518497</v>
      </c>
      <c r="O12" s="17">
        <v>0.40564494172467602</v>
      </c>
      <c r="P12" s="17">
        <v>0.32917691234991298</v>
      </c>
      <c r="Q12" s="17">
        <v>7.9269996359184303E-2</v>
      </c>
      <c r="R12" s="17">
        <v>0</v>
      </c>
      <c r="S12" s="17">
        <v>0.331204211547526</v>
      </c>
      <c r="T12" s="17">
        <v>0.186842576470345</v>
      </c>
      <c r="U12" s="17"/>
      <c r="V12" s="17">
        <v>0.18661607558462801</v>
      </c>
      <c r="W12" s="17">
        <v>6.3864922220935302E-2</v>
      </c>
      <c r="X12" s="17">
        <v>0.22254328400687001</v>
      </c>
      <c r="Y12" s="17">
        <v>0.39463080411057699</v>
      </c>
      <c r="Z12" s="17"/>
      <c r="AA12" s="17">
        <v>0.20447334340882101</v>
      </c>
      <c r="AB12" s="17">
        <v>0.16867791495421999</v>
      </c>
      <c r="AC12" s="17">
        <v>0.153540037452714</v>
      </c>
      <c r="AD12" s="17">
        <v>0.26005225356570799</v>
      </c>
      <c r="AE12" s="17">
        <v>0.218435601932951</v>
      </c>
      <c r="AF12" s="17">
        <v>0.35302240300665699</v>
      </c>
      <c r="AG12" s="17">
        <v>0.39954917812320501</v>
      </c>
      <c r="AH12" s="17">
        <v>0.45377931239438102</v>
      </c>
      <c r="AI12" s="17">
        <v>0.308578470010474</v>
      </c>
      <c r="AJ12" s="17"/>
      <c r="AK12" s="17">
        <v>0.34130276664881898</v>
      </c>
      <c r="AL12" s="17">
        <v>0.209941067678554</v>
      </c>
      <c r="AM12" s="17">
        <v>0.38639006902121198</v>
      </c>
      <c r="AN12" s="17">
        <v>0.18463154286311301</v>
      </c>
      <c r="AO12" s="17">
        <v>0.25440020728996199</v>
      </c>
      <c r="AP12" s="17">
        <v>0.35691686663884098</v>
      </c>
      <c r="AQ12" s="17">
        <v>0.37258637104842501</v>
      </c>
      <c r="AR12" s="17"/>
      <c r="AS12" s="17">
        <v>0.29586264901132803</v>
      </c>
      <c r="AT12" s="17" t="s">
        <v>107</v>
      </c>
      <c r="AU12" s="17"/>
      <c r="AV12" s="17">
        <v>0.25880757882397898</v>
      </c>
      <c r="AW12" s="17">
        <v>0.35352707597432798</v>
      </c>
      <c r="AX12" s="17" t="s">
        <v>107</v>
      </c>
      <c r="AY12" s="17"/>
      <c r="AZ12" s="17">
        <v>0.38541461451488201</v>
      </c>
      <c r="BA12" s="17">
        <v>0.269543820970577</v>
      </c>
      <c r="BB12" s="17"/>
      <c r="BC12" s="17">
        <v>0.25093293557768298</v>
      </c>
      <c r="BD12" s="17">
        <v>0.32058490825235503</v>
      </c>
      <c r="BE12" s="17"/>
      <c r="BF12" s="17">
        <v>0.17105543337686599</v>
      </c>
      <c r="BG12" s="17">
        <v>0.39463080411057699</v>
      </c>
      <c r="BH12" s="17"/>
      <c r="BI12" s="17">
        <v>0.34308933438795403</v>
      </c>
      <c r="BJ12" s="17">
        <v>0.22791748407680401</v>
      </c>
      <c r="BK12" s="17"/>
      <c r="BL12" s="17">
        <v>0.122420827000935</v>
      </c>
      <c r="BM12" s="17">
        <v>0.26237957643388599</v>
      </c>
      <c r="BN12" s="17">
        <v>0.26606149703538201</v>
      </c>
      <c r="BO12" s="17">
        <v>0.39467839940304</v>
      </c>
    </row>
    <row r="13" spans="2:67" x14ac:dyDescent="0.25">
      <c r="B13" s="18" t="s">
        <v>455</v>
      </c>
      <c r="C13" s="17">
        <v>9.3497070421035694E-2</v>
      </c>
      <c r="D13" s="17">
        <v>0.24750022373513</v>
      </c>
      <c r="E13" s="17">
        <v>5.9018217860275703E-2</v>
      </c>
      <c r="F13" s="17">
        <v>0.115156746897965</v>
      </c>
      <c r="G13" s="17">
        <v>0</v>
      </c>
      <c r="H13" s="17">
        <v>0</v>
      </c>
      <c r="I13" s="17">
        <v>9.35702041724744E-2</v>
      </c>
      <c r="J13" s="17">
        <v>0</v>
      </c>
      <c r="K13" s="17">
        <v>6.60747963393159E-2</v>
      </c>
      <c r="L13" s="17">
        <v>0</v>
      </c>
      <c r="M13" s="17">
        <v>0.166968288752637</v>
      </c>
      <c r="N13" s="17">
        <v>0</v>
      </c>
      <c r="O13" s="17">
        <v>0</v>
      </c>
      <c r="P13" s="17">
        <v>0.113694692570651</v>
      </c>
      <c r="Q13" s="17">
        <v>8.6166981785713803E-2</v>
      </c>
      <c r="R13" s="17">
        <v>0</v>
      </c>
      <c r="S13" s="17">
        <v>0.106773149271877</v>
      </c>
      <c r="T13" s="17">
        <v>0</v>
      </c>
      <c r="U13" s="17"/>
      <c r="V13" s="17">
        <v>5.9810088246707298E-2</v>
      </c>
      <c r="W13" s="17">
        <v>0.12817526776959101</v>
      </c>
      <c r="X13" s="17">
        <v>7.2358173965656206E-2</v>
      </c>
      <c r="Y13" s="17">
        <v>0.100624149626084</v>
      </c>
      <c r="Z13" s="17"/>
      <c r="AA13" s="17">
        <v>0.120054508420278</v>
      </c>
      <c r="AB13" s="17">
        <v>7.9622136571361399E-2</v>
      </c>
      <c r="AC13" s="17">
        <v>0.113291273991849</v>
      </c>
      <c r="AD13" s="17">
        <v>4.9494328665873701E-2</v>
      </c>
      <c r="AE13" s="17">
        <v>9.5840699917232403E-2</v>
      </c>
      <c r="AF13" s="17">
        <v>3.0825088359902001E-2</v>
      </c>
      <c r="AG13" s="17">
        <v>0.20940530136851501</v>
      </c>
      <c r="AH13" s="17">
        <v>5.4249163487779799E-2</v>
      </c>
      <c r="AI13" s="17">
        <v>9.5270052147812603E-2</v>
      </c>
      <c r="AJ13" s="17"/>
      <c r="AK13" s="17">
        <v>5.3157393917913902E-2</v>
      </c>
      <c r="AL13" s="17">
        <v>0.13987904066971599</v>
      </c>
      <c r="AM13" s="17">
        <v>8.8864091727969594E-2</v>
      </c>
      <c r="AN13" s="17">
        <v>9.1439300321719999E-2</v>
      </c>
      <c r="AO13" s="17">
        <v>5.4688951408948097E-2</v>
      </c>
      <c r="AP13" s="17">
        <v>0.111341860876028</v>
      </c>
      <c r="AQ13" s="17">
        <v>0.13781349916416</v>
      </c>
      <c r="AR13" s="17"/>
      <c r="AS13" s="17">
        <v>9.3497070421035694E-2</v>
      </c>
      <c r="AT13" s="17" t="s">
        <v>107</v>
      </c>
      <c r="AU13" s="17"/>
      <c r="AV13" s="17">
        <v>6.6882562042710494E-2</v>
      </c>
      <c r="AW13" s="17">
        <v>0.13491408479393099</v>
      </c>
      <c r="AX13" s="17" t="s">
        <v>107</v>
      </c>
      <c r="AY13" s="17"/>
      <c r="AZ13" s="17">
        <v>8.6366099418309902E-2</v>
      </c>
      <c r="BA13" s="17">
        <v>9.5592823412374295E-2</v>
      </c>
      <c r="BB13" s="17"/>
      <c r="BC13" s="17">
        <v>0.14194100132974999</v>
      </c>
      <c r="BD13" s="17">
        <v>6.6841137697395997E-2</v>
      </c>
      <c r="BE13" s="17"/>
      <c r="BF13" s="17">
        <v>8.4491020745464204E-2</v>
      </c>
      <c r="BG13" s="17">
        <v>0.100624149626084</v>
      </c>
      <c r="BH13" s="17"/>
      <c r="BI13" s="17">
        <v>0.10170443668625299</v>
      </c>
      <c r="BJ13" s="17">
        <v>8.1689109516706507E-2</v>
      </c>
      <c r="BK13" s="17"/>
      <c r="BL13" s="17">
        <v>0.241403964381188</v>
      </c>
      <c r="BM13" s="17">
        <v>0.104743768035595</v>
      </c>
      <c r="BN13" s="17">
        <v>8.9109946976698995E-2</v>
      </c>
      <c r="BO13" s="17">
        <v>8.1386120092222694E-2</v>
      </c>
    </row>
    <row r="14" spans="2:67" x14ac:dyDescent="0.25">
      <c r="B14" s="18" t="s">
        <v>456</v>
      </c>
      <c r="C14" s="17">
        <v>2.6738685606688E-2</v>
      </c>
      <c r="D14" s="17">
        <v>0</v>
      </c>
      <c r="E14" s="17">
        <v>0</v>
      </c>
      <c r="F14" s="17">
        <v>0</v>
      </c>
      <c r="G14" s="17">
        <v>0</v>
      </c>
      <c r="H14" s="17">
        <v>0.169006140300859</v>
      </c>
      <c r="I14" s="17">
        <v>8.6413210988469505E-2</v>
      </c>
      <c r="J14" s="17">
        <v>0</v>
      </c>
      <c r="K14" s="17">
        <v>0</v>
      </c>
      <c r="L14" s="17">
        <v>0</v>
      </c>
      <c r="M14" s="17">
        <v>0</v>
      </c>
      <c r="N14" s="17">
        <v>4.8382506434727503E-2</v>
      </c>
      <c r="O14" s="17">
        <v>0</v>
      </c>
      <c r="P14" s="17">
        <v>0</v>
      </c>
      <c r="Q14" s="17">
        <v>0</v>
      </c>
      <c r="R14" s="17">
        <v>0</v>
      </c>
      <c r="S14" s="17">
        <v>7.0573134295458501E-2</v>
      </c>
      <c r="T14" s="17">
        <v>0</v>
      </c>
      <c r="U14" s="17"/>
      <c r="V14" s="17">
        <v>0</v>
      </c>
      <c r="W14" s="17">
        <v>0</v>
      </c>
      <c r="X14" s="17">
        <v>0</v>
      </c>
      <c r="Y14" s="17">
        <v>4.7898765444429302E-2</v>
      </c>
      <c r="Z14" s="17"/>
      <c r="AA14" s="17">
        <v>2.0973531948041701E-2</v>
      </c>
      <c r="AB14" s="17">
        <v>0</v>
      </c>
      <c r="AC14" s="17">
        <v>0</v>
      </c>
      <c r="AD14" s="17">
        <v>4.7868598919541303E-2</v>
      </c>
      <c r="AE14" s="17">
        <v>0</v>
      </c>
      <c r="AF14" s="17">
        <v>0</v>
      </c>
      <c r="AG14" s="17">
        <v>0</v>
      </c>
      <c r="AH14" s="17">
        <v>0</v>
      </c>
      <c r="AI14" s="17">
        <v>0.132452314701128</v>
      </c>
      <c r="AJ14" s="17"/>
      <c r="AK14" s="17">
        <v>0</v>
      </c>
      <c r="AL14" s="17">
        <v>0</v>
      </c>
      <c r="AM14" s="17">
        <v>0</v>
      </c>
      <c r="AN14" s="17">
        <v>1.4769543944921399E-2</v>
      </c>
      <c r="AO14" s="17">
        <v>5.51719828308486E-2</v>
      </c>
      <c r="AP14" s="17">
        <v>3.76648738781672E-2</v>
      </c>
      <c r="AQ14" s="17">
        <v>4.8361381537708699E-2</v>
      </c>
      <c r="AR14" s="17"/>
      <c r="AS14" s="17">
        <v>2.6738685606688E-2</v>
      </c>
      <c r="AT14" s="17" t="s">
        <v>107</v>
      </c>
      <c r="AU14" s="17"/>
      <c r="AV14" s="17">
        <v>5.6353147315309996E-3</v>
      </c>
      <c r="AW14" s="17">
        <v>5.9579367930346398E-2</v>
      </c>
      <c r="AX14" s="17" t="s">
        <v>107</v>
      </c>
      <c r="AY14" s="17"/>
      <c r="AZ14" s="17">
        <v>3.11079933888176E-2</v>
      </c>
      <c r="BA14" s="17">
        <v>2.54545701824384E-2</v>
      </c>
      <c r="BB14" s="17"/>
      <c r="BC14" s="17">
        <v>3.8662686617684197E-2</v>
      </c>
      <c r="BD14" s="17">
        <v>2.0177587801791401E-2</v>
      </c>
      <c r="BE14" s="17"/>
      <c r="BF14" s="17">
        <v>0</v>
      </c>
      <c r="BG14" s="17">
        <v>4.7898765444429302E-2</v>
      </c>
      <c r="BH14" s="17"/>
      <c r="BI14" s="17">
        <v>3.3346840786191101E-2</v>
      </c>
      <c r="BJ14" s="17">
        <v>1.7231514184352901E-2</v>
      </c>
      <c r="BK14" s="17"/>
      <c r="BL14" s="17">
        <v>0</v>
      </c>
      <c r="BM14" s="17">
        <v>2.1101873461579001E-2</v>
      </c>
      <c r="BN14" s="17">
        <v>1.84187565528398E-2</v>
      </c>
      <c r="BO14" s="17">
        <v>5.0147577019025898E-2</v>
      </c>
    </row>
    <row r="15" spans="2:67" x14ac:dyDescent="0.25">
      <c r="B15" s="18" t="s">
        <v>104</v>
      </c>
      <c r="C15" s="19">
        <v>4.2148528717233701E-2</v>
      </c>
      <c r="D15" s="19">
        <v>8.1377800550868004E-2</v>
      </c>
      <c r="E15" s="19">
        <v>2.7727531607310799E-2</v>
      </c>
      <c r="F15" s="19">
        <v>5.4102147695611599E-2</v>
      </c>
      <c r="G15" s="19">
        <v>0</v>
      </c>
      <c r="H15" s="19">
        <v>0.18123290338334</v>
      </c>
      <c r="I15" s="19">
        <v>4.6332390912656903E-2</v>
      </c>
      <c r="J15" s="19">
        <v>0</v>
      </c>
      <c r="K15" s="19">
        <v>0</v>
      </c>
      <c r="L15" s="19">
        <v>0</v>
      </c>
      <c r="M15" s="19">
        <v>0</v>
      </c>
      <c r="N15" s="19">
        <v>9.1255566666275198E-2</v>
      </c>
      <c r="O15" s="19">
        <v>9.7378644316519006E-2</v>
      </c>
      <c r="P15" s="19">
        <v>5.48628187249856E-2</v>
      </c>
      <c r="Q15" s="19">
        <v>0.14784419248630101</v>
      </c>
      <c r="R15" s="19">
        <v>0</v>
      </c>
      <c r="S15" s="19">
        <v>0</v>
      </c>
      <c r="T15" s="19">
        <v>0</v>
      </c>
      <c r="U15" s="19"/>
      <c r="V15" s="19">
        <v>7.2253885544876106E-2</v>
      </c>
      <c r="W15" s="19">
        <v>0</v>
      </c>
      <c r="X15" s="19">
        <v>4.2651054243577402E-2</v>
      </c>
      <c r="Y15" s="19">
        <v>4.53277453789089E-2</v>
      </c>
      <c r="Z15" s="19"/>
      <c r="AA15" s="19">
        <v>0</v>
      </c>
      <c r="AB15" s="19">
        <v>6.6665561018839303E-2</v>
      </c>
      <c r="AC15" s="19">
        <v>4.3707682890212103E-2</v>
      </c>
      <c r="AD15" s="19">
        <v>7.0043476293014495E-2</v>
      </c>
      <c r="AE15" s="19">
        <v>2.4334549965343101E-2</v>
      </c>
      <c r="AF15" s="19">
        <v>0</v>
      </c>
      <c r="AG15" s="19">
        <v>3.2186651360509098E-2</v>
      </c>
      <c r="AH15" s="19">
        <v>5.6730785252231103E-2</v>
      </c>
      <c r="AI15" s="19">
        <v>4.6994164749154403E-2</v>
      </c>
      <c r="AJ15" s="19"/>
      <c r="AK15" s="19">
        <v>2.0487890828572101E-2</v>
      </c>
      <c r="AL15" s="19">
        <v>5.4063490571134298E-2</v>
      </c>
      <c r="AM15" s="19">
        <v>3.6379705889125001E-2</v>
      </c>
      <c r="AN15" s="19">
        <v>0.115185862056286</v>
      </c>
      <c r="AO15" s="19">
        <v>1.76690425804444E-2</v>
      </c>
      <c r="AP15" s="19">
        <v>0</v>
      </c>
      <c r="AQ15" s="19">
        <v>4.3164682562965399E-2</v>
      </c>
      <c r="AR15" s="19"/>
      <c r="AS15" s="19">
        <v>4.2148528717233701E-2</v>
      </c>
      <c r="AT15" s="19" t="s">
        <v>107</v>
      </c>
      <c r="AU15" s="19"/>
      <c r="AV15" s="19">
        <v>3.92915712805635E-2</v>
      </c>
      <c r="AW15" s="19">
        <v>4.6594473971427797E-2</v>
      </c>
      <c r="AX15" s="19" t="s">
        <v>107</v>
      </c>
      <c r="AY15" s="19"/>
      <c r="AZ15" s="19">
        <v>1.43838523708241E-2</v>
      </c>
      <c r="BA15" s="19">
        <v>5.0308413743311298E-2</v>
      </c>
      <c r="BB15" s="19"/>
      <c r="BC15" s="19">
        <v>5.59009638198813E-2</v>
      </c>
      <c r="BD15" s="19">
        <v>3.45813478959009E-2</v>
      </c>
      <c r="BE15" s="19"/>
      <c r="BF15" s="19">
        <v>3.8131149036063801E-2</v>
      </c>
      <c r="BG15" s="19">
        <v>4.53277453789089E-2</v>
      </c>
      <c r="BH15" s="19"/>
      <c r="BI15" s="19">
        <v>3.3781873367933202E-2</v>
      </c>
      <c r="BJ15" s="19">
        <v>5.4185659274355098E-2</v>
      </c>
      <c r="BK15" s="19"/>
      <c r="BL15" s="19">
        <v>0.20824402439773501</v>
      </c>
      <c r="BM15" s="19">
        <v>0.10653199744297499</v>
      </c>
      <c r="BN15" s="19">
        <v>2.55790344879154E-2</v>
      </c>
      <c r="BO15" s="19">
        <v>2.7428361442881102E-2</v>
      </c>
    </row>
    <row r="16" spans="2:67" x14ac:dyDescent="0.25">
      <c r="B16" s="16" t="s">
        <v>714</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O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30" x14ac:dyDescent="0.25">
      <c r="B9" s="18" t="s">
        <v>458</v>
      </c>
      <c r="C9" s="17">
        <v>0.47940635506150697</v>
      </c>
      <c r="D9" s="17">
        <v>0.400989115703619</v>
      </c>
      <c r="E9" s="17">
        <v>0.56419665243477601</v>
      </c>
      <c r="F9" s="17">
        <v>0.590314173043752</v>
      </c>
      <c r="G9" s="17">
        <v>0.50488242403405303</v>
      </c>
      <c r="H9" s="17">
        <v>0.46852805293246003</v>
      </c>
      <c r="I9" s="17">
        <v>0.38617633776224503</v>
      </c>
      <c r="J9" s="17">
        <v>0.51465117865497501</v>
      </c>
      <c r="K9" s="17">
        <v>0.69219836289507397</v>
      </c>
      <c r="L9" s="17">
        <v>0.420274128677606</v>
      </c>
      <c r="M9" s="17">
        <v>0.61061386056755895</v>
      </c>
      <c r="N9" s="17">
        <v>0.57758554430048603</v>
      </c>
      <c r="O9" s="17">
        <v>0.183668520362543</v>
      </c>
      <c r="P9" s="17">
        <v>0.38969951963499799</v>
      </c>
      <c r="Q9" s="17">
        <v>0.83991092197113604</v>
      </c>
      <c r="R9" s="17">
        <v>0</v>
      </c>
      <c r="S9" s="17">
        <v>0.41266068150235302</v>
      </c>
      <c r="T9" s="17">
        <v>0.330888333549824</v>
      </c>
      <c r="U9" s="17"/>
      <c r="V9" s="17">
        <v>0.47626990177530898</v>
      </c>
      <c r="W9" s="17">
        <v>0.33977894616155901</v>
      </c>
      <c r="X9" s="17">
        <v>0.50402096008666997</v>
      </c>
      <c r="Y9" s="17">
        <v>0.50032899736552205</v>
      </c>
      <c r="Z9" s="17"/>
      <c r="AA9" s="17">
        <v>0.54522584860780698</v>
      </c>
      <c r="AB9" s="17">
        <v>0.43217149977685199</v>
      </c>
      <c r="AC9" s="17">
        <v>0.43370655728562701</v>
      </c>
      <c r="AD9" s="17">
        <v>0.47208792099663299</v>
      </c>
      <c r="AE9" s="17">
        <v>0.40542718832042501</v>
      </c>
      <c r="AF9" s="17">
        <v>0.42681112090354101</v>
      </c>
      <c r="AG9" s="17">
        <v>0.58854306227816999</v>
      </c>
      <c r="AH9" s="17">
        <v>0.43825796861313798</v>
      </c>
      <c r="AI9" s="17">
        <v>0.54729205176231499</v>
      </c>
      <c r="AJ9" s="17"/>
      <c r="AK9" s="17">
        <v>0.53266318319900896</v>
      </c>
      <c r="AL9" s="17">
        <v>0.39316219515527401</v>
      </c>
      <c r="AM9" s="17">
        <v>0.27655700622396601</v>
      </c>
      <c r="AN9" s="17">
        <v>0.56863415441688203</v>
      </c>
      <c r="AO9" s="17">
        <v>0.52259968517827504</v>
      </c>
      <c r="AP9" s="17">
        <v>0.501779090293342</v>
      </c>
      <c r="AQ9" s="17">
        <v>0.38778703805508402</v>
      </c>
      <c r="AR9" s="17"/>
      <c r="AS9" s="17">
        <v>0.47940635506150697</v>
      </c>
      <c r="AT9" s="17" t="s">
        <v>107</v>
      </c>
      <c r="AU9" s="17"/>
      <c r="AV9" s="17">
        <v>0.47015722504881002</v>
      </c>
      <c r="AW9" s="17">
        <v>0.49379968313757999</v>
      </c>
      <c r="AX9" s="17" t="s">
        <v>107</v>
      </c>
      <c r="AY9" s="17"/>
      <c r="AZ9" s="17">
        <v>0.45939166797313002</v>
      </c>
      <c r="BA9" s="17">
        <v>0.48528856105002399</v>
      </c>
      <c r="BB9" s="17"/>
      <c r="BC9" s="17">
        <v>0.52005365387662605</v>
      </c>
      <c r="BD9" s="17">
        <v>0.457040464385641</v>
      </c>
      <c r="BE9" s="17"/>
      <c r="BF9" s="17">
        <v>0.45296770459713498</v>
      </c>
      <c r="BG9" s="17">
        <v>0.50032899736552205</v>
      </c>
      <c r="BH9" s="17"/>
      <c r="BI9" s="17">
        <v>0.469674519341156</v>
      </c>
      <c r="BJ9" s="17">
        <v>0.49340757445392702</v>
      </c>
      <c r="BK9" s="17"/>
      <c r="BL9" s="17">
        <v>0.45230695680715</v>
      </c>
      <c r="BM9" s="17">
        <v>0.49983877293573897</v>
      </c>
      <c r="BN9" s="17">
        <v>0.48478501809054297</v>
      </c>
      <c r="BO9" s="17">
        <v>0.46061212502619597</v>
      </c>
    </row>
    <row r="10" spans="2:67" ht="30" x14ac:dyDescent="0.25">
      <c r="B10" s="18" t="s">
        <v>459</v>
      </c>
      <c r="C10" s="17">
        <v>0.44813687906863497</v>
      </c>
      <c r="D10" s="17">
        <v>0.57188495077942503</v>
      </c>
      <c r="E10" s="17">
        <v>0.37548823503557899</v>
      </c>
      <c r="F10" s="17">
        <v>0.55492637996960004</v>
      </c>
      <c r="G10" s="17">
        <v>0.20497359094817399</v>
      </c>
      <c r="H10" s="17">
        <v>0.3502390436842</v>
      </c>
      <c r="I10" s="17">
        <v>0.34609551768643299</v>
      </c>
      <c r="J10" s="17">
        <v>0.22802323201753799</v>
      </c>
      <c r="K10" s="17">
        <v>0.392345561498253</v>
      </c>
      <c r="L10" s="17">
        <v>0.27358523698181397</v>
      </c>
      <c r="M10" s="17">
        <v>0.62797469946025797</v>
      </c>
      <c r="N10" s="17">
        <v>0.51016978596928297</v>
      </c>
      <c r="O10" s="17">
        <v>0.50806518222929997</v>
      </c>
      <c r="P10" s="17">
        <v>0.27431409362492798</v>
      </c>
      <c r="Q10" s="17">
        <v>0.15319209260233499</v>
      </c>
      <c r="R10" s="17">
        <v>0</v>
      </c>
      <c r="S10" s="17">
        <v>0.496019600173636</v>
      </c>
      <c r="T10" s="17">
        <v>0.63510445200074295</v>
      </c>
      <c r="U10" s="17"/>
      <c r="V10" s="17">
        <v>0.33545378434795797</v>
      </c>
      <c r="W10" s="17">
        <v>0.36245468726684099</v>
      </c>
      <c r="X10" s="17">
        <v>0.43670481838449998</v>
      </c>
      <c r="Y10" s="17">
        <v>0.49211229835882198</v>
      </c>
      <c r="Z10" s="17"/>
      <c r="AA10" s="17">
        <v>0.292648934041772</v>
      </c>
      <c r="AB10" s="17">
        <v>0.44936970843917401</v>
      </c>
      <c r="AC10" s="17">
        <v>0.44031367380505398</v>
      </c>
      <c r="AD10" s="17">
        <v>0.380928560299583</v>
      </c>
      <c r="AE10" s="17">
        <v>0.344452027694089</v>
      </c>
      <c r="AF10" s="17">
        <v>0.67100822278940897</v>
      </c>
      <c r="AG10" s="17">
        <v>0.47683782844519301</v>
      </c>
      <c r="AH10" s="17">
        <v>0.50619829425879403</v>
      </c>
      <c r="AI10" s="17">
        <v>0.55647164987985098</v>
      </c>
      <c r="AJ10" s="17"/>
      <c r="AK10" s="17">
        <v>0.44762730438642001</v>
      </c>
      <c r="AL10" s="17">
        <v>0.340488947819647</v>
      </c>
      <c r="AM10" s="17">
        <v>0.35552756003276798</v>
      </c>
      <c r="AN10" s="17">
        <v>0.43717437027999501</v>
      </c>
      <c r="AO10" s="17">
        <v>0.39918922549012198</v>
      </c>
      <c r="AP10" s="17">
        <v>0.49733963555073801</v>
      </c>
      <c r="AQ10" s="17">
        <v>0.55100413618630295</v>
      </c>
      <c r="AR10" s="17"/>
      <c r="AS10" s="17">
        <v>0.44813687906863497</v>
      </c>
      <c r="AT10" s="17" t="s">
        <v>107</v>
      </c>
      <c r="AU10" s="17"/>
      <c r="AV10" s="17">
        <v>0.42215831920865099</v>
      </c>
      <c r="AW10" s="17">
        <v>0.48856424191198899</v>
      </c>
      <c r="AX10" s="17" t="s">
        <v>107</v>
      </c>
      <c r="AY10" s="17"/>
      <c r="AZ10" s="17">
        <v>0.51573823638821703</v>
      </c>
      <c r="BA10" s="17">
        <v>0.42826921353375702</v>
      </c>
      <c r="BB10" s="17"/>
      <c r="BC10" s="17">
        <v>0.37594652136630502</v>
      </c>
      <c r="BD10" s="17">
        <v>0.48785911634609402</v>
      </c>
      <c r="BE10" s="17"/>
      <c r="BF10" s="17">
        <v>0.39256785854323201</v>
      </c>
      <c r="BG10" s="17">
        <v>0.49211229835882198</v>
      </c>
      <c r="BH10" s="17"/>
      <c r="BI10" s="17">
        <v>0.45907011243475199</v>
      </c>
      <c r="BJ10" s="17">
        <v>0.43240720550792799</v>
      </c>
      <c r="BK10" s="17"/>
      <c r="BL10" s="17">
        <v>0</v>
      </c>
      <c r="BM10" s="17">
        <v>0.35141895084883901</v>
      </c>
      <c r="BN10" s="17">
        <v>0.42818429671681002</v>
      </c>
      <c r="BO10" s="17">
        <v>0.58703412846024705</v>
      </c>
    </row>
    <row r="11" spans="2:67" x14ac:dyDescent="0.25">
      <c r="B11" s="18" t="s">
        <v>460</v>
      </c>
      <c r="C11" s="17">
        <v>0.36870478698134201</v>
      </c>
      <c r="D11" s="17">
        <v>0.459734279979234</v>
      </c>
      <c r="E11" s="17">
        <v>0.31096372432233599</v>
      </c>
      <c r="F11" s="17">
        <v>0.46062698759185999</v>
      </c>
      <c r="G11" s="17">
        <v>0.31939837289313699</v>
      </c>
      <c r="H11" s="17">
        <v>0.1497609563158</v>
      </c>
      <c r="I11" s="17">
        <v>0.44861698205942602</v>
      </c>
      <c r="J11" s="17">
        <v>0.257325589327487</v>
      </c>
      <c r="K11" s="17">
        <v>0.24925095562949501</v>
      </c>
      <c r="L11" s="17">
        <v>0.420274128677606</v>
      </c>
      <c r="M11" s="17">
        <v>0.55635442818507796</v>
      </c>
      <c r="N11" s="17">
        <v>0.333168098839913</v>
      </c>
      <c r="O11" s="17">
        <v>0.11350900877511901</v>
      </c>
      <c r="P11" s="17">
        <v>0.213203898098001</v>
      </c>
      <c r="Q11" s="17">
        <v>0.45270765509678601</v>
      </c>
      <c r="R11" s="17">
        <v>0</v>
      </c>
      <c r="S11" s="17">
        <v>0.37737411435462398</v>
      </c>
      <c r="T11" s="17">
        <v>0.330888333549824</v>
      </c>
      <c r="U11" s="17"/>
      <c r="V11" s="17">
        <v>0.199059309710755</v>
      </c>
      <c r="W11" s="17">
        <v>0.30520202943187302</v>
      </c>
      <c r="X11" s="17">
        <v>0.41211224128752599</v>
      </c>
      <c r="Y11" s="17">
        <v>0.397281988554401</v>
      </c>
      <c r="Z11" s="17"/>
      <c r="AA11" s="17">
        <v>0.31927052767966901</v>
      </c>
      <c r="AB11" s="17">
        <v>0.194951783113745</v>
      </c>
      <c r="AC11" s="17">
        <v>0.27117456506209398</v>
      </c>
      <c r="AD11" s="17">
        <v>0.439787561770137</v>
      </c>
      <c r="AE11" s="17">
        <v>0.30487565759840002</v>
      </c>
      <c r="AF11" s="17">
        <v>0.34405436182038102</v>
      </c>
      <c r="AG11" s="17">
        <v>0.39082283970088499</v>
      </c>
      <c r="AH11" s="17">
        <v>0.47496942782961998</v>
      </c>
      <c r="AI11" s="17">
        <v>0.51053250082829105</v>
      </c>
      <c r="AJ11" s="17"/>
      <c r="AK11" s="17">
        <v>0.30099677629937199</v>
      </c>
      <c r="AL11" s="17">
        <v>0.42830950633857201</v>
      </c>
      <c r="AM11" s="17">
        <v>0.29257943407444598</v>
      </c>
      <c r="AN11" s="17">
        <v>0.25073280292802003</v>
      </c>
      <c r="AO11" s="17">
        <v>0.475757763659517</v>
      </c>
      <c r="AP11" s="17">
        <v>0.50225449207816697</v>
      </c>
      <c r="AQ11" s="17">
        <v>0.33623742107340199</v>
      </c>
      <c r="AR11" s="17"/>
      <c r="AS11" s="17">
        <v>0.36870478698134201</v>
      </c>
      <c r="AT11" s="17" t="s">
        <v>107</v>
      </c>
      <c r="AU11" s="17"/>
      <c r="AV11" s="17">
        <v>0.32971256462612197</v>
      </c>
      <c r="AW11" s="17">
        <v>0.42938377495139701</v>
      </c>
      <c r="AX11" s="17" t="s">
        <v>107</v>
      </c>
      <c r="AY11" s="17"/>
      <c r="AZ11" s="17">
        <v>0.42412148670761202</v>
      </c>
      <c r="BA11" s="17">
        <v>0.35241812501384201</v>
      </c>
      <c r="BB11" s="17"/>
      <c r="BC11" s="17">
        <v>0.41723254767467199</v>
      </c>
      <c r="BD11" s="17">
        <v>0.34200272750751898</v>
      </c>
      <c r="BE11" s="17"/>
      <c r="BF11" s="17">
        <v>0.332593542872609</v>
      </c>
      <c r="BG11" s="17">
        <v>0.397281988554401</v>
      </c>
      <c r="BH11" s="17"/>
      <c r="BI11" s="17">
        <v>0.36859208538972399</v>
      </c>
      <c r="BJ11" s="17">
        <v>0.36886693107783802</v>
      </c>
      <c r="BK11" s="17"/>
      <c r="BL11" s="17">
        <v>0.11987806811560101</v>
      </c>
      <c r="BM11" s="17">
        <v>0.30532585213847402</v>
      </c>
      <c r="BN11" s="17">
        <v>0.36826539343133302</v>
      </c>
      <c r="BO11" s="17">
        <v>0.428008396622791</v>
      </c>
    </row>
    <row r="12" spans="2:67" ht="30" x14ac:dyDescent="0.25">
      <c r="B12" s="18" t="s">
        <v>461</v>
      </c>
      <c r="C12" s="17">
        <v>0.35603712473521598</v>
      </c>
      <c r="D12" s="17">
        <v>0.49303801958502202</v>
      </c>
      <c r="E12" s="17">
        <v>0.39965261199723501</v>
      </c>
      <c r="F12" s="17">
        <v>0.55327791542162397</v>
      </c>
      <c r="G12" s="17">
        <v>0.42405830676999501</v>
      </c>
      <c r="H12" s="17">
        <v>0.48075481601494102</v>
      </c>
      <c r="I12" s="17">
        <v>0.46766949631577898</v>
      </c>
      <c r="J12" s="17">
        <v>0</v>
      </c>
      <c r="K12" s="17">
        <v>0.19822438901794801</v>
      </c>
      <c r="L12" s="17">
        <v>0.70375563886430603</v>
      </c>
      <c r="M12" s="17">
        <v>0.38938613943244099</v>
      </c>
      <c r="N12" s="17">
        <v>0.18251113333255001</v>
      </c>
      <c r="O12" s="17">
        <v>9.7378644316519006E-2</v>
      </c>
      <c r="P12" s="17">
        <v>5.48628187249856E-2</v>
      </c>
      <c r="Q12" s="17">
        <v>0.29951556249444999</v>
      </c>
      <c r="R12" s="17">
        <v>0.52084475159020605</v>
      </c>
      <c r="S12" s="17">
        <v>0.36831767435263402</v>
      </c>
      <c r="T12" s="17">
        <v>8.9026485764456001E-2</v>
      </c>
      <c r="U12" s="17"/>
      <c r="V12" s="17">
        <v>0.22731715858211199</v>
      </c>
      <c r="W12" s="17">
        <v>0.33873056897652198</v>
      </c>
      <c r="X12" s="17">
        <v>0.335248370710377</v>
      </c>
      <c r="Y12" s="17">
        <v>0.392017967376451</v>
      </c>
      <c r="Z12" s="17"/>
      <c r="AA12" s="17">
        <v>0.306614839118517</v>
      </c>
      <c r="AB12" s="17">
        <v>0.106597177385317</v>
      </c>
      <c r="AC12" s="17">
        <v>0.492797836342516</v>
      </c>
      <c r="AD12" s="17">
        <v>0.32371018138726099</v>
      </c>
      <c r="AE12" s="17">
        <v>0.28602037440225903</v>
      </c>
      <c r="AF12" s="17">
        <v>0.40178983587849898</v>
      </c>
      <c r="AG12" s="17">
        <v>0.42104313319873898</v>
      </c>
      <c r="AH12" s="17">
        <v>0.45352237532717399</v>
      </c>
      <c r="AI12" s="17">
        <v>0.42852755670269099</v>
      </c>
      <c r="AJ12" s="17"/>
      <c r="AK12" s="17">
        <v>0.392608661846027</v>
      </c>
      <c r="AL12" s="17">
        <v>0.40159613764114599</v>
      </c>
      <c r="AM12" s="17">
        <v>0.23661897780786401</v>
      </c>
      <c r="AN12" s="17">
        <v>0.23649865433172801</v>
      </c>
      <c r="AO12" s="17">
        <v>0.36123262659281402</v>
      </c>
      <c r="AP12" s="17">
        <v>0.43476039880568701</v>
      </c>
      <c r="AQ12" s="17">
        <v>0.48047989250928202</v>
      </c>
      <c r="AR12" s="17"/>
      <c r="AS12" s="17">
        <v>0.35603712473521598</v>
      </c>
      <c r="AT12" s="17" t="s">
        <v>107</v>
      </c>
      <c r="AU12" s="17"/>
      <c r="AV12" s="17">
        <v>0.35165523352786399</v>
      </c>
      <c r="AW12" s="17">
        <v>0.36285614421645401</v>
      </c>
      <c r="AX12" s="17" t="s">
        <v>107</v>
      </c>
      <c r="AY12" s="17"/>
      <c r="AZ12" s="17">
        <v>0.45304416635641998</v>
      </c>
      <c r="BA12" s="17">
        <v>0.32752729099997402</v>
      </c>
      <c r="BB12" s="17"/>
      <c r="BC12" s="17">
        <v>0.32609857075322302</v>
      </c>
      <c r="BD12" s="17">
        <v>0.37251060378238199</v>
      </c>
      <c r="BE12" s="17"/>
      <c r="BF12" s="17">
        <v>0.31057035681065798</v>
      </c>
      <c r="BG12" s="17">
        <v>0.392017967376451</v>
      </c>
      <c r="BH12" s="17"/>
      <c r="BI12" s="17">
        <v>0.400264385546235</v>
      </c>
      <c r="BJ12" s="17">
        <v>0.29240724035010202</v>
      </c>
      <c r="BK12" s="17"/>
      <c r="BL12" s="17">
        <v>0</v>
      </c>
      <c r="BM12" s="17">
        <v>0.34970793329859201</v>
      </c>
      <c r="BN12" s="17">
        <v>0.35211904686436002</v>
      </c>
      <c r="BO12" s="17">
        <v>0.40564489292501399</v>
      </c>
    </row>
    <row r="13" spans="2:67" ht="30" x14ac:dyDescent="0.25">
      <c r="B13" s="18" t="s">
        <v>462</v>
      </c>
      <c r="C13" s="17">
        <v>0.35451301244942002</v>
      </c>
      <c r="D13" s="17">
        <v>0.350384185402073</v>
      </c>
      <c r="E13" s="17">
        <v>0.39608945735158102</v>
      </c>
      <c r="F13" s="17">
        <v>0.46504398757904503</v>
      </c>
      <c r="G13" s="17">
        <v>0</v>
      </c>
      <c r="H13" s="17">
        <v>0.3502390436842</v>
      </c>
      <c r="I13" s="17">
        <v>0.300651971443129</v>
      </c>
      <c r="J13" s="17">
        <v>0.257325589327487</v>
      </c>
      <c r="K13" s="17">
        <v>0.32284986683269501</v>
      </c>
      <c r="L13" s="17">
        <v>0.57972587132239395</v>
      </c>
      <c r="M13" s="17">
        <v>0.45263579274683802</v>
      </c>
      <c r="N13" s="17">
        <v>0.20154438522902601</v>
      </c>
      <c r="O13" s="17">
        <v>0.53528431495839501</v>
      </c>
      <c r="P13" s="17">
        <v>0.44571202419004602</v>
      </c>
      <c r="Q13" s="17">
        <v>7.3922096243150701E-2</v>
      </c>
      <c r="R13" s="17">
        <v>0</v>
      </c>
      <c r="S13" s="17">
        <v>0.39666352913781999</v>
      </c>
      <c r="T13" s="17">
        <v>0.33284846480303099</v>
      </c>
      <c r="U13" s="17"/>
      <c r="V13" s="17">
        <v>0.24829007381505599</v>
      </c>
      <c r="W13" s="17">
        <v>0.27843596983671898</v>
      </c>
      <c r="X13" s="17">
        <v>0.30891133403000198</v>
      </c>
      <c r="Y13" s="17">
        <v>0.40851791601076998</v>
      </c>
      <c r="Z13" s="17"/>
      <c r="AA13" s="17">
        <v>0.24691165783275201</v>
      </c>
      <c r="AB13" s="17">
        <v>0.22553383012228001</v>
      </c>
      <c r="AC13" s="17">
        <v>0.27013591401539799</v>
      </c>
      <c r="AD13" s="17">
        <v>0.45788636256875798</v>
      </c>
      <c r="AE13" s="17">
        <v>0.24709574044677299</v>
      </c>
      <c r="AF13" s="17">
        <v>0.37163529457484601</v>
      </c>
      <c r="AG13" s="17">
        <v>0.36627540254728402</v>
      </c>
      <c r="AH13" s="17">
        <v>0.40290307381532398</v>
      </c>
      <c r="AI13" s="17">
        <v>0.524584309773513</v>
      </c>
      <c r="AJ13" s="17"/>
      <c r="AK13" s="17">
        <v>0.25611391888701801</v>
      </c>
      <c r="AL13" s="17">
        <v>0.23640522661382801</v>
      </c>
      <c r="AM13" s="17">
        <v>0.130781550438925</v>
      </c>
      <c r="AN13" s="17">
        <v>0.38630885363515899</v>
      </c>
      <c r="AO13" s="17">
        <v>0.41358194759042999</v>
      </c>
      <c r="AP13" s="17">
        <v>0.43861074287466201</v>
      </c>
      <c r="AQ13" s="17">
        <v>0.37070772434997501</v>
      </c>
      <c r="AR13" s="17"/>
      <c r="AS13" s="17">
        <v>0.35451301244942002</v>
      </c>
      <c r="AT13" s="17" t="s">
        <v>107</v>
      </c>
      <c r="AU13" s="17"/>
      <c r="AV13" s="17">
        <v>0.32956985013559298</v>
      </c>
      <c r="AW13" s="17">
        <v>0.39332910844383401</v>
      </c>
      <c r="AX13" s="17" t="s">
        <v>107</v>
      </c>
      <c r="AY13" s="17"/>
      <c r="AZ13" s="17">
        <v>0.51625870279077801</v>
      </c>
      <c r="BA13" s="17">
        <v>0.30697684742512599</v>
      </c>
      <c r="BB13" s="17"/>
      <c r="BC13" s="17">
        <v>0.37157053063358902</v>
      </c>
      <c r="BD13" s="17">
        <v>0.34512723287661301</v>
      </c>
      <c r="BE13" s="17"/>
      <c r="BF13" s="17">
        <v>0.28627035227897502</v>
      </c>
      <c r="BG13" s="17">
        <v>0.40851791601076998</v>
      </c>
      <c r="BH13" s="17"/>
      <c r="BI13" s="17">
        <v>0.38101173581523801</v>
      </c>
      <c r="BJ13" s="17">
        <v>0.316389224694966</v>
      </c>
      <c r="BK13" s="17"/>
      <c r="BL13" s="17">
        <v>9.4082240981924803E-2</v>
      </c>
      <c r="BM13" s="17">
        <v>0.320407015979986</v>
      </c>
      <c r="BN13" s="17">
        <v>0.33938079854189201</v>
      </c>
      <c r="BO13" s="17">
        <v>0.43169657754194002</v>
      </c>
    </row>
    <row r="14" spans="2:67" ht="45" x14ac:dyDescent="0.25">
      <c r="B14" s="18" t="s">
        <v>463</v>
      </c>
      <c r="C14" s="17">
        <v>0.30304071617205902</v>
      </c>
      <c r="D14" s="17">
        <v>0.270132860010383</v>
      </c>
      <c r="E14" s="17">
        <v>0.36836192574427001</v>
      </c>
      <c r="F14" s="17">
        <v>0.35683969218782102</v>
      </c>
      <c r="G14" s="17">
        <v>0.18548405114091601</v>
      </c>
      <c r="H14" s="17">
        <v>0.18123290338334</v>
      </c>
      <c r="I14" s="17">
        <v>0.47258954875071502</v>
      </c>
      <c r="J14" s="17">
        <v>0.257325589327487</v>
      </c>
      <c r="K14" s="17">
        <v>0.338575066583652</v>
      </c>
      <c r="L14" s="17">
        <v>0.27358523698181397</v>
      </c>
      <c r="M14" s="17">
        <v>0.28566750399420099</v>
      </c>
      <c r="N14" s="17">
        <v>0.24191253217363701</v>
      </c>
      <c r="O14" s="17">
        <v>0.29717752913766199</v>
      </c>
      <c r="P14" s="17">
        <v>0.451959400991987</v>
      </c>
      <c r="Q14" s="17">
        <v>0.16008907802886399</v>
      </c>
      <c r="R14" s="17">
        <v>0</v>
      </c>
      <c r="S14" s="17">
        <v>0.30230643782974398</v>
      </c>
      <c r="T14" s="17">
        <v>0.18880270772355201</v>
      </c>
      <c r="U14" s="17"/>
      <c r="V14" s="17">
        <v>0.24468370092830299</v>
      </c>
      <c r="W14" s="17">
        <v>0.24777597088681699</v>
      </c>
      <c r="X14" s="17">
        <v>0.221027143314699</v>
      </c>
      <c r="Y14" s="17">
        <v>0.35776855140396802</v>
      </c>
      <c r="Z14" s="17"/>
      <c r="AA14" s="17">
        <v>0.29634834301169899</v>
      </c>
      <c r="AB14" s="17">
        <v>0.25990858352330698</v>
      </c>
      <c r="AC14" s="17">
        <v>0.236975682004295</v>
      </c>
      <c r="AD14" s="17">
        <v>0.27751738535518899</v>
      </c>
      <c r="AE14" s="17">
        <v>0.142250277947785</v>
      </c>
      <c r="AF14" s="17">
        <v>0.28230671877351499</v>
      </c>
      <c r="AG14" s="17">
        <v>0.43909946366362601</v>
      </c>
      <c r="AH14" s="17">
        <v>0.26589422797852602</v>
      </c>
      <c r="AI14" s="17">
        <v>0.41658070981386103</v>
      </c>
      <c r="AJ14" s="17"/>
      <c r="AK14" s="17">
        <v>0.19872015029573101</v>
      </c>
      <c r="AL14" s="17">
        <v>0.26112496359000098</v>
      </c>
      <c r="AM14" s="17">
        <v>0.34456947406930399</v>
      </c>
      <c r="AN14" s="17">
        <v>0.34324917577723602</v>
      </c>
      <c r="AO14" s="17">
        <v>0.23119496098749601</v>
      </c>
      <c r="AP14" s="17">
        <v>0.32373559838875898</v>
      </c>
      <c r="AQ14" s="17">
        <v>0.40087946108406097</v>
      </c>
      <c r="AR14" s="17"/>
      <c r="AS14" s="17">
        <v>0.30304071617205902</v>
      </c>
      <c r="AT14" s="17" t="s">
        <v>107</v>
      </c>
      <c r="AU14" s="17"/>
      <c r="AV14" s="17">
        <v>0.27099674050778</v>
      </c>
      <c r="AW14" s="17">
        <v>0.352906968886049</v>
      </c>
      <c r="AX14" s="17" t="s">
        <v>107</v>
      </c>
      <c r="AY14" s="17"/>
      <c r="AZ14" s="17">
        <v>0.374509436416884</v>
      </c>
      <c r="BA14" s="17">
        <v>0.28203645403398903</v>
      </c>
      <c r="BB14" s="17"/>
      <c r="BC14" s="17">
        <v>0.29305124232832302</v>
      </c>
      <c r="BD14" s="17">
        <v>0.30853735399083898</v>
      </c>
      <c r="BE14" s="17"/>
      <c r="BF14" s="17">
        <v>0.233884531912745</v>
      </c>
      <c r="BG14" s="17">
        <v>0.35776855140396802</v>
      </c>
      <c r="BH14" s="17"/>
      <c r="BI14" s="17">
        <v>0.34471714660941599</v>
      </c>
      <c r="BJ14" s="17">
        <v>0.24308071861208</v>
      </c>
      <c r="BK14" s="17"/>
      <c r="BL14" s="17">
        <v>0.21661927712575199</v>
      </c>
      <c r="BM14" s="17">
        <v>0.22255577970134299</v>
      </c>
      <c r="BN14" s="17">
        <v>0.28553869678206101</v>
      </c>
      <c r="BO14" s="17">
        <v>0.38988820823010101</v>
      </c>
    </row>
    <row r="15" spans="2:67" ht="45" x14ac:dyDescent="0.25">
      <c r="B15" s="18" t="s">
        <v>464</v>
      </c>
      <c r="C15" s="17">
        <v>0.29771225038462401</v>
      </c>
      <c r="D15" s="17">
        <v>0.32887802428599799</v>
      </c>
      <c r="E15" s="17">
        <v>0.27805302163103002</v>
      </c>
      <c r="F15" s="17">
        <v>0.48085386472534403</v>
      </c>
      <c r="G15" s="17">
        <v>0.37096810228183102</v>
      </c>
      <c r="H15" s="17">
        <v>0</v>
      </c>
      <c r="I15" s="17">
        <v>0.34296973226801097</v>
      </c>
      <c r="J15" s="17">
        <v>0.48534882134502499</v>
      </c>
      <c r="K15" s="17">
        <v>0.256775070493379</v>
      </c>
      <c r="L15" s="17">
        <v>0.27358523698181397</v>
      </c>
      <c r="M15" s="17">
        <v>0.33693175694097699</v>
      </c>
      <c r="N15" s="17">
        <v>0.24191253217363701</v>
      </c>
      <c r="O15" s="17">
        <v>0.32439666186675697</v>
      </c>
      <c r="P15" s="17">
        <v>0.28340188969635099</v>
      </c>
      <c r="Q15" s="17">
        <v>0.17233396357142799</v>
      </c>
      <c r="R15" s="17">
        <v>0.47915524840979401</v>
      </c>
      <c r="S15" s="17">
        <v>0.265562701436659</v>
      </c>
      <c r="T15" s="17">
        <v>0.23062851655711999</v>
      </c>
      <c r="U15" s="17"/>
      <c r="V15" s="17">
        <v>6.0235979753745998E-2</v>
      </c>
      <c r="W15" s="17">
        <v>0.37547801369050599</v>
      </c>
      <c r="X15" s="17">
        <v>0.271796242551477</v>
      </c>
      <c r="Y15" s="17">
        <v>0.33575021271494898</v>
      </c>
      <c r="Z15" s="17"/>
      <c r="AA15" s="17">
        <v>0.172288110787117</v>
      </c>
      <c r="AB15" s="17">
        <v>0.44441936313330599</v>
      </c>
      <c r="AC15" s="17">
        <v>0.37243892633324999</v>
      </c>
      <c r="AD15" s="17">
        <v>0.14832021223119299</v>
      </c>
      <c r="AE15" s="17">
        <v>0.14149006833223499</v>
      </c>
      <c r="AF15" s="17">
        <v>0.48907331556128802</v>
      </c>
      <c r="AG15" s="17">
        <v>0.28234053256910302</v>
      </c>
      <c r="AH15" s="17">
        <v>0.40053731402670101</v>
      </c>
      <c r="AI15" s="17">
        <v>0.426401182281194</v>
      </c>
      <c r="AJ15" s="17"/>
      <c r="AK15" s="17">
        <v>0.29233854576901402</v>
      </c>
      <c r="AL15" s="17">
        <v>0.32777023292705199</v>
      </c>
      <c r="AM15" s="17">
        <v>0.39051152722939098</v>
      </c>
      <c r="AN15" s="17">
        <v>0.27680168299463398</v>
      </c>
      <c r="AO15" s="17">
        <v>0.32061022679096302</v>
      </c>
      <c r="AP15" s="17">
        <v>0.27685458201260499</v>
      </c>
      <c r="AQ15" s="17">
        <v>0.28836881856201202</v>
      </c>
      <c r="AR15" s="17"/>
      <c r="AS15" s="17">
        <v>0.29771225038462401</v>
      </c>
      <c r="AT15" s="17" t="s">
        <v>107</v>
      </c>
      <c r="AU15" s="17"/>
      <c r="AV15" s="17">
        <v>0.25894290784263801</v>
      </c>
      <c r="AW15" s="17">
        <v>0.35804439683888001</v>
      </c>
      <c r="AX15" s="17" t="s">
        <v>107</v>
      </c>
      <c r="AY15" s="17"/>
      <c r="AZ15" s="17">
        <v>0.35240225296024702</v>
      </c>
      <c r="BA15" s="17">
        <v>0.28163916069594602</v>
      </c>
      <c r="BB15" s="17"/>
      <c r="BC15" s="17">
        <v>0.27719834007136601</v>
      </c>
      <c r="BD15" s="17">
        <v>0.30899988544957002</v>
      </c>
      <c r="BE15" s="17"/>
      <c r="BF15" s="17">
        <v>0.249646027399231</v>
      </c>
      <c r="BG15" s="17">
        <v>0.33575021271494898</v>
      </c>
      <c r="BH15" s="17"/>
      <c r="BI15" s="17">
        <v>0.32497854506462498</v>
      </c>
      <c r="BJ15" s="17">
        <v>0.25848415562396898</v>
      </c>
      <c r="BK15" s="17"/>
      <c r="BL15" s="17">
        <v>0.213960309097526</v>
      </c>
      <c r="BM15" s="17">
        <v>0.18928015702558099</v>
      </c>
      <c r="BN15" s="17">
        <v>0.24461640389998099</v>
      </c>
      <c r="BO15" s="17">
        <v>0.47410206954985301</v>
      </c>
    </row>
    <row r="16" spans="2:67" ht="30" x14ac:dyDescent="0.25">
      <c r="B16" s="18" t="s">
        <v>465</v>
      </c>
      <c r="C16" s="17">
        <v>0.25600949259868699</v>
      </c>
      <c r="D16" s="17">
        <v>0.26817043212514402</v>
      </c>
      <c r="E16" s="17">
        <v>0.25194550646205999</v>
      </c>
      <c r="F16" s="17">
        <v>0.30589853155220997</v>
      </c>
      <c r="G16" s="17">
        <v>0.18548405114091601</v>
      </c>
      <c r="H16" s="17">
        <v>0.169006140300859</v>
      </c>
      <c r="I16" s="17">
        <v>0.292606133589771</v>
      </c>
      <c r="J16" s="17">
        <v>0</v>
      </c>
      <c r="K16" s="17">
        <v>0.256775070493379</v>
      </c>
      <c r="L16" s="17">
        <v>0.27358523698181397</v>
      </c>
      <c r="M16" s="17">
        <v>0.218232541699413</v>
      </c>
      <c r="N16" s="17">
        <v>0.38405551856157599</v>
      </c>
      <c r="O16" s="17">
        <v>0.32439666186675697</v>
      </c>
      <c r="P16" s="17">
        <v>0.21945127489994201</v>
      </c>
      <c r="Q16" s="17">
        <v>0</v>
      </c>
      <c r="R16" s="17">
        <v>0</v>
      </c>
      <c r="S16" s="17">
        <v>0.27754167744529001</v>
      </c>
      <c r="T16" s="17">
        <v>0.32209872860839101</v>
      </c>
      <c r="U16" s="17"/>
      <c r="V16" s="17">
        <v>8.2049192611541893E-2</v>
      </c>
      <c r="W16" s="17">
        <v>0.193334333164531</v>
      </c>
      <c r="X16" s="17">
        <v>0.24850115286927801</v>
      </c>
      <c r="Y16" s="17">
        <v>0.30503954371210201</v>
      </c>
      <c r="Z16" s="17"/>
      <c r="AA16" s="17">
        <v>0.15220470780033199</v>
      </c>
      <c r="AB16" s="17">
        <v>0.15648359239877699</v>
      </c>
      <c r="AC16" s="17">
        <v>0.154895748608982</v>
      </c>
      <c r="AD16" s="17">
        <v>0.25969325638601998</v>
      </c>
      <c r="AE16" s="17">
        <v>0.115337345224084</v>
      </c>
      <c r="AF16" s="17">
        <v>0.26178987614888799</v>
      </c>
      <c r="AG16" s="17">
        <v>0.42462998510365302</v>
      </c>
      <c r="AH16" s="17">
        <v>0.333324683933657</v>
      </c>
      <c r="AI16" s="17">
        <v>0.448863594824574</v>
      </c>
      <c r="AJ16" s="17"/>
      <c r="AK16" s="17">
        <v>0.384493204072686</v>
      </c>
      <c r="AL16" s="17">
        <v>0.206899284329424</v>
      </c>
      <c r="AM16" s="17">
        <v>0.23263837609500199</v>
      </c>
      <c r="AN16" s="17">
        <v>0.18546190277508701</v>
      </c>
      <c r="AO16" s="17">
        <v>0.24391368195081001</v>
      </c>
      <c r="AP16" s="17">
        <v>0.31285833240294197</v>
      </c>
      <c r="AQ16" s="17">
        <v>0.27150726627555699</v>
      </c>
      <c r="AR16" s="17"/>
      <c r="AS16" s="17">
        <v>0.25600949259868699</v>
      </c>
      <c r="AT16" s="17" t="s">
        <v>107</v>
      </c>
      <c r="AU16" s="17"/>
      <c r="AV16" s="17">
        <v>0.231900411449424</v>
      </c>
      <c r="AW16" s="17">
        <v>0.29352760663943001</v>
      </c>
      <c r="AX16" s="17" t="s">
        <v>107</v>
      </c>
      <c r="AY16" s="17"/>
      <c r="AZ16" s="17">
        <v>0.39060580730732902</v>
      </c>
      <c r="BA16" s="17">
        <v>0.21645237911919599</v>
      </c>
      <c r="BB16" s="17"/>
      <c r="BC16" s="17">
        <v>0.26610690013841698</v>
      </c>
      <c r="BD16" s="17">
        <v>0.250453465021788</v>
      </c>
      <c r="BE16" s="17"/>
      <c r="BF16" s="17">
        <v>0.194053246116898</v>
      </c>
      <c r="BG16" s="17">
        <v>0.30503954371210201</v>
      </c>
      <c r="BH16" s="17"/>
      <c r="BI16" s="17">
        <v>0.28323152946802299</v>
      </c>
      <c r="BJ16" s="17">
        <v>0.21684507167457601</v>
      </c>
      <c r="BK16" s="17"/>
      <c r="BL16" s="17">
        <v>0</v>
      </c>
      <c r="BM16" s="17">
        <v>0.18576699924855</v>
      </c>
      <c r="BN16" s="17">
        <v>0.23046245075826999</v>
      </c>
      <c r="BO16" s="17">
        <v>0.37300881107595302</v>
      </c>
    </row>
    <row r="17" spans="2:67" ht="30" x14ac:dyDescent="0.25">
      <c r="B17" s="18" t="s">
        <v>466</v>
      </c>
      <c r="C17" s="17">
        <v>0.19998041935904001</v>
      </c>
      <c r="D17" s="17">
        <v>0.19829968763087299</v>
      </c>
      <c r="E17" s="17">
        <v>0.18774411751778899</v>
      </c>
      <c r="F17" s="17">
        <v>0.108204295391223</v>
      </c>
      <c r="G17" s="17">
        <v>0</v>
      </c>
      <c r="H17" s="17">
        <v>0.1497609563158</v>
      </c>
      <c r="I17" s="17">
        <v>3.8286553059298602E-2</v>
      </c>
      <c r="J17" s="17">
        <v>0</v>
      </c>
      <c r="K17" s="17">
        <v>0.13692977923946201</v>
      </c>
      <c r="L17" s="17">
        <v>0.27358523698181397</v>
      </c>
      <c r="M17" s="17">
        <v>0.39178859540820299</v>
      </c>
      <c r="N17" s="17">
        <v>0.385050841671146</v>
      </c>
      <c r="O17" s="17">
        <v>0.183668520362543</v>
      </c>
      <c r="P17" s="17">
        <v>0.10347826064802899</v>
      </c>
      <c r="Q17" s="17">
        <v>0.301036285088636</v>
      </c>
      <c r="R17" s="17">
        <v>0</v>
      </c>
      <c r="S17" s="17">
        <v>0.247186734482152</v>
      </c>
      <c r="T17" s="17">
        <v>0.23062851655711999</v>
      </c>
      <c r="U17" s="17"/>
      <c r="V17" s="17">
        <v>0.192294514307492</v>
      </c>
      <c r="W17" s="17">
        <v>6.5278420080016802E-2</v>
      </c>
      <c r="X17" s="17">
        <v>0.16841483671560101</v>
      </c>
      <c r="Y17" s="17">
        <v>0.242571267021013</v>
      </c>
      <c r="Z17" s="17"/>
      <c r="AA17" s="17">
        <v>0.185348794805268</v>
      </c>
      <c r="AB17" s="17">
        <v>0.118193730887083</v>
      </c>
      <c r="AC17" s="17">
        <v>0.23591682193275401</v>
      </c>
      <c r="AD17" s="17">
        <v>0.18136112769659399</v>
      </c>
      <c r="AE17" s="17">
        <v>0.18789916541937901</v>
      </c>
      <c r="AF17" s="17">
        <v>0.18975880787785199</v>
      </c>
      <c r="AG17" s="17">
        <v>0.22049945639735199</v>
      </c>
      <c r="AH17" s="17">
        <v>0.21926210548615599</v>
      </c>
      <c r="AI17" s="17">
        <v>0.279413536331929</v>
      </c>
      <c r="AJ17" s="17"/>
      <c r="AK17" s="17">
        <v>0.13143736715329901</v>
      </c>
      <c r="AL17" s="17">
        <v>0.38219904376017999</v>
      </c>
      <c r="AM17" s="17">
        <v>0.26307822582221602</v>
      </c>
      <c r="AN17" s="17">
        <v>0.21264822622979601</v>
      </c>
      <c r="AO17" s="17">
        <v>0.20023758775734701</v>
      </c>
      <c r="AP17" s="17">
        <v>0.26132934494014498</v>
      </c>
      <c r="AQ17" s="17">
        <v>7.52851671327672E-2</v>
      </c>
      <c r="AR17" s="17"/>
      <c r="AS17" s="17">
        <v>0.19998041935904001</v>
      </c>
      <c r="AT17" s="17" t="s">
        <v>107</v>
      </c>
      <c r="AU17" s="17"/>
      <c r="AV17" s="17">
        <v>0.18710510308577599</v>
      </c>
      <c r="AW17" s="17">
        <v>0.220016752608751</v>
      </c>
      <c r="AX17" s="17" t="s">
        <v>107</v>
      </c>
      <c r="AY17" s="17"/>
      <c r="AZ17" s="17">
        <v>0.24077745778235801</v>
      </c>
      <c r="BA17" s="17">
        <v>0.18799039509996801</v>
      </c>
      <c r="BB17" s="17"/>
      <c r="BC17" s="17">
        <v>0.20116258477650001</v>
      </c>
      <c r="BD17" s="17">
        <v>0.19932994114133701</v>
      </c>
      <c r="BE17" s="17"/>
      <c r="BF17" s="17">
        <v>0.14616099646042699</v>
      </c>
      <c r="BG17" s="17">
        <v>0.242571267021013</v>
      </c>
      <c r="BH17" s="17"/>
      <c r="BI17" s="17">
        <v>0.204535120861353</v>
      </c>
      <c r="BJ17" s="17">
        <v>0.19342755751124899</v>
      </c>
      <c r="BK17" s="17"/>
      <c r="BL17" s="17">
        <v>0.11987806811560101</v>
      </c>
      <c r="BM17" s="17">
        <v>0.193407676792727</v>
      </c>
      <c r="BN17" s="17">
        <v>0.15485513699421299</v>
      </c>
      <c r="BO17" s="17">
        <v>0.30797720951260299</v>
      </c>
    </row>
    <row r="18" spans="2:67" ht="30" x14ac:dyDescent="0.25">
      <c r="B18" s="18" t="s">
        <v>467</v>
      </c>
      <c r="C18" s="17">
        <v>0.18731119232027299</v>
      </c>
      <c r="D18" s="17">
        <v>0.33392935521565298</v>
      </c>
      <c r="E18" s="17">
        <v>0.18061780822648099</v>
      </c>
      <c r="F18" s="17">
        <v>6.5471599189538002E-2</v>
      </c>
      <c r="G18" s="17">
        <v>9.2742025570457798E-2</v>
      </c>
      <c r="H18" s="17">
        <v>0.18123290338334</v>
      </c>
      <c r="I18" s="17">
        <v>0.13677680966670899</v>
      </c>
      <c r="J18" s="17">
        <v>0.22802323201753799</v>
      </c>
      <c r="K18" s="17">
        <v>0.28002438510822097</v>
      </c>
      <c r="L18" s="17">
        <v>0.13679261849090699</v>
      </c>
      <c r="M18" s="17">
        <v>0.229005615635959</v>
      </c>
      <c r="N18" s="17">
        <v>4.8382506434727503E-2</v>
      </c>
      <c r="O18" s="17">
        <v>0.11350900877511901</v>
      </c>
      <c r="P18" s="17">
        <v>0.227389385141302</v>
      </c>
      <c r="Q18" s="17">
        <v>7.3922096243150701E-2</v>
      </c>
      <c r="R18" s="17">
        <v>0.52084475159020605</v>
      </c>
      <c r="S18" s="17">
        <v>0.227534362730336</v>
      </c>
      <c r="T18" s="17">
        <v>0.13622716269534399</v>
      </c>
      <c r="U18" s="17"/>
      <c r="V18" s="17">
        <v>0.30432811985110297</v>
      </c>
      <c r="W18" s="17">
        <v>0.18084336289893899</v>
      </c>
      <c r="X18" s="17">
        <v>0.12179398422887899</v>
      </c>
      <c r="Y18" s="17">
        <v>0.19221811213878301</v>
      </c>
      <c r="Z18" s="17"/>
      <c r="AA18" s="17">
        <v>0.24134683865467699</v>
      </c>
      <c r="AB18" s="17">
        <v>0.19258682897298901</v>
      </c>
      <c r="AC18" s="17">
        <v>0.14645346574635601</v>
      </c>
      <c r="AD18" s="17">
        <v>0.16494492581446801</v>
      </c>
      <c r="AE18" s="17">
        <v>0.12782168569750399</v>
      </c>
      <c r="AF18" s="17">
        <v>9.8961909064909107E-2</v>
      </c>
      <c r="AG18" s="17">
        <v>0.15355620406663401</v>
      </c>
      <c r="AH18" s="17">
        <v>0.24504374796921499</v>
      </c>
      <c r="AI18" s="17">
        <v>0.293707322998428</v>
      </c>
      <c r="AJ18" s="17"/>
      <c r="AK18" s="17">
        <v>0.22692059740641801</v>
      </c>
      <c r="AL18" s="17">
        <v>4.64245815576209E-2</v>
      </c>
      <c r="AM18" s="17">
        <v>0.19792006791378899</v>
      </c>
      <c r="AN18" s="17">
        <v>0.124144528941354</v>
      </c>
      <c r="AO18" s="17">
        <v>0.26871313751712</v>
      </c>
      <c r="AP18" s="17">
        <v>0.19877570552078999</v>
      </c>
      <c r="AQ18" s="17">
        <v>0.21518919020992899</v>
      </c>
      <c r="AR18" s="17"/>
      <c r="AS18" s="17">
        <v>0.18731119232027299</v>
      </c>
      <c r="AT18" s="17" t="s">
        <v>107</v>
      </c>
      <c r="AU18" s="17"/>
      <c r="AV18" s="17">
        <v>0.17865132808971201</v>
      </c>
      <c r="AW18" s="17">
        <v>0.20078751569270001</v>
      </c>
      <c r="AX18" s="17" t="s">
        <v>107</v>
      </c>
      <c r="AY18" s="17"/>
      <c r="AZ18" s="17">
        <v>0.26327555695205501</v>
      </c>
      <c r="BA18" s="17">
        <v>0.16498568512758699</v>
      </c>
      <c r="BB18" s="17"/>
      <c r="BC18" s="17">
        <v>0.236563333825585</v>
      </c>
      <c r="BD18" s="17">
        <v>0.16021054739253801</v>
      </c>
      <c r="BE18" s="17"/>
      <c r="BF18" s="17">
        <v>0.181110620898498</v>
      </c>
      <c r="BG18" s="17">
        <v>0.19221811213878301</v>
      </c>
      <c r="BH18" s="17"/>
      <c r="BI18" s="17">
        <v>0.21779632323544601</v>
      </c>
      <c r="BJ18" s="17">
        <v>0.14345214882476701</v>
      </c>
      <c r="BK18" s="17"/>
      <c r="BL18" s="17">
        <v>9.6741209010151596E-2</v>
      </c>
      <c r="BM18" s="17">
        <v>0.26100241913658401</v>
      </c>
      <c r="BN18" s="17">
        <v>0.15756310185762801</v>
      </c>
      <c r="BO18" s="17">
        <v>0.22346350581635599</v>
      </c>
    </row>
    <row r="19" spans="2:67" x14ac:dyDescent="0.25">
      <c r="B19" s="18" t="s">
        <v>105</v>
      </c>
      <c r="C19" s="17">
        <v>3.2671402821326202E-3</v>
      </c>
      <c r="D19" s="17">
        <v>2.7125933516956E-2</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c r="V19" s="17">
        <v>0</v>
      </c>
      <c r="W19" s="17">
        <v>0</v>
      </c>
      <c r="X19" s="17">
        <v>0</v>
      </c>
      <c r="Y19" s="17">
        <v>5.85264318335732E-3</v>
      </c>
      <c r="Z19" s="17"/>
      <c r="AA19" s="17">
        <v>0</v>
      </c>
      <c r="AB19" s="17">
        <v>0</v>
      </c>
      <c r="AC19" s="17">
        <v>0</v>
      </c>
      <c r="AD19" s="17">
        <v>0</v>
      </c>
      <c r="AE19" s="17">
        <v>0</v>
      </c>
      <c r="AF19" s="17">
        <v>0</v>
      </c>
      <c r="AG19" s="17">
        <v>0</v>
      </c>
      <c r="AH19" s="17">
        <v>2.8090323041344099E-2</v>
      </c>
      <c r="AI19" s="17">
        <v>0</v>
      </c>
      <c r="AJ19" s="17"/>
      <c r="AK19" s="17">
        <v>0</v>
      </c>
      <c r="AL19" s="17">
        <v>0</v>
      </c>
      <c r="AM19" s="17">
        <v>0</v>
      </c>
      <c r="AN19" s="17">
        <v>0</v>
      </c>
      <c r="AO19" s="17">
        <v>0</v>
      </c>
      <c r="AP19" s="17">
        <v>1.7934428046991299E-2</v>
      </c>
      <c r="AQ19" s="17">
        <v>0</v>
      </c>
      <c r="AR19" s="17"/>
      <c r="AS19" s="17">
        <v>3.2671402821326202E-3</v>
      </c>
      <c r="AT19" s="17" t="s">
        <v>107</v>
      </c>
      <c r="AU19" s="17"/>
      <c r="AV19" s="17">
        <v>5.3665994954188202E-3</v>
      </c>
      <c r="AW19" s="17">
        <v>0</v>
      </c>
      <c r="AX19" s="17" t="s">
        <v>107</v>
      </c>
      <c r="AY19" s="17"/>
      <c r="AZ19" s="17">
        <v>0</v>
      </c>
      <c r="BA19" s="17">
        <v>4.2273347657148597E-3</v>
      </c>
      <c r="BB19" s="17"/>
      <c r="BC19" s="17">
        <v>0</v>
      </c>
      <c r="BD19" s="17">
        <v>5.0648612747441896E-3</v>
      </c>
      <c r="BE19" s="17"/>
      <c r="BF19" s="17">
        <v>0</v>
      </c>
      <c r="BG19" s="17">
        <v>5.85264318335732E-3</v>
      </c>
      <c r="BH19" s="17"/>
      <c r="BI19" s="17">
        <v>0</v>
      </c>
      <c r="BJ19" s="17">
        <v>7.9675841850535903E-3</v>
      </c>
      <c r="BK19" s="17"/>
      <c r="BL19" s="17">
        <v>0</v>
      </c>
      <c r="BM19" s="17">
        <v>0</v>
      </c>
      <c r="BN19" s="17">
        <v>5.7329755951476104E-3</v>
      </c>
      <c r="BO19" s="17">
        <v>0</v>
      </c>
    </row>
    <row r="20" spans="2:67" x14ac:dyDescent="0.25">
      <c r="B20" s="18" t="s">
        <v>123</v>
      </c>
      <c r="C20" s="19">
        <v>2.46478911053719E-2</v>
      </c>
      <c r="D20" s="19">
        <v>5.6214294919150601E-2</v>
      </c>
      <c r="E20" s="19">
        <v>6.7764543589924897E-2</v>
      </c>
      <c r="F20" s="19">
        <v>0</v>
      </c>
      <c r="G20" s="19">
        <v>9.2742025570457798E-2</v>
      </c>
      <c r="H20" s="19">
        <v>0</v>
      </c>
      <c r="I20" s="19">
        <v>4.6332390912656903E-2</v>
      </c>
      <c r="J20" s="19">
        <v>0</v>
      </c>
      <c r="K20" s="19">
        <v>0</v>
      </c>
      <c r="L20" s="19">
        <v>0</v>
      </c>
      <c r="M20" s="19">
        <v>0</v>
      </c>
      <c r="N20" s="19">
        <v>4.2873060231547702E-2</v>
      </c>
      <c r="O20" s="19">
        <v>0</v>
      </c>
      <c r="P20" s="19">
        <v>0</v>
      </c>
      <c r="Q20" s="19">
        <v>0</v>
      </c>
      <c r="R20" s="19">
        <v>0</v>
      </c>
      <c r="S20" s="19">
        <v>0</v>
      </c>
      <c r="T20" s="19">
        <v>5.0615413775001103E-2</v>
      </c>
      <c r="U20" s="19"/>
      <c r="V20" s="19">
        <v>9.1076833562754797E-2</v>
      </c>
      <c r="W20" s="19">
        <v>2.9613610045145001E-2</v>
      </c>
      <c r="X20" s="19">
        <v>2.4157991219914701E-2</v>
      </c>
      <c r="Y20" s="19">
        <v>1.12956995933335E-2</v>
      </c>
      <c r="Z20" s="19"/>
      <c r="AA20" s="19">
        <v>4.60244109609413E-2</v>
      </c>
      <c r="AB20" s="19">
        <v>5.3741360886466701E-2</v>
      </c>
      <c r="AC20" s="19">
        <v>0</v>
      </c>
      <c r="AD20" s="19">
        <v>4.2405665044300801E-2</v>
      </c>
      <c r="AE20" s="19">
        <v>0</v>
      </c>
      <c r="AF20" s="19">
        <v>3.2761183877036297E-2</v>
      </c>
      <c r="AG20" s="19">
        <v>0</v>
      </c>
      <c r="AH20" s="19">
        <v>0</v>
      </c>
      <c r="AI20" s="19">
        <v>2.49302395028233E-2</v>
      </c>
      <c r="AJ20" s="19"/>
      <c r="AK20" s="19">
        <v>6.9937903829801501E-2</v>
      </c>
      <c r="AL20" s="19">
        <v>0</v>
      </c>
      <c r="AM20" s="19">
        <v>0</v>
      </c>
      <c r="AN20" s="19">
        <v>3.1126232574630101E-2</v>
      </c>
      <c r="AO20" s="19">
        <v>0</v>
      </c>
      <c r="AP20" s="19">
        <v>0</v>
      </c>
      <c r="AQ20" s="19">
        <v>4.6105740908104598E-2</v>
      </c>
      <c r="AR20" s="19"/>
      <c r="AS20" s="19">
        <v>2.46478911053719E-2</v>
      </c>
      <c r="AT20" s="19" t="s">
        <v>107</v>
      </c>
      <c r="AU20" s="19"/>
      <c r="AV20" s="19">
        <v>2.5233473427225199E-2</v>
      </c>
      <c r="AW20" s="19">
        <v>2.3736618535690999E-2</v>
      </c>
      <c r="AX20" s="19" t="s">
        <v>107</v>
      </c>
      <c r="AY20" s="19"/>
      <c r="AZ20" s="19">
        <v>0</v>
      </c>
      <c r="BA20" s="19">
        <v>3.1891770163991799E-2</v>
      </c>
      <c r="BB20" s="19"/>
      <c r="BC20" s="19">
        <v>2.7972570595423799E-2</v>
      </c>
      <c r="BD20" s="19">
        <v>2.28185095677448E-2</v>
      </c>
      <c r="BE20" s="19"/>
      <c r="BF20" s="19">
        <v>4.15202306115727E-2</v>
      </c>
      <c r="BG20" s="19">
        <v>1.12956995933335E-2</v>
      </c>
      <c r="BH20" s="19"/>
      <c r="BI20" s="19">
        <v>9.7257263394631196E-3</v>
      </c>
      <c r="BJ20" s="19">
        <v>4.6116451477843601E-2</v>
      </c>
      <c r="BK20" s="19"/>
      <c r="BL20" s="19">
        <v>0.333732734095325</v>
      </c>
      <c r="BM20" s="19">
        <v>2.2676386846125499E-2</v>
      </c>
      <c r="BN20" s="19">
        <v>2.1159442574096701E-2</v>
      </c>
      <c r="BO20" s="19">
        <v>0</v>
      </c>
    </row>
    <row r="21" spans="2:67" x14ac:dyDescent="0.25">
      <c r="B21" s="16" t="s">
        <v>714</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478</v>
      </c>
      <c r="E2" s="26"/>
      <c r="F2" s="26"/>
      <c r="G2" s="26"/>
    </row>
    <row r="6" spans="2:7" ht="50.1" customHeight="1" x14ac:dyDescent="0.25">
      <c r="B6" s="23" t="s">
        <v>15</v>
      </c>
      <c r="C6" s="23" t="s">
        <v>469</v>
      </c>
      <c r="D6" s="23" t="s">
        <v>470</v>
      </c>
      <c r="E6" s="23" t="s">
        <v>471</v>
      </c>
      <c r="F6" s="23" t="s">
        <v>472</v>
      </c>
    </row>
    <row r="7" spans="2:7" ht="30" x14ac:dyDescent="0.25">
      <c r="B7" s="18" t="s">
        <v>473</v>
      </c>
      <c r="C7" s="17">
        <v>4.4710720582169898E-2</v>
      </c>
      <c r="D7" s="17">
        <v>5.4569220798371398E-2</v>
      </c>
      <c r="E7" s="17">
        <v>8.1601853630349996E-2</v>
      </c>
      <c r="F7" s="17">
        <v>6.6958190662664493E-2</v>
      </c>
    </row>
    <row r="8" spans="2:7" ht="30" x14ac:dyDescent="0.25">
      <c r="B8" s="18" t="s">
        <v>474</v>
      </c>
      <c r="C8" s="17">
        <v>0.18168669256428199</v>
      </c>
      <c r="D8" s="17">
        <v>0.143103204497599</v>
      </c>
      <c r="E8" s="17">
        <v>0.152427290551401</v>
      </c>
      <c r="F8" s="17">
        <v>0.16874275693910601</v>
      </c>
    </row>
    <row r="9" spans="2:7" ht="30" x14ac:dyDescent="0.25">
      <c r="B9" s="18" t="s">
        <v>475</v>
      </c>
      <c r="C9" s="17">
        <v>0.22036710306346799</v>
      </c>
      <c r="D9" s="17">
        <v>0.18516870048710901</v>
      </c>
      <c r="E9" s="17">
        <v>0.20242975848219499</v>
      </c>
      <c r="F9" s="17">
        <v>0.20821948057887599</v>
      </c>
    </row>
    <row r="10" spans="2:7" ht="30" x14ac:dyDescent="0.25">
      <c r="B10" s="18" t="s">
        <v>476</v>
      </c>
      <c r="C10" s="17">
        <v>0.36508927317407203</v>
      </c>
      <c r="D10" s="17">
        <v>0.39027211081874302</v>
      </c>
      <c r="E10" s="17">
        <v>0.33347730822087002</v>
      </c>
      <c r="F10" s="17">
        <v>0.32612554782890801</v>
      </c>
    </row>
    <row r="11" spans="2:7" ht="30" x14ac:dyDescent="0.25">
      <c r="B11" s="18" t="s">
        <v>477</v>
      </c>
      <c r="C11" s="17">
        <v>0.14968720661868901</v>
      </c>
      <c r="D11" s="17">
        <v>0.18566020830496399</v>
      </c>
      <c r="E11" s="17">
        <v>0.214690106306517</v>
      </c>
      <c r="F11" s="17">
        <v>0.21458034118177899</v>
      </c>
    </row>
    <row r="12" spans="2:7" x14ac:dyDescent="0.25">
      <c r="B12" s="18" t="s">
        <v>104</v>
      </c>
      <c r="C12" s="17">
        <v>3.8459003997318802E-2</v>
      </c>
      <c r="D12" s="17">
        <v>4.1226555093214601E-2</v>
      </c>
      <c r="E12" s="17">
        <v>1.5373682808666699E-2</v>
      </c>
      <c r="F12" s="17">
        <v>1.5373682808666699E-2</v>
      </c>
    </row>
    <row r="13" spans="2:7" x14ac:dyDescent="0.25">
      <c r="B13" s="16" t="s">
        <v>714</v>
      </c>
      <c r="C13" s="16"/>
      <c r="D13" s="16"/>
      <c r="E13" s="16"/>
      <c r="F13" s="16"/>
    </row>
    <row r="14" spans="2:7" x14ac:dyDescent="0.25">
      <c r="B14" t="s">
        <v>86</v>
      </c>
    </row>
    <row r="15" spans="2:7" x14ac:dyDescent="0.25">
      <c r="B15" t="s">
        <v>87</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30" x14ac:dyDescent="0.25">
      <c r="B9" s="18" t="s">
        <v>473</v>
      </c>
      <c r="C9" s="17">
        <v>4.4710720582169898E-2</v>
      </c>
      <c r="D9" s="17">
        <v>5.4251867033912E-2</v>
      </c>
      <c r="E9" s="17">
        <v>0</v>
      </c>
      <c r="F9" s="17">
        <v>0.11957374688515</v>
      </c>
      <c r="G9" s="17">
        <v>0.121996413445822</v>
      </c>
      <c r="H9" s="17">
        <v>0</v>
      </c>
      <c r="I9" s="17">
        <v>0</v>
      </c>
      <c r="J9" s="17">
        <v>0</v>
      </c>
      <c r="K9" s="17">
        <v>7.0854982900146399E-2</v>
      </c>
      <c r="L9" s="17">
        <v>0</v>
      </c>
      <c r="M9" s="17">
        <v>5.1264252946776299E-2</v>
      </c>
      <c r="N9" s="17">
        <v>0</v>
      </c>
      <c r="O9" s="17">
        <v>0</v>
      </c>
      <c r="P9" s="17">
        <v>0</v>
      </c>
      <c r="Q9" s="17">
        <v>0</v>
      </c>
      <c r="R9" s="17">
        <v>0</v>
      </c>
      <c r="S9" s="17">
        <v>8.8216417869323105E-2</v>
      </c>
      <c r="T9" s="17">
        <v>4.7200676930887898E-2</v>
      </c>
      <c r="U9" s="17"/>
      <c r="V9" s="17">
        <v>7.4384719182517503E-2</v>
      </c>
      <c r="W9" s="17">
        <v>3.0179768432581501E-2</v>
      </c>
      <c r="X9" s="17">
        <v>3.2654111371887201E-2</v>
      </c>
      <c r="Y9" s="17">
        <v>4.6942739743480101E-2</v>
      </c>
      <c r="Z9" s="17"/>
      <c r="AA9" s="17">
        <v>7.6642735274618706E-2</v>
      </c>
      <c r="AB9" s="17">
        <v>0</v>
      </c>
      <c r="AC9" s="17">
        <v>7.5781263578150806E-2</v>
      </c>
      <c r="AD9" s="17">
        <v>2.3143274417054799E-2</v>
      </c>
      <c r="AE9" s="17">
        <v>3.6784376562893198E-2</v>
      </c>
      <c r="AF9" s="17">
        <v>0</v>
      </c>
      <c r="AG9" s="17">
        <v>6.5984945927742206E-2</v>
      </c>
      <c r="AH9" s="17">
        <v>5.7587178803262203E-2</v>
      </c>
      <c r="AI9" s="17">
        <v>2.6178541188099699E-2</v>
      </c>
      <c r="AJ9" s="17"/>
      <c r="AK9" s="17">
        <v>6.9789516456905801E-2</v>
      </c>
      <c r="AL9" s="17">
        <v>0.10181947918144101</v>
      </c>
      <c r="AM9" s="17">
        <v>9.1295517573121501E-2</v>
      </c>
      <c r="AN9" s="17">
        <v>4.4362402650649203E-2</v>
      </c>
      <c r="AO9" s="17">
        <v>0</v>
      </c>
      <c r="AP9" s="17">
        <v>1.88324369390836E-2</v>
      </c>
      <c r="AQ9" s="17">
        <v>7.35408415616466E-2</v>
      </c>
      <c r="AR9" s="17"/>
      <c r="AS9" s="17">
        <v>4.4710720582169898E-2</v>
      </c>
      <c r="AT9" s="17" t="s">
        <v>107</v>
      </c>
      <c r="AU9" s="17"/>
      <c r="AV9" s="17">
        <v>4.1745140442086201E-2</v>
      </c>
      <c r="AW9" s="17">
        <v>4.9325702513823802E-2</v>
      </c>
      <c r="AX9" s="17" t="s">
        <v>107</v>
      </c>
      <c r="AY9" s="17"/>
      <c r="AZ9" s="17">
        <v>4.3871782329451603E-2</v>
      </c>
      <c r="BA9" s="17">
        <v>4.49572799009514E-2</v>
      </c>
      <c r="BB9" s="17"/>
      <c r="BC9" s="17">
        <v>5.1901757308521097E-2</v>
      </c>
      <c r="BD9" s="17">
        <v>4.0753903131661197E-2</v>
      </c>
      <c r="BE9" s="17"/>
      <c r="BF9" s="17">
        <v>4.18902558636991E-2</v>
      </c>
      <c r="BG9" s="17">
        <v>4.6942739743480101E-2</v>
      </c>
      <c r="BH9" s="17"/>
      <c r="BI9" s="17">
        <v>5.7634457385605402E-2</v>
      </c>
      <c r="BJ9" s="17">
        <v>2.61173041338836E-2</v>
      </c>
      <c r="BK9" s="17"/>
      <c r="BL9" s="17">
        <v>0</v>
      </c>
      <c r="BM9" s="17">
        <v>9.8381969264222199E-2</v>
      </c>
      <c r="BN9" s="17">
        <v>4.3283568431943198E-2</v>
      </c>
      <c r="BO9" s="17">
        <v>2.56501322585359E-2</v>
      </c>
    </row>
    <row r="10" spans="2:67" ht="30" x14ac:dyDescent="0.25">
      <c r="B10" s="18" t="s">
        <v>474</v>
      </c>
      <c r="C10" s="17">
        <v>0.18168669256428199</v>
      </c>
      <c r="D10" s="17">
        <v>0.186792631574276</v>
      </c>
      <c r="E10" s="17">
        <v>0.156453431264824</v>
      </c>
      <c r="F10" s="17">
        <v>6.1054599202353399E-2</v>
      </c>
      <c r="G10" s="17">
        <v>0.19740195944731601</v>
      </c>
      <c r="H10" s="17">
        <v>0.5</v>
      </c>
      <c r="I10" s="17">
        <v>8.1493158553533396E-2</v>
      </c>
      <c r="J10" s="17">
        <v>0.257325589327487</v>
      </c>
      <c r="K10" s="17">
        <v>0.41081468955226402</v>
      </c>
      <c r="L10" s="17">
        <v>0.28348151018669898</v>
      </c>
      <c r="M10" s="17">
        <v>5.7852017902930097E-2</v>
      </c>
      <c r="N10" s="17">
        <v>5.1882742831233203E-2</v>
      </c>
      <c r="O10" s="17">
        <v>0.21088765309163801</v>
      </c>
      <c r="P10" s="17">
        <v>0</v>
      </c>
      <c r="Q10" s="17">
        <v>0.15167137000814901</v>
      </c>
      <c r="R10" s="17">
        <v>0.52084475159020605</v>
      </c>
      <c r="S10" s="17">
        <v>0.225525274552385</v>
      </c>
      <c r="T10" s="17">
        <v>0.374674273636599</v>
      </c>
      <c r="U10" s="17"/>
      <c r="V10" s="17">
        <v>0.14017034135322501</v>
      </c>
      <c r="W10" s="17">
        <v>0.20169882587294399</v>
      </c>
      <c r="X10" s="17">
        <v>0.15577205051565701</v>
      </c>
      <c r="Y10" s="17">
        <v>0.19528575826147199</v>
      </c>
      <c r="Z10" s="17"/>
      <c r="AA10" s="17">
        <v>0.12913691946685801</v>
      </c>
      <c r="AB10" s="17">
        <v>6.5050139054293202E-2</v>
      </c>
      <c r="AC10" s="17">
        <v>0.37025395524614602</v>
      </c>
      <c r="AD10" s="17">
        <v>0.14767199790611699</v>
      </c>
      <c r="AE10" s="17">
        <v>0.22169237553707599</v>
      </c>
      <c r="AF10" s="17">
        <v>0.22211675114371199</v>
      </c>
      <c r="AG10" s="17">
        <v>0.28139204540968199</v>
      </c>
      <c r="AH10" s="17">
        <v>0.105366411071599</v>
      </c>
      <c r="AI10" s="17">
        <v>0.11912524152699</v>
      </c>
      <c r="AJ10" s="17"/>
      <c r="AK10" s="17">
        <v>0.13637010969563401</v>
      </c>
      <c r="AL10" s="17">
        <v>0.29713907970259201</v>
      </c>
      <c r="AM10" s="17">
        <v>0.20066937267858301</v>
      </c>
      <c r="AN10" s="17">
        <v>0.17016179500159601</v>
      </c>
      <c r="AO10" s="17">
        <v>0.24204240982538</v>
      </c>
      <c r="AP10" s="17">
        <v>0.17832159991760599</v>
      </c>
      <c r="AQ10" s="17">
        <v>0.131336250528968</v>
      </c>
      <c r="AR10" s="17"/>
      <c r="AS10" s="17">
        <v>0.18168669256428199</v>
      </c>
      <c r="AT10" s="17" t="s">
        <v>107</v>
      </c>
      <c r="AU10" s="17"/>
      <c r="AV10" s="17">
        <v>0.17376269102171901</v>
      </c>
      <c r="AW10" s="17">
        <v>0.194017879791715</v>
      </c>
      <c r="AX10" s="17" t="s">
        <v>107</v>
      </c>
      <c r="AY10" s="17"/>
      <c r="AZ10" s="17">
        <v>0.16539290266800799</v>
      </c>
      <c r="BA10" s="17">
        <v>0.186475347419603</v>
      </c>
      <c r="BB10" s="17"/>
      <c r="BC10" s="17">
        <v>0.17138820497428101</v>
      </c>
      <c r="BD10" s="17">
        <v>0.18735336302650399</v>
      </c>
      <c r="BE10" s="17"/>
      <c r="BF10" s="17">
        <v>0.164502393402362</v>
      </c>
      <c r="BG10" s="17">
        <v>0.19528575826147199</v>
      </c>
      <c r="BH10" s="17"/>
      <c r="BI10" s="17">
        <v>0.15452611614695599</v>
      </c>
      <c r="BJ10" s="17">
        <v>0.22076269016341299</v>
      </c>
      <c r="BK10" s="17"/>
      <c r="BL10" s="17">
        <v>0</v>
      </c>
      <c r="BM10" s="17">
        <v>0.200349224911718</v>
      </c>
      <c r="BN10" s="17">
        <v>0.227941393822788</v>
      </c>
      <c r="BO10" s="17">
        <v>9.3235231744723895E-2</v>
      </c>
    </row>
    <row r="11" spans="2:67" ht="30" x14ac:dyDescent="0.25">
      <c r="B11" s="18" t="s">
        <v>475</v>
      </c>
      <c r="C11" s="17">
        <v>0.22036710306346799</v>
      </c>
      <c r="D11" s="17">
        <v>0.29866318772462702</v>
      </c>
      <c r="E11" s="17">
        <v>0.22065482020909499</v>
      </c>
      <c r="F11" s="17">
        <v>0.125270185464707</v>
      </c>
      <c r="G11" s="17">
        <v>0.38288601058823102</v>
      </c>
      <c r="H11" s="17">
        <v>0.18123290338334</v>
      </c>
      <c r="I11" s="17">
        <v>0.24447947566059999</v>
      </c>
      <c r="J11" s="17">
        <v>0</v>
      </c>
      <c r="K11" s="17">
        <v>0.13692977923946201</v>
      </c>
      <c r="L11" s="17">
        <v>0</v>
      </c>
      <c r="M11" s="17">
        <v>0.153792758840329</v>
      </c>
      <c r="N11" s="17">
        <v>0.24441744546057401</v>
      </c>
      <c r="O11" s="17">
        <v>0.28104716467906199</v>
      </c>
      <c r="P11" s="17">
        <v>0.50170347876623</v>
      </c>
      <c r="Q11" s="17">
        <v>0.22711418884548601</v>
      </c>
      <c r="R11" s="17">
        <v>0</v>
      </c>
      <c r="S11" s="17">
        <v>0.176613600186694</v>
      </c>
      <c r="T11" s="17">
        <v>0.249680442169504</v>
      </c>
      <c r="U11" s="17"/>
      <c r="V11" s="17">
        <v>0.24883781993370399</v>
      </c>
      <c r="W11" s="17">
        <v>0.21627697273364299</v>
      </c>
      <c r="X11" s="17">
        <v>0.239384950841249</v>
      </c>
      <c r="Y11" s="17">
        <v>0.20849211647677099</v>
      </c>
      <c r="Z11" s="17"/>
      <c r="AA11" s="17">
        <v>0.242158020435879</v>
      </c>
      <c r="AB11" s="17">
        <v>0.27853226915886697</v>
      </c>
      <c r="AC11" s="17">
        <v>0.16043176052644401</v>
      </c>
      <c r="AD11" s="17">
        <v>0.13831356094897099</v>
      </c>
      <c r="AE11" s="17">
        <v>0.348899710593499</v>
      </c>
      <c r="AF11" s="17">
        <v>0.38770301337291202</v>
      </c>
      <c r="AG11" s="17">
        <v>0.25954301394863399</v>
      </c>
      <c r="AH11" s="17">
        <v>0.15493249078595001</v>
      </c>
      <c r="AI11" s="17">
        <v>0.14265341264555401</v>
      </c>
      <c r="AJ11" s="17"/>
      <c r="AK11" s="17">
        <v>0.18854343387311401</v>
      </c>
      <c r="AL11" s="17">
        <v>0.20630096857532801</v>
      </c>
      <c r="AM11" s="17">
        <v>0.32168115559939803</v>
      </c>
      <c r="AN11" s="17">
        <v>0.20059655652925901</v>
      </c>
      <c r="AO11" s="17">
        <v>0.25562952763219798</v>
      </c>
      <c r="AP11" s="17">
        <v>0.219872050769744</v>
      </c>
      <c r="AQ11" s="17">
        <v>0.17922307147425101</v>
      </c>
      <c r="AR11" s="17"/>
      <c r="AS11" s="17">
        <v>0.22036710306346799</v>
      </c>
      <c r="AT11" s="17" t="s">
        <v>107</v>
      </c>
      <c r="AU11" s="17"/>
      <c r="AV11" s="17">
        <v>0.25713119900776699</v>
      </c>
      <c r="AW11" s="17">
        <v>0.16315548493072099</v>
      </c>
      <c r="AX11" s="17" t="s">
        <v>107</v>
      </c>
      <c r="AY11" s="17"/>
      <c r="AZ11" s="17">
        <v>0.227272156142558</v>
      </c>
      <c r="BA11" s="17">
        <v>0.21833774610207801</v>
      </c>
      <c r="BB11" s="17"/>
      <c r="BC11" s="17">
        <v>0.176137918902396</v>
      </c>
      <c r="BD11" s="17">
        <v>0.24470390099261599</v>
      </c>
      <c r="BE11" s="17"/>
      <c r="BF11" s="17">
        <v>0.23537278996824901</v>
      </c>
      <c r="BG11" s="17">
        <v>0.20849211647677099</v>
      </c>
      <c r="BH11" s="17"/>
      <c r="BI11" s="17">
        <v>0.228274153907841</v>
      </c>
      <c r="BJ11" s="17">
        <v>0.20899120679884201</v>
      </c>
      <c r="BK11" s="17"/>
      <c r="BL11" s="17">
        <v>0.35646067853234598</v>
      </c>
      <c r="BM11" s="17">
        <v>0.22537363050634901</v>
      </c>
      <c r="BN11" s="17">
        <v>0.213565733270206</v>
      </c>
      <c r="BO11" s="17">
        <v>0.21778904304732999</v>
      </c>
    </row>
    <row r="12" spans="2:67" ht="30" x14ac:dyDescent="0.25">
      <c r="B12" s="18" t="s">
        <v>476</v>
      </c>
      <c r="C12" s="17">
        <v>0.36508927317407203</v>
      </c>
      <c r="D12" s="17">
        <v>0.34982615171412301</v>
      </c>
      <c r="E12" s="17">
        <v>0.37224566944614301</v>
      </c>
      <c r="F12" s="17">
        <v>0.39957238838950698</v>
      </c>
      <c r="G12" s="17">
        <v>0.20497359094817399</v>
      </c>
      <c r="H12" s="17">
        <v>0.169006140300859</v>
      </c>
      <c r="I12" s="17">
        <v>0.35906140797472702</v>
      </c>
      <c r="J12" s="17">
        <v>0.74267441067251305</v>
      </c>
      <c r="K12" s="17">
        <v>0.19070027415406299</v>
      </c>
      <c r="L12" s="17">
        <v>0.43303697962660098</v>
      </c>
      <c r="M12" s="17">
        <v>0.57012268155732804</v>
      </c>
      <c r="N12" s="17">
        <v>0.60693479883873802</v>
      </c>
      <c r="O12" s="17">
        <v>0.41068653791278098</v>
      </c>
      <c r="P12" s="17">
        <v>0.26578839514172498</v>
      </c>
      <c r="Q12" s="17">
        <v>0.46802234854403002</v>
      </c>
      <c r="R12" s="17">
        <v>0.47915524840979401</v>
      </c>
      <c r="S12" s="17">
        <v>0.29189946804389399</v>
      </c>
      <c r="T12" s="17">
        <v>0.23062851655711999</v>
      </c>
      <c r="U12" s="17"/>
      <c r="V12" s="17">
        <v>0.283063209396125</v>
      </c>
      <c r="W12" s="17">
        <v>0.29113224508373398</v>
      </c>
      <c r="X12" s="17">
        <v>0.39693770369749098</v>
      </c>
      <c r="Y12" s="17">
        <v>0.383946057562356</v>
      </c>
      <c r="Z12" s="17"/>
      <c r="AA12" s="17">
        <v>0.28745562321885099</v>
      </c>
      <c r="AB12" s="17">
        <v>0.34149337812929798</v>
      </c>
      <c r="AC12" s="17">
        <v>0.24938722905938299</v>
      </c>
      <c r="AD12" s="17">
        <v>0.49425626770053199</v>
      </c>
      <c r="AE12" s="17">
        <v>0.23822464168125501</v>
      </c>
      <c r="AF12" s="17">
        <v>0.34158707814151201</v>
      </c>
      <c r="AG12" s="17">
        <v>0.33752226937755397</v>
      </c>
      <c r="AH12" s="17">
        <v>0.47752853953823499</v>
      </c>
      <c r="AI12" s="17">
        <v>0.46896423621706801</v>
      </c>
      <c r="AJ12" s="17"/>
      <c r="AK12" s="17">
        <v>0.38673382422696301</v>
      </c>
      <c r="AL12" s="17">
        <v>0.27860733607812399</v>
      </c>
      <c r="AM12" s="17">
        <v>0.23253728578345301</v>
      </c>
      <c r="AN12" s="17">
        <v>0.44742890867759399</v>
      </c>
      <c r="AO12" s="17">
        <v>0.366037088456173</v>
      </c>
      <c r="AP12" s="17">
        <v>0.36447979806861103</v>
      </c>
      <c r="AQ12" s="17">
        <v>0.33608756938262702</v>
      </c>
      <c r="AR12" s="17"/>
      <c r="AS12" s="17">
        <v>0.36508927317407203</v>
      </c>
      <c r="AT12" s="17" t="s">
        <v>107</v>
      </c>
      <c r="AU12" s="17"/>
      <c r="AV12" s="17">
        <v>0.33622734597954801</v>
      </c>
      <c r="AW12" s="17">
        <v>0.41000367987483899</v>
      </c>
      <c r="AX12" s="17" t="s">
        <v>107</v>
      </c>
      <c r="AY12" s="17"/>
      <c r="AZ12" s="17">
        <v>0.38756878699881703</v>
      </c>
      <c r="BA12" s="17">
        <v>0.35848266822167002</v>
      </c>
      <c r="BB12" s="17"/>
      <c r="BC12" s="17">
        <v>0.39044158396189899</v>
      </c>
      <c r="BD12" s="17">
        <v>0.35113934223179299</v>
      </c>
      <c r="BE12" s="17"/>
      <c r="BF12" s="17">
        <v>0.34126111972768902</v>
      </c>
      <c r="BG12" s="17">
        <v>0.383946057562356</v>
      </c>
      <c r="BH12" s="17"/>
      <c r="BI12" s="17">
        <v>0.36499979975817698</v>
      </c>
      <c r="BJ12" s="17">
        <v>0.36521799882889699</v>
      </c>
      <c r="BK12" s="17"/>
      <c r="BL12" s="17">
        <v>0.23241958622904199</v>
      </c>
      <c r="BM12" s="17">
        <v>0.30167405472266101</v>
      </c>
      <c r="BN12" s="17">
        <v>0.341792481603228</v>
      </c>
      <c r="BO12" s="17">
        <v>0.46067941446981298</v>
      </c>
    </row>
    <row r="13" spans="2:67" ht="30" x14ac:dyDescent="0.25">
      <c r="B13" s="18" t="s">
        <v>477</v>
      </c>
      <c r="C13" s="17">
        <v>0.14968720661868901</v>
      </c>
      <c r="D13" s="17">
        <v>8.3340228436106598E-2</v>
      </c>
      <c r="E13" s="17">
        <v>0.22291854747262699</v>
      </c>
      <c r="F13" s="17">
        <v>0.24042693236267201</v>
      </c>
      <c r="G13" s="17">
        <v>9.2742025570457798E-2</v>
      </c>
      <c r="H13" s="17">
        <v>0.1497609563158</v>
      </c>
      <c r="I13" s="17">
        <v>0.218269968220243</v>
      </c>
      <c r="J13" s="17">
        <v>0</v>
      </c>
      <c r="K13" s="17">
        <v>0.124625477814747</v>
      </c>
      <c r="L13" s="17">
        <v>0.28348151018669898</v>
      </c>
      <c r="M13" s="17">
        <v>5.7852017902930097E-2</v>
      </c>
      <c r="N13" s="17">
        <v>9.6765012869454894E-2</v>
      </c>
      <c r="O13" s="17">
        <v>9.7378644316519006E-2</v>
      </c>
      <c r="P13" s="17">
        <v>0.177645307367059</v>
      </c>
      <c r="Q13" s="17">
        <v>0.15319209260233499</v>
      </c>
      <c r="R13" s="17">
        <v>0</v>
      </c>
      <c r="S13" s="17">
        <v>0.18154522437128501</v>
      </c>
      <c r="T13" s="17">
        <v>4.7200676930887898E-2</v>
      </c>
      <c r="U13" s="17"/>
      <c r="V13" s="17">
        <v>0.195876149600135</v>
      </c>
      <c r="W13" s="17">
        <v>0.196844568235506</v>
      </c>
      <c r="X13" s="17">
        <v>0.116216124536453</v>
      </c>
      <c r="Y13" s="17">
        <v>0.14393602512291101</v>
      </c>
      <c r="Z13" s="17"/>
      <c r="AA13" s="17">
        <v>0.21766812812102301</v>
      </c>
      <c r="AB13" s="17">
        <v>0.18156071619971401</v>
      </c>
      <c r="AC13" s="17">
        <v>0.144145791589877</v>
      </c>
      <c r="AD13" s="17">
        <v>0.13310565581531</v>
      </c>
      <c r="AE13" s="17">
        <v>9.3279969097040297E-2</v>
      </c>
      <c r="AF13" s="17">
        <v>4.8593157341863501E-2</v>
      </c>
      <c r="AG13" s="17">
        <v>5.5557725336387601E-2</v>
      </c>
      <c r="AH13" s="17">
        <v>0.20458537980095401</v>
      </c>
      <c r="AI13" s="17">
        <v>0.19209341211087899</v>
      </c>
      <c r="AJ13" s="17"/>
      <c r="AK13" s="17">
        <v>0.14425440939345199</v>
      </c>
      <c r="AL13" s="17">
        <v>5.0416131409056403E-2</v>
      </c>
      <c r="AM13" s="17">
        <v>0.106988562628514</v>
      </c>
      <c r="AN13" s="17">
        <v>0.124714272647465</v>
      </c>
      <c r="AO13" s="17">
        <v>0.11782482840526901</v>
      </c>
      <c r="AP13" s="17">
        <v>0.20377606710406701</v>
      </c>
      <c r="AQ13" s="17">
        <v>0.26075876830937</v>
      </c>
      <c r="AR13" s="17"/>
      <c r="AS13" s="17">
        <v>0.14968720661868901</v>
      </c>
      <c r="AT13" s="17" t="s">
        <v>107</v>
      </c>
      <c r="AU13" s="17"/>
      <c r="AV13" s="17">
        <v>0.13393931804615999</v>
      </c>
      <c r="AW13" s="17">
        <v>0.17419378468805299</v>
      </c>
      <c r="AX13" s="17" t="s">
        <v>107</v>
      </c>
      <c r="AY13" s="17"/>
      <c r="AZ13" s="17">
        <v>0.15987075438567799</v>
      </c>
      <c r="BA13" s="17">
        <v>0.14669431817657499</v>
      </c>
      <c r="BB13" s="17"/>
      <c r="BC13" s="17">
        <v>0.182857280934485</v>
      </c>
      <c r="BD13" s="17">
        <v>0.13143560620529299</v>
      </c>
      <c r="BE13" s="17"/>
      <c r="BF13" s="17">
        <v>0.15695461936296101</v>
      </c>
      <c r="BG13" s="17">
        <v>0.14393602512291101</v>
      </c>
      <c r="BH13" s="17"/>
      <c r="BI13" s="17">
        <v>0.16789424956430701</v>
      </c>
      <c r="BJ13" s="17">
        <v>0.12349268278021901</v>
      </c>
      <c r="BK13" s="17"/>
      <c r="BL13" s="17">
        <v>0</v>
      </c>
      <c r="BM13" s="17">
        <v>0.14384655615020001</v>
      </c>
      <c r="BN13" s="17">
        <v>0.13371874045193299</v>
      </c>
      <c r="BO13" s="17">
        <v>0.20264617847959801</v>
      </c>
    </row>
    <row r="14" spans="2:67" x14ac:dyDescent="0.25">
      <c r="B14" s="18" t="s">
        <v>104</v>
      </c>
      <c r="C14" s="19">
        <v>3.8459003997318802E-2</v>
      </c>
      <c r="D14" s="19">
        <v>2.7125933516956E-2</v>
      </c>
      <c r="E14" s="19">
        <v>2.7727531607310799E-2</v>
      </c>
      <c r="F14" s="19">
        <v>5.4102147695611599E-2</v>
      </c>
      <c r="G14" s="19">
        <v>0</v>
      </c>
      <c r="H14" s="19">
        <v>0</v>
      </c>
      <c r="I14" s="19">
        <v>9.6695989590896606E-2</v>
      </c>
      <c r="J14" s="19">
        <v>0</v>
      </c>
      <c r="K14" s="19">
        <v>6.60747963393159E-2</v>
      </c>
      <c r="L14" s="19">
        <v>0</v>
      </c>
      <c r="M14" s="19">
        <v>0.109116270849706</v>
      </c>
      <c r="N14" s="19">
        <v>0</v>
      </c>
      <c r="O14" s="19">
        <v>0</v>
      </c>
      <c r="P14" s="19">
        <v>5.48628187249856E-2</v>
      </c>
      <c r="Q14" s="19">
        <v>0</v>
      </c>
      <c r="R14" s="19">
        <v>0</v>
      </c>
      <c r="S14" s="19">
        <v>3.6200014976418698E-2</v>
      </c>
      <c r="T14" s="19">
        <v>5.0615413775001103E-2</v>
      </c>
      <c r="U14" s="19"/>
      <c r="V14" s="19">
        <v>5.7667760534292803E-2</v>
      </c>
      <c r="W14" s="19">
        <v>6.3867619641591503E-2</v>
      </c>
      <c r="X14" s="19">
        <v>5.9035059037262999E-2</v>
      </c>
      <c r="Y14" s="19">
        <v>2.13973028330103E-2</v>
      </c>
      <c r="Z14" s="19"/>
      <c r="AA14" s="19">
        <v>4.6938573482769599E-2</v>
      </c>
      <c r="AB14" s="19">
        <v>0.133363497457828</v>
      </c>
      <c r="AC14" s="19">
        <v>0</v>
      </c>
      <c r="AD14" s="19">
        <v>6.3509243212014801E-2</v>
      </c>
      <c r="AE14" s="19">
        <v>6.1118926528236299E-2</v>
      </c>
      <c r="AF14" s="19">
        <v>0</v>
      </c>
      <c r="AG14" s="19">
        <v>0</v>
      </c>
      <c r="AH14" s="19">
        <v>0</v>
      </c>
      <c r="AI14" s="19">
        <v>5.0985156311408701E-2</v>
      </c>
      <c r="AJ14" s="19"/>
      <c r="AK14" s="19">
        <v>7.4308706353931595E-2</v>
      </c>
      <c r="AL14" s="19">
        <v>6.5717005053458705E-2</v>
      </c>
      <c r="AM14" s="19">
        <v>4.6828105736930303E-2</v>
      </c>
      <c r="AN14" s="19">
        <v>1.2736064493436399E-2</v>
      </c>
      <c r="AO14" s="19">
        <v>1.8466145680978902E-2</v>
      </c>
      <c r="AP14" s="19">
        <v>1.47180472008885E-2</v>
      </c>
      <c r="AQ14" s="19">
        <v>1.9053498743137401E-2</v>
      </c>
      <c r="AR14" s="19"/>
      <c r="AS14" s="19">
        <v>3.8459003997318802E-2</v>
      </c>
      <c r="AT14" s="19" t="s">
        <v>107</v>
      </c>
      <c r="AU14" s="19"/>
      <c r="AV14" s="19">
        <v>5.7194305502719901E-2</v>
      </c>
      <c r="AW14" s="19">
        <v>9.3034682008481598E-3</v>
      </c>
      <c r="AX14" s="19" t="s">
        <v>107</v>
      </c>
      <c r="AY14" s="19"/>
      <c r="AZ14" s="19">
        <v>1.6023617475487101E-2</v>
      </c>
      <c r="BA14" s="19">
        <v>4.5052640179122597E-2</v>
      </c>
      <c r="BB14" s="19"/>
      <c r="BC14" s="19">
        <v>2.7273253918418099E-2</v>
      </c>
      <c r="BD14" s="19">
        <v>4.46138844121323E-2</v>
      </c>
      <c r="BE14" s="19"/>
      <c r="BF14" s="19">
        <v>6.0018821675039101E-2</v>
      </c>
      <c r="BG14" s="19">
        <v>2.13973028330103E-2</v>
      </c>
      <c r="BH14" s="19"/>
      <c r="BI14" s="19">
        <v>2.6671223237113802E-2</v>
      </c>
      <c r="BJ14" s="19">
        <v>5.5418117294745897E-2</v>
      </c>
      <c r="BK14" s="19"/>
      <c r="BL14" s="19">
        <v>0.41111973523861201</v>
      </c>
      <c r="BM14" s="19">
        <v>3.037456444485E-2</v>
      </c>
      <c r="BN14" s="19">
        <v>3.9698082419901297E-2</v>
      </c>
      <c r="BO14" s="19">
        <v>0</v>
      </c>
    </row>
    <row r="15" spans="2:67" x14ac:dyDescent="0.25">
      <c r="B15" s="16" t="s">
        <v>714</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30" x14ac:dyDescent="0.25">
      <c r="B9" s="18" t="s">
        <v>473</v>
      </c>
      <c r="C9" s="17">
        <v>5.4569220798371398E-2</v>
      </c>
      <c r="D9" s="17">
        <v>5.4251867033912E-2</v>
      </c>
      <c r="E9" s="17">
        <v>0</v>
      </c>
      <c r="F9" s="17">
        <v>0.13663963695863299</v>
      </c>
      <c r="G9" s="17">
        <v>0.226656347322679</v>
      </c>
      <c r="H9" s="17">
        <v>0</v>
      </c>
      <c r="I9" s="17">
        <v>3.8286553059298602E-2</v>
      </c>
      <c r="J9" s="17">
        <v>0</v>
      </c>
      <c r="K9" s="17">
        <v>6.60747963393159E-2</v>
      </c>
      <c r="L9" s="17">
        <v>0</v>
      </c>
      <c r="M9" s="17">
        <v>5.1264252946776299E-2</v>
      </c>
      <c r="N9" s="17">
        <v>5.6396865924843401E-2</v>
      </c>
      <c r="O9" s="17">
        <v>0</v>
      </c>
      <c r="P9" s="17">
        <v>0</v>
      </c>
      <c r="Q9" s="17">
        <v>0</v>
      </c>
      <c r="R9" s="17">
        <v>0</v>
      </c>
      <c r="S9" s="17">
        <v>8.6207329691372001E-2</v>
      </c>
      <c r="T9" s="17">
        <v>4.7200676930887898E-2</v>
      </c>
      <c r="U9" s="17"/>
      <c r="V9" s="17">
        <v>4.6967267536863998E-2</v>
      </c>
      <c r="W9" s="17">
        <v>0.10250144812241201</v>
      </c>
      <c r="X9" s="17">
        <v>4.06472050528177E-2</v>
      </c>
      <c r="Y9" s="17">
        <v>5.1147185458779103E-2</v>
      </c>
      <c r="Z9" s="17"/>
      <c r="AA9" s="17">
        <v>7.7750295124891594E-2</v>
      </c>
      <c r="AB9" s="17">
        <v>0</v>
      </c>
      <c r="AC9" s="17">
        <v>0.13553610757989301</v>
      </c>
      <c r="AD9" s="17">
        <v>4.8353108998360303E-2</v>
      </c>
      <c r="AE9" s="17">
        <v>0</v>
      </c>
      <c r="AF9" s="17">
        <v>0</v>
      </c>
      <c r="AG9" s="17">
        <v>6.5984945927742206E-2</v>
      </c>
      <c r="AH9" s="17">
        <v>8.4211103200294998E-2</v>
      </c>
      <c r="AI9" s="17">
        <v>4.6637763013886599E-2</v>
      </c>
      <c r="AJ9" s="17"/>
      <c r="AK9" s="17">
        <v>6.9789516456905801E-2</v>
      </c>
      <c r="AL9" s="17">
        <v>0</v>
      </c>
      <c r="AM9" s="17">
        <v>3.9841582146739503E-2</v>
      </c>
      <c r="AN9" s="17">
        <v>5.86746456696495E-2</v>
      </c>
      <c r="AO9" s="17">
        <v>8.1773396321742103E-2</v>
      </c>
      <c r="AP9" s="17">
        <v>2.9906110435278702E-2</v>
      </c>
      <c r="AQ9" s="17">
        <v>7.35408415616466E-2</v>
      </c>
      <c r="AR9" s="17"/>
      <c r="AS9" s="17">
        <v>5.4569220798371398E-2</v>
      </c>
      <c r="AT9" s="17" t="s">
        <v>107</v>
      </c>
      <c r="AU9" s="17"/>
      <c r="AV9" s="17">
        <v>5.26220010849998E-2</v>
      </c>
      <c r="AW9" s="17">
        <v>5.7599448736813302E-2</v>
      </c>
      <c r="AX9" s="17" t="s">
        <v>107</v>
      </c>
      <c r="AY9" s="17"/>
      <c r="AZ9" s="17">
        <v>0.107141278167589</v>
      </c>
      <c r="BA9" s="17">
        <v>3.91185835078472E-2</v>
      </c>
      <c r="BB9" s="17"/>
      <c r="BC9" s="17">
        <v>5.0031297328778999E-2</v>
      </c>
      <c r="BD9" s="17">
        <v>5.70661813141978E-2</v>
      </c>
      <c r="BE9" s="17"/>
      <c r="BF9" s="17">
        <v>5.8893435441320599E-2</v>
      </c>
      <c r="BG9" s="17">
        <v>5.1147185458779103E-2</v>
      </c>
      <c r="BH9" s="17"/>
      <c r="BI9" s="17">
        <v>7.4345311090750696E-2</v>
      </c>
      <c r="BJ9" s="17">
        <v>2.61173041338836E-2</v>
      </c>
      <c r="BK9" s="17"/>
      <c r="BL9" s="17">
        <v>0</v>
      </c>
      <c r="BM9" s="17">
        <v>7.6924411312516094E-2</v>
      </c>
      <c r="BN9" s="17">
        <v>5.0799560650088497E-2</v>
      </c>
      <c r="BO9" s="17">
        <v>5.7240257744778901E-2</v>
      </c>
    </row>
    <row r="10" spans="2:67" ht="30" x14ac:dyDescent="0.25">
      <c r="B10" s="18" t="s">
        <v>474</v>
      </c>
      <c r="C10" s="17">
        <v>0.143103204497599</v>
      </c>
      <c r="D10" s="17">
        <v>0.15966669805732001</v>
      </c>
      <c r="E10" s="17">
        <v>0.163256618787161</v>
      </c>
      <c r="F10" s="17">
        <v>5.4102147695611599E-2</v>
      </c>
      <c r="G10" s="17">
        <v>0</v>
      </c>
      <c r="H10" s="17">
        <v>0.362465806766681</v>
      </c>
      <c r="I10" s="17">
        <v>3.8286553059298602E-2</v>
      </c>
      <c r="J10" s="17">
        <v>0</v>
      </c>
      <c r="K10" s="17">
        <v>0.207784762139609</v>
      </c>
      <c r="L10" s="17">
        <v>0.13679261849090699</v>
      </c>
      <c r="M10" s="17">
        <v>5.7852017902930097E-2</v>
      </c>
      <c r="N10" s="17">
        <v>0.100265249265961</v>
      </c>
      <c r="O10" s="17">
        <v>0.21088765309163801</v>
      </c>
      <c r="P10" s="17">
        <v>0.21717295321868099</v>
      </c>
      <c r="Q10" s="17">
        <v>0.16008907802886399</v>
      </c>
      <c r="R10" s="17">
        <v>0.52084475159020605</v>
      </c>
      <c r="S10" s="17">
        <v>0.15878955216478199</v>
      </c>
      <c r="T10" s="17">
        <v>0.23844711094125501</v>
      </c>
      <c r="U10" s="17"/>
      <c r="V10" s="17">
        <v>0.19079961867967499</v>
      </c>
      <c r="W10" s="17">
        <v>0.175226776615479</v>
      </c>
      <c r="X10" s="17">
        <v>7.7969348905014099E-2</v>
      </c>
      <c r="Y10" s="17">
        <v>0.15261493189444</v>
      </c>
      <c r="Z10" s="17"/>
      <c r="AA10" s="17">
        <v>9.7921394862275801E-2</v>
      </c>
      <c r="AB10" s="17">
        <v>6.5050139054293202E-2</v>
      </c>
      <c r="AC10" s="17">
        <v>0.313287805623648</v>
      </c>
      <c r="AD10" s="17">
        <v>9.2460876474604103E-2</v>
      </c>
      <c r="AE10" s="17">
        <v>0.28929947724317401</v>
      </c>
      <c r="AF10" s="17">
        <v>0.145651489826578</v>
      </c>
      <c r="AG10" s="17">
        <v>0.24420118549442499</v>
      </c>
      <c r="AH10" s="17">
        <v>5.1138118608846997E-2</v>
      </c>
      <c r="AI10" s="17">
        <v>4.1276420331979598E-2</v>
      </c>
      <c r="AJ10" s="17"/>
      <c r="AK10" s="17">
        <v>0.110978878247049</v>
      </c>
      <c r="AL10" s="17">
        <v>0.19322849291785199</v>
      </c>
      <c r="AM10" s="17">
        <v>0.29267752662346103</v>
      </c>
      <c r="AN10" s="17">
        <v>0.12527612280441899</v>
      </c>
      <c r="AO10" s="17">
        <v>0.19123594079835801</v>
      </c>
      <c r="AP10" s="17">
        <v>0.11355113851979901</v>
      </c>
      <c r="AQ10" s="17">
        <v>9.0665582791397303E-2</v>
      </c>
      <c r="AR10" s="17"/>
      <c r="AS10" s="17">
        <v>0.143103204497599</v>
      </c>
      <c r="AT10" s="17" t="s">
        <v>107</v>
      </c>
      <c r="AU10" s="17"/>
      <c r="AV10" s="17">
        <v>0.156348298955368</v>
      </c>
      <c r="AW10" s="17">
        <v>0.12249142915575</v>
      </c>
      <c r="AX10" s="17" t="s">
        <v>107</v>
      </c>
      <c r="AY10" s="17"/>
      <c r="AZ10" s="17">
        <v>0.115813164819908</v>
      </c>
      <c r="BA10" s="17">
        <v>0.15112359642829201</v>
      </c>
      <c r="BB10" s="17"/>
      <c r="BC10" s="17">
        <v>0.17020930156019601</v>
      </c>
      <c r="BD10" s="17">
        <v>0.12818826497581301</v>
      </c>
      <c r="BE10" s="17"/>
      <c r="BF10" s="17">
        <v>0.131083822227262</v>
      </c>
      <c r="BG10" s="17">
        <v>0.15261493189444</v>
      </c>
      <c r="BH10" s="17"/>
      <c r="BI10" s="17">
        <v>0.14496207552521401</v>
      </c>
      <c r="BJ10" s="17">
        <v>0.14042884152767901</v>
      </c>
      <c r="BK10" s="17"/>
      <c r="BL10" s="17">
        <v>0</v>
      </c>
      <c r="BM10" s="17">
        <v>0.26261603167269199</v>
      </c>
      <c r="BN10" s="17">
        <v>0.134049820772775</v>
      </c>
      <c r="BO10" s="17">
        <v>0.11783542153606</v>
      </c>
    </row>
    <row r="11" spans="2:67" ht="30" x14ac:dyDescent="0.25">
      <c r="B11" s="18" t="s">
        <v>475</v>
      </c>
      <c r="C11" s="17">
        <v>0.18516870048710901</v>
      </c>
      <c r="D11" s="17">
        <v>0.27855101302256402</v>
      </c>
      <c r="E11" s="17">
        <v>0.15289027661917001</v>
      </c>
      <c r="F11" s="17">
        <v>0.12210919840470701</v>
      </c>
      <c r="G11" s="17">
        <v>0.48319966765954703</v>
      </c>
      <c r="H11" s="17">
        <v>0</v>
      </c>
      <c r="I11" s="17">
        <v>0.17998341516094399</v>
      </c>
      <c r="J11" s="17">
        <v>0.257325589327487</v>
      </c>
      <c r="K11" s="17">
        <v>0.194121172480306</v>
      </c>
      <c r="L11" s="17">
        <v>0</v>
      </c>
      <c r="M11" s="17">
        <v>0</v>
      </c>
      <c r="N11" s="17">
        <v>0.13412862689782301</v>
      </c>
      <c r="O11" s="17">
        <v>0.28104716467906199</v>
      </c>
      <c r="P11" s="17">
        <v>0.278283148745608</v>
      </c>
      <c r="Q11" s="17">
        <v>0.36654067331107199</v>
      </c>
      <c r="R11" s="17">
        <v>0</v>
      </c>
      <c r="S11" s="17">
        <v>0.159883764441518</v>
      </c>
      <c r="T11" s="17">
        <v>0.178052971528912</v>
      </c>
      <c r="U11" s="17"/>
      <c r="V11" s="17">
        <v>0.22743855720910899</v>
      </c>
      <c r="W11" s="17">
        <v>0.1552774726926</v>
      </c>
      <c r="X11" s="17">
        <v>0.21122503182857899</v>
      </c>
      <c r="Y11" s="17">
        <v>0.17348951352486</v>
      </c>
      <c r="Z11" s="17"/>
      <c r="AA11" s="17">
        <v>0.28566916593401998</v>
      </c>
      <c r="AB11" s="17">
        <v>4.988641501346E-2</v>
      </c>
      <c r="AC11" s="17">
        <v>0.19249746697247699</v>
      </c>
      <c r="AD11" s="17">
        <v>0.16181955248935101</v>
      </c>
      <c r="AE11" s="17">
        <v>0.30182933822561098</v>
      </c>
      <c r="AF11" s="17">
        <v>0.16372153266041001</v>
      </c>
      <c r="AG11" s="17">
        <v>0.158416953401462</v>
      </c>
      <c r="AH11" s="17">
        <v>0.18825981226326599</v>
      </c>
      <c r="AI11" s="17">
        <v>9.5869997146908997E-2</v>
      </c>
      <c r="AJ11" s="17"/>
      <c r="AK11" s="17">
        <v>0.16391574858378799</v>
      </c>
      <c r="AL11" s="17">
        <v>0.22477764581186599</v>
      </c>
      <c r="AM11" s="17">
        <v>0.20642902208932701</v>
      </c>
      <c r="AN11" s="17">
        <v>0.21296674265924101</v>
      </c>
      <c r="AO11" s="17">
        <v>0.16835151943707699</v>
      </c>
      <c r="AP11" s="17">
        <v>0.14623210616969101</v>
      </c>
      <c r="AQ11" s="17">
        <v>0.21980594828738401</v>
      </c>
      <c r="AR11" s="17"/>
      <c r="AS11" s="17">
        <v>0.18516870048710901</v>
      </c>
      <c r="AT11" s="17" t="s">
        <v>107</v>
      </c>
      <c r="AU11" s="17"/>
      <c r="AV11" s="17">
        <v>0.20063035859902401</v>
      </c>
      <c r="AW11" s="17">
        <v>0.161107549059961</v>
      </c>
      <c r="AX11" s="17" t="s">
        <v>107</v>
      </c>
      <c r="AY11" s="17"/>
      <c r="AZ11" s="17">
        <v>8.8961399057560397E-2</v>
      </c>
      <c r="BA11" s="17">
        <v>0.21344349499721399</v>
      </c>
      <c r="BB11" s="17"/>
      <c r="BC11" s="17">
        <v>0.20117374890950801</v>
      </c>
      <c r="BD11" s="17">
        <v>0.17636203500841399</v>
      </c>
      <c r="BE11" s="17"/>
      <c r="BF11" s="17">
        <v>0.19992696750311101</v>
      </c>
      <c r="BG11" s="17">
        <v>0.17348951352486</v>
      </c>
      <c r="BH11" s="17"/>
      <c r="BI11" s="17">
        <v>0.15953067874635399</v>
      </c>
      <c r="BJ11" s="17">
        <v>0.22205419439544599</v>
      </c>
      <c r="BK11" s="17"/>
      <c r="BL11" s="17">
        <v>0.236582610416746</v>
      </c>
      <c r="BM11" s="17">
        <v>0.176468998730275</v>
      </c>
      <c r="BN11" s="17">
        <v>0.21221405160502299</v>
      </c>
      <c r="BO11" s="17">
        <v>0.12640863433178701</v>
      </c>
    </row>
    <row r="12" spans="2:67" ht="30" x14ac:dyDescent="0.25">
      <c r="B12" s="18" t="s">
        <v>476</v>
      </c>
      <c r="C12" s="17">
        <v>0.39027211081874302</v>
      </c>
      <c r="D12" s="17">
        <v>0.34477482078446797</v>
      </c>
      <c r="E12" s="17">
        <v>0.503235296367188</v>
      </c>
      <c r="F12" s="17">
        <v>0.57199227004308295</v>
      </c>
      <c r="G12" s="17">
        <v>0.19740195944731601</v>
      </c>
      <c r="H12" s="17">
        <v>0.31876709661665997</v>
      </c>
      <c r="I12" s="17">
        <v>0.30780896462713397</v>
      </c>
      <c r="J12" s="17">
        <v>0.51465117865497501</v>
      </c>
      <c r="K12" s="17">
        <v>0.34131899488670597</v>
      </c>
      <c r="L12" s="17">
        <v>0.72641476301818597</v>
      </c>
      <c r="M12" s="17">
        <v>0.62138693450410398</v>
      </c>
      <c r="N12" s="17">
        <v>0.47280617194091501</v>
      </c>
      <c r="O12" s="17">
        <v>0.29717752913766199</v>
      </c>
      <c r="P12" s="17">
        <v>0.38573046451431803</v>
      </c>
      <c r="Q12" s="17">
        <v>0.32017815605772898</v>
      </c>
      <c r="R12" s="17">
        <v>0</v>
      </c>
      <c r="S12" s="17">
        <v>0.27881808224259902</v>
      </c>
      <c r="T12" s="17">
        <v>0.34408179603127997</v>
      </c>
      <c r="U12" s="17"/>
      <c r="V12" s="17">
        <v>0.38430766906006197</v>
      </c>
      <c r="W12" s="17">
        <v>0.37765749752192901</v>
      </c>
      <c r="X12" s="17">
        <v>0.42005919212016501</v>
      </c>
      <c r="Y12" s="17">
        <v>0.38250023427792701</v>
      </c>
      <c r="Z12" s="17"/>
      <c r="AA12" s="17">
        <v>0.34964806540430898</v>
      </c>
      <c r="AB12" s="17">
        <v>0.37915333817635799</v>
      </c>
      <c r="AC12" s="17">
        <v>0.24401278474357299</v>
      </c>
      <c r="AD12" s="17">
        <v>0.52139591697172405</v>
      </c>
      <c r="AE12" s="17">
        <v>0.28101743890191799</v>
      </c>
      <c r="AF12" s="17">
        <v>0.390050195252233</v>
      </c>
      <c r="AG12" s="17">
        <v>0.30822455804125898</v>
      </c>
      <c r="AH12" s="17">
        <v>0.47739036314128003</v>
      </c>
      <c r="AI12" s="17">
        <v>0.43529796098700702</v>
      </c>
      <c r="AJ12" s="17"/>
      <c r="AK12" s="17">
        <v>0.38070662741567002</v>
      </c>
      <c r="AL12" s="17">
        <v>0.295567969337442</v>
      </c>
      <c r="AM12" s="17">
        <v>0.298201481461978</v>
      </c>
      <c r="AN12" s="17">
        <v>0.41802877532167598</v>
      </c>
      <c r="AO12" s="17">
        <v>0.35580729084409601</v>
      </c>
      <c r="AP12" s="17">
        <v>0.51666688285357198</v>
      </c>
      <c r="AQ12" s="17">
        <v>0.31553274091505301</v>
      </c>
      <c r="AR12" s="17"/>
      <c r="AS12" s="17">
        <v>0.39027211081874302</v>
      </c>
      <c r="AT12" s="17" t="s">
        <v>107</v>
      </c>
      <c r="AU12" s="17"/>
      <c r="AV12" s="17">
        <v>0.41924626094362</v>
      </c>
      <c r="AW12" s="17">
        <v>0.34518306483276501</v>
      </c>
      <c r="AX12" s="17" t="s">
        <v>107</v>
      </c>
      <c r="AY12" s="17"/>
      <c r="AZ12" s="17">
        <v>0.43591867024903802</v>
      </c>
      <c r="BA12" s="17">
        <v>0.37685683912099099</v>
      </c>
      <c r="BB12" s="17"/>
      <c r="BC12" s="17">
        <v>0.36043708486673098</v>
      </c>
      <c r="BD12" s="17">
        <v>0.40668862429456798</v>
      </c>
      <c r="BE12" s="17"/>
      <c r="BF12" s="17">
        <v>0.400092951051502</v>
      </c>
      <c r="BG12" s="17">
        <v>0.38250023427792701</v>
      </c>
      <c r="BH12" s="17"/>
      <c r="BI12" s="17">
        <v>0.36985065819048502</v>
      </c>
      <c r="BJ12" s="17">
        <v>0.41965251208900201</v>
      </c>
      <c r="BK12" s="17"/>
      <c r="BL12" s="17">
        <v>0.23241958622904199</v>
      </c>
      <c r="BM12" s="17">
        <v>0.31562361300849701</v>
      </c>
      <c r="BN12" s="17">
        <v>0.40775098392418202</v>
      </c>
      <c r="BO12" s="17">
        <v>0.40731490225219602</v>
      </c>
    </row>
    <row r="13" spans="2:67" ht="30" x14ac:dyDescent="0.25">
      <c r="B13" s="18" t="s">
        <v>477</v>
      </c>
      <c r="C13" s="17">
        <v>0.18566020830496399</v>
      </c>
      <c r="D13" s="17">
        <v>0.13562966758478001</v>
      </c>
      <c r="E13" s="17">
        <v>0.15289027661917001</v>
      </c>
      <c r="F13" s="17">
        <v>0.115156746897965</v>
      </c>
      <c r="G13" s="17">
        <v>9.2742025570457798E-2</v>
      </c>
      <c r="H13" s="17">
        <v>0.31876709661665997</v>
      </c>
      <c r="I13" s="17">
        <v>0.29573191900819301</v>
      </c>
      <c r="J13" s="17">
        <v>0.22802323201753799</v>
      </c>
      <c r="K13" s="17">
        <v>0.19070027415406299</v>
      </c>
      <c r="L13" s="17">
        <v>0.13679261849090699</v>
      </c>
      <c r="M13" s="17">
        <v>0.166968288752637</v>
      </c>
      <c r="N13" s="17">
        <v>0.19353002573891001</v>
      </c>
      <c r="O13" s="17">
        <v>0.21088765309163801</v>
      </c>
      <c r="P13" s="17">
        <v>0.11881343352139399</v>
      </c>
      <c r="Q13" s="17">
        <v>0.15319209260233499</v>
      </c>
      <c r="R13" s="17">
        <v>0.47915524840979401</v>
      </c>
      <c r="S13" s="17">
        <v>0.24481468933558201</v>
      </c>
      <c r="T13" s="17">
        <v>0.14160203079266401</v>
      </c>
      <c r="U13" s="17"/>
      <c r="V13" s="17">
        <v>9.28191269799961E-2</v>
      </c>
      <c r="W13" s="17">
        <v>0.125469185405987</v>
      </c>
      <c r="X13" s="17">
        <v>0.18433957120519701</v>
      </c>
      <c r="Y13" s="17">
        <v>0.21651076617269399</v>
      </c>
      <c r="Z13" s="17"/>
      <c r="AA13" s="17">
        <v>0.102197657261879</v>
      </c>
      <c r="AB13" s="17">
        <v>0.37254661029806102</v>
      </c>
      <c r="AC13" s="17">
        <v>0.11466583508040799</v>
      </c>
      <c r="AD13" s="17">
        <v>0.15271746131960501</v>
      </c>
      <c r="AE13" s="17">
        <v>0.103519195663954</v>
      </c>
      <c r="AF13" s="17">
        <v>0.22233688106448399</v>
      </c>
      <c r="AG13" s="17">
        <v>0.22317235713511199</v>
      </c>
      <c r="AH13" s="17">
        <v>0.19900060278631199</v>
      </c>
      <c r="AI13" s="17">
        <v>0.33289964569857899</v>
      </c>
      <c r="AJ13" s="17"/>
      <c r="AK13" s="17">
        <v>0.20030052294265499</v>
      </c>
      <c r="AL13" s="17">
        <v>0.28642589193284002</v>
      </c>
      <c r="AM13" s="17">
        <v>0.116022281941565</v>
      </c>
      <c r="AN13" s="17">
        <v>0.17231764905157801</v>
      </c>
      <c r="AO13" s="17">
        <v>0.16791473347060201</v>
      </c>
      <c r="AP13" s="17">
        <v>0.176503941276412</v>
      </c>
      <c r="AQ13" s="17">
        <v>0.25664574455488798</v>
      </c>
      <c r="AR13" s="17"/>
      <c r="AS13" s="17">
        <v>0.18566020830496399</v>
      </c>
      <c r="AT13" s="17" t="s">
        <v>107</v>
      </c>
      <c r="AU13" s="17"/>
      <c r="AV13" s="17">
        <v>0.11504811456293999</v>
      </c>
      <c r="AW13" s="17">
        <v>0.295545465618053</v>
      </c>
      <c r="AX13" s="17" t="s">
        <v>107</v>
      </c>
      <c r="AY13" s="17"/>
      <c r="AZ13" s="17">
        <v>0.221037792642614</v>
      </c>
      <c r="BA13" s="17">
        <v>0.17526293166849699</v>
      </c>
      <c r="BB13" s="17"/>
      <c r="BC13" s="17">
        <v>0.17241269848397001</v>
      </c>
      <c r="BD13" s="17">
        <v>0.192949557536544</v>
      </c>
      <c r="BE13" s="17"/>
      <c r="BF13" s="17">
        <v>0.14667626429616701</v>
      </c>
      <c r="BG13" s="17">
        <v>0.21651076617269399</v>
      </c>
      <c r="BH13" s="17"/>
      <c r="BI13" s="17">
        <v>0.21892653361964201</v>
      </c>
      <c r="BJ13" s="17">
        <v>0.13779985261313599</v>
      </c>
      <c r="BK13" s="17"/>
      <c r="BL13" s="17">
        <v>0.11987806811560101</v>
      </c>
      <c r="BM13" s="17">
        <v>0.14578598376613</v>
      </c>
      <c r="BN13" s="17">
        <v>0.148798709863314</v>
      </c>
      <c r="BO13" s="17">
        <v>0.29120078413517803</v>
      </c>
    </row>
    <row r="14" spans="2:67" x14ac:dyDescent="0.25">
      <c r="B14" s="18" t="s">
        <v>104</v>
      </c>
      <c r="C14" s="19">
        <v>4.1226555093214601E-2</v>
      </c>
      <c r="D14" s="19">
        <v>2.7125933516956E-2</v>
      </c>
      <c r="E14" s="19">
        <v>2.7727531607310799E-2</v>
      </c>
      <c r="F14" s="19">
        <v>0</v>
      </c>
      <c r="G14" s="19">
        <v>0</v>
      </c>
      <c r="H14" s="19">
        <v>0</v>
      </c>
      <c r="I14" s="19">
        <v>0.139902595085131</v>
      </c>
      <c r="J14" s="19">
        <v>0</v>
      </c>
      <c r="K14" s="19">
        <v>0</v>
      </c>
      <c r="L14" s="19">
        <v>0</v>
      </c>
      <c r="M14" s="19">
        <v>0.102528505893553</v>
      </c>
      <c r="N14" s="19">
        <v>4.2873060231547702E-2</v>
      </c>
      <c r="O14" s="19">
        <v>0</v>
      </c>
      <c r="P14" s="19">
        <v>0</v>
      </c>
      <c r="Q14" s="19">
        <v>0</v>
      </c>
      <c r="R14" s="19">
        <v>0</v>
      </c>
      <c r="S14" s="19">
        <v>7.1486582124148004E-2</v>
      </c>
      <c r="T14" s="19">
        <v>5.0615413775001103E-2</v>
      </c>
      <c r="U14" s="19"/>
      <c r="V14" s="19">
        <v>5.7667760534292803E-2</v>
      </c>
      <c r="W14" s="19">
        <v>6.3867619641591503E-2</v>
      </c>
      <c r="X14" s="19">
        <v>6.5759650888226301E-2</v>
      </c>
      <c r="Y14" s="19">
        <v>2.37373686713005E-2</v>
      </c>
      <c r="Z14" s="19"/>
      <c r="AA14" s="19">
        <v>8.68134214126247E-2</v>
      </c>
      <c r="AB14" s="19">
        <v>0.133363497457828</v>
      </c>
      <c r="AC14" s="19">
        <v>0</v>
      </c>
      <c r="AD14" s="19">
        <v>2.3253083746355499E-2</v>
      </c>
      <c r="AE14" s="19">
        <v>2.4334549965343101E-2</v>
      </c>
      <c r="AF14" s="19">
        <v>7.8239901196295106E-2</v>
      </c>
      <c r="AG14" s="19">
        <v>0</v>
      </c>
      <c r="AH14" s="19">
        <v>0</v>
      </c>
      <c r="AI14" s="19">
        <v>4.8018212821639698E-2</v>
      </c>
      <c r="AJ14" s="19"/>
      <c r="AK14" s="19">
        <v>7.4308706353931595E-2</v>
      </c>
      <c r="AL14" s="19">
        <v>0</v>
      </c>
      <c r="AM14" s="19">
        <v>4.6828105736930303E-2</v>
      </c>
      <c r="AN14" s="19">
        <v>1.2736064493436399E-2</v>
      </c>
      <c r="AO14" s="19">
        <v>3.4917119128125403E-2</v>
      </c>
      <c r="AP14" s="19">
        <v>1.7139820745247499E-2</v>
      </c>
      <c r="AQ14" s="19">
        <v>4.3809141889630698E-2</v>
      </c>
      <c r="AR14" s="19"/>
      <c r="AS14" s="19">
        <v>4.1226555093214601E-2</v>
      </c>
      <c r="AT14" s="19" t="s">
        <v>107</v>
      </c>
      <c r="AU14" s="19"/>
      <c r="AV14" s="19">
        <v>5.6104965854047999E-2</v>
      </c>
      <c r="AW14" s="19">
        <v>1.8073042596657301E-2</v>
      </c>
      <c r="AX14" s="19" t="s">
        <v>107</v>
      </c>
      <c r="AY14" s="19"/>
      <c r="AZ14" s="19">
        <v>3.1127695063290502E-2</v>
      </c>
      <c r="BA14" s="19">
        <v>4.4194554277159202E-2</v>
      </c>
      <c r="BB14" s="19"/>
      <c r="BC14" s="19">
        <v>4.5735868850816201E-2</v>
      </c>
      <c r="BD14" s="19">
        <v>3.87453368704632E-2</v>
      </c>
      <c r="BE14" s="19"/>
      <c r="BF14" s="19">
        <v>6.33265594806382E-2</v>
      </c>
      <c r="BG14" s="19">
        <v>2.37373686713005E-2</v>
      </c>
      <c r="BH14" s="19"/>
      <c r="BI14" s="19">
        <v>3.2384742827554901E-2</v>
      </c>
      <c r="BJ14" s="19">
        <v>5.3947295240853198E-2</v>
      </c>
      <c r="BK14" s="19"/>
      <c r="BL14" s="19">
        <v>0.41111973523861201</v>
      </c>
      <c r="BM14" s="19">
        <v>2.2580961509890099E-2</v>
      </c>
      <c r="BN14" s="19">
        <v>4.6386873184617101E-2</v>
      </c>
      <c r="BO14" s="19">
        <v>0</v>
      </c>
    </row>
    <row r="15" spans="2:67" x14ac:dyDescent="0.25">
      <c r="B15" s="16" t="s">
        <v>714</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30" x14ac:dyDescent="0.25">
      <c r="B9" s="18" t="s">
        <v>473</v>
      </c>
      <c r="C9" s="17">
        <v>8.1601853630349996E-2</v>
      </c>
      <c r="D9" s="17">
        <v>2.7125933516956E-2</v>
      </c>
      <c r="E9" s="17">
        <v>3.1290686252964897E-2</v>
      </c>
      <c r="F9" s="17">
        <v>5.4102147695611599E-2</v>
      </c>
      <c r="G9" s="17">
        <v>0.226656347322679</v>
      </c>
      <c r="H9" s="17">
        <v>0.18123290338334</v>
      </c>
      <c r="I9" s="17">
        <v>9.6695989590896606E-2</v>
      </c>
      <c r="J9" s="17">
        <v>0</v>
      </c>
      <c r="K9" s="17">
        <v>0</v>
      </c>
      <c r="L9" s="17">
        <v>0.13679261849090699</v>
      </c>
      <c r="M9" s="17">
        <v>0</v>
      </c>
      <c r="N9" s="17">
        <v>5.6396865924843401E-2</v>
      </c>
      <c r="O9" s="17">
        <v>0</v>
      </c>
      <c r="P9" s="17">
        <v>5.48628187249856E-2</v>
      </c>
      <c r="Q9" s="17">
        <v>6.55043882224354E-2</v>
      </c>
      <c r="R9" s="17">
        <v>0</v>
      </c>
      <c r="S9" s="17">
        <v>0.17332810721143399</v>
      </c>
      <c r="T9" s="17">
        <v>0.13622716269534399</v>
      </c>
      <c r="U9" s="17"/>
      <c r="V9" s="17">
        <v>7.2253885544876106E-2</v>
      </c>
      <c r="W9" s="17">
        <v>0.121604805230336</v>
      </c>
      <c r="X9" s="17">
        <v>8.4549030372651102E-2</v>
      </c>
      <c r="Y9" s="17">
        <v>7.3640110652640103E-2</v>
      </c>
      <c r="Z9" s="17"/>
      <c r="AA9" s="17">
        <v>4.4666276214416697E-2</v>
      </c>
      <c r="AB9" s="17">
        <v>0.14628769759020099</v>
      </c>
      <c r="AC9" s="17">
        <v>0.129660174858408</v>
      </c>
      <c r="AD9" s="17">
        <v>0.118120382105716</v>
      </c>
      <c r="AE9" s="17">
        <v>6.4260250936152896E-2</v>
      </c>
      <c r="AF9" s="17">
        <v>8.2817854736509794E-2</v>
      </c>
      <c r="AG9" s="17">
        <v>0.121756666878356</v>
      </c>
      <c r="AH9" s="17">
        <v>8.22587495803591E-2</v>
      </c>
      <c r="AI9" s="17">
        <v>1.97007451223748E-2</v>
      </c>
      <c r="AJ9" s="17"/>
      <c r="AK9" s="17">
        <v>0.116331444561021</v>
      </c>
      <c r="AL9" s="17">
        <v>3.60141161125914E-2</v>
      </c>
      <c r="AM9" s="17">
        <v>9.2207440705500604E-2</v>
      </c>
      <c r="AN9" s="17">
        <v>7.7173759397993702E-2</v>
      </c>
      <c r="AO9" s="17">
        <v>0.100949220763259</v>
      </c>
      <c r="AP9" s="17">
        <v>5.28036811828256E-2</v>
      </c>
      <c r="AQ9" s="17">
        <v>9.8724917630187606E-2</v>
      </c>
      <c r="AR9" s="17"/>
      <c r="AS9" s="17">
        <v>8.1601853630349996E-2</v>
      </c>
      <c r="AT9" s="17" t="s">
        <v>107</v>
      </c>
      <c r="AU9" s="17"/>
      <c r="AV9" s="17">
        <v>7.0242119090318994E-2</v>
      </c>
      <c r="AW9" s="17">
        <v>9.9279666123775895E-2</v>
      </c>
      <c r="AX9" s="17" t="s">
        <v>107</v>
      </c>
      <c r="AY9" s="17"/>
      <c r="AZ9" s="17">
        <v>8.2802375226803102E-2</v>
      </c>
      <c r="BA9" s="17">
        <v>8.1249026963971599E-2</v>
      </c>
      <c r="BB9" s="17"/>
      <c r="BC9" s="17">
        <v>5.4785815961672903E-2</v>
      </c>
      <c r="BD9" s="17">
        <v>9.6357190007940796E-2</v>
      </c>
      <c r="BE9" s="17"/>
      <c r="BF9" s="17">
        <v>9.1662616349332607E-2</v>
      </c>
      <c r="BG9" s="17">
        <v>7.3640110652640103E-2</v>
      </c>
      <c r="BH9" s="17"/>
      <c r="BI9" s="17">
        <v>9.7532951618251401E-2</v>
      </c>
      <c r="BJ9" s="17">
        <v>5.8681738196804098E-2</v>
      </c>
      <c r="BK9" s="17"/>
      <c r="BL9" s="17">
        <v>0</v>
      </c>
      <c r="BM9" s="17">
        <v>0.108483761385042</v>
      </c>
      <c r="BN9" s="17">
        <v>9.1261795286714104E-2</v>
      </c>
      <c r="BO9" s="17">
        <v>5.6287107456217698E-2</v>
      </c>
    </row>
    <row r="10" spans="2:67" ht="30" x14ac:dyDescent="0.25">
      <c r="B10" s="18" t="s">
        <v>474</v>
      </c>
      <c r="C10" s="17">
        <v>0.152427290551401</v>
      </c>
      <c r="D10" s="17">
        <v>0.186792631574276</v>
      </c>
      <c r="E10" s="17">
        <v>0.15289027661917001</v>
      </c>
      <c r="F10" s="17">
        <v>6.1054599202353399E-2</v>
      </c>
      <c r="G10" s="17">
        <v>0.18548405114091601</v>
      </c>
      <c r="H10" s="17">
        <v>0.3502390436842</v>
      </c>
      <c r="I10" s="17">
        <v>0.17014331029107199</v>
      </c>
      <c r="J10" s="17">
        <v>0.257325589327487</v>
      </c>
      <c r="K10" s="17">
        <v>0.13692977923946201</v>
      </c>
      <c r="L10" s="17">
        <v>0</v>
      </c>
      <c r="M10" s="17">
        <v>0</v>
      </c>
      <c r="N10" s="17">
        <v>0.100265249265961</v>
      </c>
      <c r="O10" s="17">
        <v>0.21088765309163801</v>
      </c>
      <c r="P10" s="17">
        <v>0.227389385141302</v>
      </c>
      <c r="Q10" s="17">
        <v>0</v>
      </c>
      <c r="R10" s="17">
        <v>0</v>
      </c>
      <c r="S10" s="17">
        <v>0.23538852292156801</v>
      </c>
      <c r="T10" s="17">
        <v>8.9026485764456001E-2</v>
      </c>
      <c r="U10" s="17"/>
      <c r="V10" s="17">
        <v>0.184540063977222</v>
      </c>
      <c r="W10" s="17">
        <v>0.16417413243824899</v>
      </c>
      <c r="X10" s="17">
        <v>0.114679496606783</v>
      </c>
      <c r="Y10" s="17">
        <v>0.15857180324619699</v>
      </c>
      <c r="Z10" s="17"/>
      <c r="AA10" s="17">
        <v>0.134905204423616</v>
      </c>
      <c r="AB10" s="17">
        <v>7.9622136571361399E-2</v>
      </c>
      <c r="AC10" s="17">
        <v>0.22956010195764601</v>
      </c>
      <c r="AD10" s="17">
        <v>0.14829641737799401</v>
      </c>
      <c r="AE10" s="17">
        <v>0.21676485761433401</v>
      </c>
      <c r="AF10" s="17">
        <v>0.104543644181921</v>
      </c>
      <c r="AG10" s="17">
        <v>0.182836993351705</v>
      </c>
      <c r="AH10" s="17">
        <v>0.15553502862319801</v>
      </c>
      <c r="AI10" s="17">
        <v>0.101659019642922</v>
      </c>
      <c r="AJ10" s="17"/>
      <c r="AK10" s="17">
        <v>6.5397517160465296E-2</v>
      </c>
      <c r="AL10" s="17">
        <v>0.182955379561485</v>
      </c>
      <c r="AM10" s="17">
        <v>0.36904394855132899</v>
      </c>
      <c r="AN10" s="17">
        <v>9.8465718023316703E-2</v>
      </c>
      <c r="AO10" s="17">
        <v>0.164079657478888</v>
      </c>
      <c r="AP10" s="17">
        <v>0.15196837094405299</v>
      </c>
      <c r="AQ10" s="17">
        <v>0.159232485875097</v>
      </c>
      <c r="AR10" s="17"/>
      <c r="AS10" s="17">
        <v>0.152427290551401</v>
      </c>
      <c r="AT10" s="17" t="s">
        <v>107</v>
      </c>
      <c r="AU10" s="17"/>
      <c r="AV10" s="17">
        <v>0.13371155388067901</v>
      </c>
      <c r="AW10" s="17">
        <v>0.18155237990762199</v>
      </c>
      <c r="AX10" s="17" t="s">
        <v>107</v>
      </c>
      <c r="AY10" s="17"/>
      <c r="AZ10" s="17">
        <v>0.22364862114672701</v>
      </c>
      <c r="BA10" s="17">
        <v>0.131495734864915</v>
      </c>
      <c r="BB10" s="17"/>
      <c r="BC10" s="17">
        <v>0.16246243569686999</v>
      </c>
      <c r="BD10" s="17">
        <v>0.14690552241962801</v>
      </c>
      <c r="BE10" s="17"/>
      <c r="BF10" s="17">
        <v>0.144662849471201</v>
      </c>
      <c r="BG10" s="17">
        <v>0.15857180324619699</v>
      </c>
      <c r="BH10" s="17"/>
      <c r="BI10" s="17">
        <v>0.14139834332458001</v>
      </c>
      <c r="BJ10" s="17">
        <v>0.16829466791240899</v>
      </c>
      <c r="BK10" s="17"/>
      <c r="BL10" s="17">
        <v>9.6741209010151596E-2</v>
      </c>
      <c r="BM10" s="17">
        <v>0.252009736455651</v>
      </c>
      <c r="BN10" s="17">
        <v>0.13871414851953101</v>
      </c>
      <c r="BO10" s="17">
        <v>0.137717664293941</v>
      </c>
    </row>
    <row r="11" spans="2:67" ht="30" x14ac:dyDescent="0.25">
      <c r="B11" s="18" t="s">
        <v>475</v>
      </c>
      <c r="C11" s="17">
        <v>0.20242975848219499</v>
      </c>
      <c r="D11" s="17">
        <v>0.21475451781729299</v>
      </c>
      <c r="E11" s="17">
        <v>0.219355392826973</v>
      </c>
      <c r="F11" s="17">
        <v>5.4102147695611599E-2</v>
      </c>
      <c r="G11" s="17">
        <v>0.18548405114091601</v>
      </c>
      <c r="H11" s="17">
        <v>0.1497609563158</v>
      </c>
      <c r="I11" s="17">
        <v>0.119779711612832</v>
      </c>
      <c r="J11" s="17">
        <v>0.22802323201753799</v>
      </c>
      <c r="K11" s="17">
        <v>0.48166967245241099</v>
      </c>
      <c r="L11" s="17">
        <v>0.15945174264478701</v>
      </c>
      <c r="M11" s="17">
        <v>0.164565832776875</v>
      </c>
      <c r="N11" s="17">
        <v>0.230893639767278</v>
      </c>
      <c r="O11" s="17">
        <v>0.183668520362543</v>
      </c>
      <c r="P11" s="17">
        <v>0.32292953554797199</v>
      </c>
      <c r="Q11" s="17">
        <v>0.55953723044577797</v>
      </c>
      <c r="R11" s="17">
        <v>0.52084475159020605</v>
      </c>
      <c r="S11" s="17">
        <v>8.9492822666631999E-2</v>
      </c>
      <c r="T11" s="17">
        <v>0.28906252471625599</v>
      </c>
      <c r="U11" s="17"/>
      <c r="V11" s="17">
        <v>0.25510707368776803</v>
      </c>
      <c r="W11" s="17">
        <v>0.26354181186523101</v>
      </c>
      <c r="X11" s="17">
        <v>0.25180999046959601</v>
      </c>
      <c r="Y11" s="17">
        <v>0.16021903482208899</v>
      </c>
      <c r="Z11" s="17"/>
      <c r="AA11" s="17">
        <v>0.277097583217216</v>
      </c>
      <c r="AB11" s="17">
        <v>0.23698523082784301</v>
      </c>
      <c r="AC11" s="17">
        <v>0.237835176581565</v>
      </c>
      <c r="AD11" s="17">
        <v>0.19980011423076699</v>
      </c>
      <c r="AE11" s="17">
        <v>0.32113263878770898</v>
      </c>
      <c r="AF11" s="17">
        <v>0.124463403123749</v>
      </c>
      <c r="AG11" s="17">
        <v>0.17978980214748</v>
      </c>
      <c r="AH11" s="17">
        <v>8.4821108293575198E-2</v>
      </c>
      <c r="AI11" s="17">
        <v>0.18444508926862199</v>
      </c>
      <c r="AJ11" s="17"/>
      <c r="AK11" s="17">
        <v>0.170412465629454</v>
      </c>
      <c r="AL11" s="17">
        <v>0.25635367312296897</v>
      </c>
      <c r="AM11" s="17">
        <v>0.285264171031401</v>
      </c>
      <c r="AN11" s="17">
        <v>0.22573872559659899</v>
      </c>
      <c r="AO11" s="17">
        <v>0.26204817999142499</v>
      </c>
      <c r="AP11" s="17">
        <v>0.12617258097364401</v>
      </c>
      <c r="AQ11" s="17">
        <v>0.13383830822586901</v>
      </c>
      <c r="AR11" s="17"/>
      <c r="AS11" s="17">
        <v>0.20242975848219499</v>
      </c>
      <c r="AT11" s="17" t="s">
        <v>107</v>
      </c>
      <c r="AU11" s="17"/>
      <c r="AV11" s="17">
        <v>0.22600153705290099</v>
      </c>
      <c r="AW11" s="17">
        <v>0.16574778495182199</v>
      </c>
      <c r="AX11" s="17" t="s">
        <v>107</v>
      </c>
      <c r="AY11" s="17"/>
      <c r="AZ11" s="17">
        <v>0.129521605597024</v>
      </c>
      <c r="BA11" s="17">
        <v>0.223857061922872</v>
      </c>
      <c r="BB11" s="17"/>
      <c r="BC11" s="17">
        <v>0.17692704271735499</v>
      </c>
      <c r="BD11" s="17">
        <v>0.216462448706667</v>
      </c>
      <c r="BE11" s="17"/>
      <c r="BF11" s="17">
        <v>0.255768842163972</v>
      </c>
      <c r="BG11" s="17">
        <v>0.16021903482208899</v>
      </c>
      <c r="BH11" s="17"/>
      <c r="BI11" s="17">
        <v>0.16985200237845599</v>
      </c>
      <c r="BJ11" s="17">
        <v>0.24929946771571301</v>
      </c>
      <c r="BK11" s="17"/>
      <c r="BL11" s="17">
        <v>0.58645414394606799</v>
      </c>
      <c r="BM11" s="17">
        <v>0.29049326286486898</v>
      </c>
      <c r="BN11" s="17">
        <v>0.19361087251787501</v>
      </c>
      <c r="BO11" s="17">
        <v>0.13602125062471801</v>
      </c>
    </row>
    <row r="12" spans="2:67" ht="30" x14ac:dyDescent="0.25">
      <c r="B12" s="18" t="s">
        <v>476</v>
      </c>
      <c r="C12" s="17">
        <v>0.33347730822087002</v>
      </c>
      <c r="D12" s="17">
        <v>0.27715702660855102</v>
      </c>
      <c r="E12" s="17">
        <v>0.29198251844467399</v>
      </c>
      <c r="F12" s="17">
        <v>0.47074042615860201</v>
      </c>
      <c r="G12" s="17">
        <v>0.30963352482503198</v>
      </c>
      <c r="H12" s="17">
        <v>0.31876709661665997</v>
      </c>
      <c r="I12" s="17">
        <v>0.26952241156783602</v>
      </c>
      <c r="J12" s="17">
        <v>0.51465117865497501</v>
      </c>
      <c r="K12" s="17">
        <v>0.19822438901794801</v>
      </c>
      <c r="L12" s="17">
        <v>0.420274128677606</v>
      </c>
      <c r="M12" s="17">
        <v>0.39478377484390698</v>
      </c>
      <c r="N12" s="17">
        <v>0.42442366550618799</v>
      </c>
      <c r="O12" s="17">
        <v>0.41068653791278098</v>
      </c>
      <c r="P12" s="17">
        <v>0.22114200833936101</v>
      </c>
      <c r="Q12" s="17">
        <v>0.221766288729452</v>
      </c>
      <c r="R12" s="17">
        <v>0.47915524840979401</v>
      </c>
      <c r="S12" s="17">
        <v>0.36667154314330203</v>
      </c>
      <c r="T12" s="17">
        <v>0.28906252471625599</v>
      </c>
      <c r="U12" s="17"/>
      <c r="V12" s="17">
        <v>0.23989340200013301</v>
      </c>
      <c r="W12" s="17">
        <v>0.35622068386386102</v>
      </c>
      <c r="X12" s="17">
        <v>0.27252764192765</v>
      </c>
      <c r="Y12" s="17">
        <v>0.36991016226682999</v>
      </c>
      <c r="Z12" s="17"/>
      <c r="AA12" s="17">
        <v>0.33555609866235703</v>
      </c>
      <c r="AB12" s="17">
        <v>0.36226324902858797</v>
      </c>
      <c r="AC12" s="17">
        <v>0.221416430499637</v>
      </c>
      <c r="AD12" s="17">
        <v>0.21437680397357001</v>
      </c>
      <c r="AE12" s="17">
        <v>0.35086279909706403</v>
      </c>
      <c r="AF12" s="17">
        <v>0.39223855209627301</v>
      </c>
      <c r="AG12" s="17">
        <v>0.304679831917606</v>
      </c>
      <c r="AH12" s="17">
        <v>0.45268287263878598</v>
      </c>
      <c r="AI12" s="17">
        <v>0.35506337801566801</v>
      </c>
      <c r="AJ12" s="17"/>
      <c r="AK12" s="17">
        <v>0.39643204889391997</v>
      </c>
      <c r="AL12" s="17">
        <v>0.42150726120183502</v>
      </c>
      <c r="AM12" s="17">
        <v>0.107452675841871</v>
      </c>
      <c r="AN12" s="17">
        <v>0.36240632458008398</v>
      </c>
      <c r="AO12" s="17">
        <v>0.28545282287567902</v>
      </c>
      <c r="AP12" s="17">
        <v>0.41813418552013798</v>
      </c>
      <c r="AQ12" s="17">
        <v>0.27632541616170597</v>
      </c>
      <c r="AR12" s="17"/>
      <c r="AS12" s="17">
        <v>0.33347730822087002</v>
      </c>
      <c r="AT12" s="17" t="s">
        <v>107</v>
      </c>
      <c r="AU12" s="17"/>
      <c r="AV12" s="17">
        <v>0.37761875316284599</v>
      </c>
      <c r="AW12" s="17">
        <v>0.26478519361878</v>
      </c>
      <c r="AX12" s="17" t="s">
        <v>107</v>
      </c>
      <c r="AY12" s="17"/>
      <c r="AZ12" s="17">
        <v>0.333072705316585</v>
      </c>
      <c r="BA12" s="17">
        <v>0.33359621877970402</v>
      </c>
      <c r="BB12" s="17"/>
      <c r="BC12" s="17">
        <v>0.38395831958458598</v>
      </c>
      <c r="BD12" s="17">
        <v>0.30570048628484398</v>
      </c>
      <c r="BE12" s="17"/>
      <c r="BF12" s="17">
        <v>0.28743936140973603</v>
      </c>
      <c r="BG12" s="17">
        <v>0.36991016226682999</v>
      </c>
      <c r="BH12" s="17"/>
      <c r="BI12" s="17">
        <v>0.33385221837050999</v>
      </c>
      <c r="BJ12" s="17">
        <v>0.33293792393527399</v>
      </c>
      <c r="BK12" s="17"/>
      <c r="BL12" s="17">
        <v>0</v>
      </c>
      <c r="BM12" s="17">
        <v>0.23158746756354301</v>
      </c>
      <c r="BN12" s="17">
        <v>0.36279750292596102</v>
      </c>
      <c r="BO12" s="17">
        <v>0.357727865006773</v>
      </c>
    </row>
    <row r="13" spans="2:67" ht="30" x14ac:dyDescent="0.25">
      <c r="B13" s="18" t="s">
        <v>477</v>
      </c>
      <c r="C13" s="17">
        <v>0.214690106306517</v>
      </c>
      <c r="D13" s="17">
        <v>0.267043956965967</v>
      </c>
      <c r="E13" s="17">
        <v>0.276753594248907</v>
      </c>
      <c r="F13" s="17">
        <v>0.36000067924782098</v>
      </c>
      <c r="G13" s="17">
        <v>9.2742025570457798E-2</v>
      </c>
      <c r="H13" s="17">
        <v>0</v>
      </c>
      <c r="I13" s="17">
        <v>0.29752618602470698</v>
      </c>
      <c r="J13" s="17">
        <v>0</v>
      </c>
      <c r="K13" s="17">
        <v>0.183176159290179</v>
      </c>
      <c r="L13" s="17">
        <v>0.28348151018669898</v>
      </c>
      <c r="M13" s="17">
        <v>0.38938613943244099</v>
      </c>
      <c r="N13" s="17">
        <v>0.18802057953573001</v>
      </c>
      <c r="O13" s="17">
        <v>0.19475728863303801</v>
      </c>
      <c r="P13" s="17">
        <v>0.173676252246379</v>
      </c>
      <c r="Q13" s="17">
        <v>0.15319209260233499</v>
      </c>
      <c r="R13" s="17">
        <v>0</v>
      </c>
      <c r="S13" s="17">
        <v>0.11948480866114999</v>
      </c>
      <c r="T13" s="17">
        <v>0.196621302107687</v>
      </c>
      <c r="U13" s="17"/>
      <c r="V13" s="17">
        <v>0.21627673259484601</v>
      </c>
      <c r="W13" s="17">
        <v>9.4458566602323296E-2</v>
      </c>
      <c r="X13" s="17">
        <v>0.23612873266052001</v>
      </c>
      <c r="Y13" s="17">
        <v>0.23180624582888601</v>
      </c>
      <c r="Z13" s="17"/>
      <c r="AA13" s="17">
        <v>0.18528397364525501</v>
      </c>
      <c r="AB13" s="17">
        <v>0.174841685982008</v>
      </c>
      <c r="AC13" s="17">
        <v>0.181528116102744</v>
      </c>
      <c r="AD13" s="17">
        <v>0.29615319856559902</v>
      </c>
      <c r="AE13" s="17">
        <v>2.2644903599396801E-2</v>
      </c>
      <c r="AF13" s="17">
        <v>0.295936545861547</v>
      </c>
      <c r="AG13" s="17">
        <v>0.21093670570485301</v>
      </c>
      <c r="AH13" s="17">
        <v>0.224702240864081</v>
      </c>
      <c r="AI13" s="17">
        <v>0.31420152844758997</v>
      </c>
      <c r="AJ13" s="17"/>
      <c r="AK13" s="17">
        <v>0.199188898967679</v>
      </c>
      <c r="AL13" s="17">
        <v>0.103169570001119</v>
      </c>
      <c r="AM13" s="17">
        <v>0.146031763869899</v>
      </c>
      <c r="AN13" s="17">
        <v>0.22347940790856999</v>
      </c>
      <c r="AO13" s="17">
        <v>0.18747011889074899</v>
      </c>
      <c r="AP13" s="17">
        <v>0.250921181379339</v>
      </c>
      <c r="AQ13" s="17">
        <v>0.33187887210714101</v>
      </c>
      <c r="AR13" s="17"/>
      <c r="AS13" s="17">
        <v>0.214690106306517</v>
      </c>
      <c r="AT13" s="17" t="s">
        <v>107</v>
      </c>
      <c r="AU13" s="17"/>
      <c r="AV13" s="17">
        <v>0.16717324958066501</v>
      </c>
      <c r="AW13" s="17">
        <v>0.28863497539800098</v>
      </c>
      <c r="AX13" s="17" t="s">
        <v>107</v>
      </c>
      <c r="AY13" s="17"/>
      <c r="AZ13" s="17">
        <v>0.23095469271286201</v>
      </c>
      <c r="BA13" s="17">
        <v>0.20991003419558699</v>
      </c>
      <c r="BB13" s="17"/>
      <c r="BC13" s="17">
        <v>0.20484725219786301</v>
      </c>
      <c r="BD13" s="17">
        <v>0.220106067645891</v>
      </c>
      <c r="BE13" s="17"/>
      <c r="BF13" s="17">
        <v>0.19306149823895399</v>
      </c>
      <c r="BG13" s="17">
        <v>0.23180624582888601</v>
      </c>
      <c r="BH13" s="17"/>
      <c r="BI13" s="17">
        <v>0.25221135926341498</v>
      </c>
      <c r="BJ13" s="17">
        <v>0.16070817426162601</v>
      </c>
      <c r="BK13" s="17"/>
      <c r="BL13" s="17">
        <v>0</v>
      </c>
      <c r="BM13" s="17">
        <v>0.117425771730895</v>
      </c>
      <c r="BN13" s="17">
        <v>0.20254818690878701</v>
      </c>
      <c r="BO13" s="17">
        <v>0.31224611261835</v>
      </c>
    </row>
    <row r="14" spans="2:67" x14ac:dyDescent="0.25">
      <c r="B14" s="18" t="s">
        <v>104</v>
      </c>
      <c r="C14" s="19">
        <v>1.5373682808666699E-2</v>
      </c>
      <c r="D14" s="19">
        <v>2.7125933516956E-2</v>
      </c>
      <c r="E14" s="19">
        <v>2.7727531607310799E-2</v>
      </c>
      <c r="F14" s="19">
        <v>0</v>
      </c>
      <c r="G14" s="19">
        <v>0</v>
      </c>
      <c r="H14" s="19">
        <v>0</v>
      </c>
      <c r="I14" s="19">
        <v>4.6332390912656903E-2</v>
      </c>
      <c r="J14" s="19">
        <v>0</v>
      </c>
      <c r="K14" s="19">
        <v>0</v>
      </c>
      <c r="L14" s="19">
        <v>0</v>
      </c>
      <c r="M14" s="19">
        <v>5.1264252946776299E-2</v>
      </c>
      <c r="N14" s="19">
        <v>0</v>
      </c>
      <c r="O14" s="19">
        <v>0</v>
      </c>
      <c r="P14" s="19">
        <v>0</v>
      </c>
      <c r="Q14" s="19">
        <v>0</v>
      </c>
      <c r="R14" s="19">
        <v>0</v>
      </c>
      <c r="S14" s="19">
        <v>1.5634195395913601E-2</v>
      </c>
      <c r="T14" s="19">
        <v>0</v>
      </c>
      <c r="U14" s="19"/>
      <c r="V14" s="19">
        <v>3.1928842195153698E-2</v>
      </c>
      <c r="W14" s="19">
        <v>0</v>
      </c>
      <c r="X14" s="19">
        <v>4.03051079628007E-2</v>
      </c>
      <c r="Y14" s="19">
        <v>5.85264318335732E-3</v>
      </c>
      <c r="Z14" s="19"/>
      <c r="AA14" s="19">
        <v>2.24908638371378E-2</v>
      </c>
      <c r="AB14" s="19">
        <v>0</v>
      </c>
      <c r="AC14" s="19">
        <v>0</v>
      </c>
      <c r="AD14" s="19">
        <v>2.3253083746355499E-2</v>
      </c>
      <c r="AE14" s="19">
        <v>2.4334549965343101E-2</v>
      </c>
      <c r="AF14" s="19">
        <v>0</v>
      </c>
      <c r="AG14" s="19">
        <v>0</v>
      </c>
      <c r="AH14" s="19">
        <v>0</v>
      </c>
      <c r="AI14" s="19">
        <v>2.49302395028233E-2</v>
      </c>
      <c r="AJ14" s="19"/>
      <c r="AK14" s="19">
        <v>5.2237624787462099E-2</v>
      </c>
      <c r="AL14" s="19">
        <v>0</v>
      </c>
      <c r="AM14" s="19">
        <v>0</v>
      </c>
      <c r="AN14" s="19">
        <v>1.2736064493436399E-2</v>
      </c>
      <c r="AO14" s="19">
        <v>0</v>
      </c>
      <c r="AP14" s="19">
        <v>0</v>
      </c>
      <c r="AQ14" s="19">
        <v>0</v>
      </c>
      <c r="AR14" s="19"/>
      <c r="AS14" s="19">
        <v>1.5373682808666699E-2</v>
      </c>
      <c r="AT14" s="19" t="s">
        <v>107</v>
      </c>
      <c r="AU14" s="19"/>
      <c r="AV14" s="19">
        <v>2.5252787232590199E-2</v>
      </c>
      <c r="AW14" s="19">
        <v>0</v>
      </c>
      <c r="AX14" s="19" t="s">
        <v>107</v>
      </c>
      <c r="AY14" s="19"/>
      <c r="AZ14" s="19">
        <v>0</v>
      </c>
      <c r="BA14" s="19">
        <v>1.9891923272951001E-2</v>
      </c>
      <c r="BB14" s="19"/>
      <c r="BC14" s="19">
        <v>1.70191338416537E-2</v>
      </c>
      <c r="BD14" s="19">
        <v>1.44682849350302E-2</v>
      </c>
      <c r="BE14" s="19"/>
      <c r="BF14" s="19">
        <v>2.74048323668028E-2</v>
      </c>
      <c r="BG14" s="19">
        <v>5.85264318335732E-3</v>
      </c>
      <c r="BH14" s="19"/>
      <c r="BI14" s="19">
        <v>5.15312504478795E-3</v>
      </c>
      <c r="BJ14" s="19">
        <v>3.0078027978172699E-2</v>
      </c>
      <c r="BK14" s="19"/>
      <c r="BL14" s="19">
        <v>0.31680464704378097</v>
      </c>
      <c r="BM14" s="19">
        <v>0</v>
      </c>
      <c r="BN14" s="19">
        <v>1.1067493841132E-2</v>
      </c>
      <c r="BO14" s="19">
        <v>0</v>
      </c>
    </row>
    <row r="15" spans="2:67" x14ac:dyDescent="0.25">
      <c r="B15" s="16" t="s">
        <v>714</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30" x14ac:dyDescent="0.25">
      <c r="B9" s="18" t="s">
        <v>473</v>
      </c>
      <c r="C9" s="17">
        <v>6.6958190662664493E-2</v>
      </c>
      <c r="D9" s="17">
        <v>0</v>
      </c>
      <c r="E9" s="17">
        <v>3.6473857336960097E-2</v>
      </c>
      <c r="F9" s="17">
        <v>5.4102147695611599E-2</v>
      </c>
      <c r="G9" s="17">
        <v>0.121996413445822</v>
      </c>
      <c r="H9" s="17">
        <v>0</v>
      </c>
      <c r="I9" s="17">
        <v>0.12782554946619001</v>
      </c>
      <c r="J9" s="17">
        <v>0.257325589327487</v>
      </c>
      <c r="K9" s="17">
        <v>0.13692977923946201</v>
      </c>
      <c r="L9" s="17">
        <v>0.13679261849090699</v>
      </c>
      <c r="M9" s="17">
        <v>0</v>
      </c>
      <c r="N9" s="17">
        <v>4.8382506434727503E-2</v>
      </c>
      <c r="O9" s="17">
        <v>9.7378644316519006E-2</v>
      </c>
      <c r="P9" s="17">
        <v>0</v>
      </c>
      <c r="Q9" s="17">
        <v>0</v>
      </c>
      <c r="R9" s="17">
        <v>0</v>
      </c>
      <c r="S9" s="17">
        <v>0.124416432845742</v>
      </c>
      <c r="T9" s="17">
        <v>4.7200676930887898E-2</v>
      </c>
      <c r="U9" s="17"/>
      <c r="V9" s="17">
        <v>5.93462938408073E-2</v>
      </c>
      <c r="W9" s="17">
        <v>9.32297818834978E-2</v>
      </c>
      <c r="X9" s="17">
        <v>4.5452995829855E-2</v>
      </c>
      <c r="Y9" s="17">
        <v>7.11306313289366E-2</v>
      </c>
      <c r="Z9" s="17"/>
      <c r="AA9" s="17">
        <v>0.103945699748153</v>
      </c>
      <c r="AB9" s="17">
        <v>0.21459501346382401</v>
      </c>
      <c r="AC9" s="17">
        <v>7.5781263578150806E-2</v>
      </c>
      <c r="AD9" s="17">
        <v>3.4185725652924902E-2</v>
      </c>
      <c r="AE9" s="17">
        <v>9.3801381728262301E-2</v>
      </c>
      <c r="AF9" s="17">
        <v>8.2814550308901294E-2</v>
      </c>
      <c r="AG9" s="17">
        <v>3.3798294567233003E-2</v>
      </c>
      <c r="AH9" s="17">
        <v>2.94968557619181E-2</v>
      </c>
      <c r="AI9" s="17">
        <v>2.04592218257869E-2</v>
      </c>
      <c r="AJ9" s="17"/>
      <c r="AK9" s="17">
        <v>8.0014798702284701E-2</v>
      </c>
      <c r="AL9" s="17">
        <v>0.127560481937665</v>
      </c>
      <c r="AM9" s="17">
        <v>8.93587657905872E-2</v>
      </c>
      <c r="AN9" s="17">
        <v>7.6240636184795693E-2</v>
      </c>
      <c r="AO9" s="17">
        <v>6.8511839724196305E-2</v>
      </c>
      <c r="AP9" s="17">
        <v>1.47180472008885E-2</v>
      </c>
      <c r="AQ9" s="17">
        <v>5.0634905322430097E-2</v>
      </c>
      <c r="AR9" s="17"/>
      <c r="AS9" s="17">
        <v>6.6958190662664493E-2</v>
      </c>
      <c r="AT9" s="17" t="s">
        <v>107</v>
      </c>
      <c r="AU9" s="17"/>
      <c r="AV9" s="17">
        <v>7.4315153923138505E-2</v>
      </c>
      <c r="AW9" s="17">
        <v>5.5509418107163602E-2</v>
      </c>
      <c r="AX9" s="17" t="s">
        <v>107</v>
      </c>
      <c r="AY9" s="17"/>
      <c r="AZ9" s="17">
        <v>8.8010748416619405E-2</v>
      </c>
      <c r="BA9" s="17">
        <v>6.0770960217986697E-2</v>
      </c>
      <c r="BB9" s="17"/>
      <c r="BC9" s="17">
        <v>5.8065627741162501E-2</v>
      </c>
      <c r="BD9" s="17">
        <v>7.18512609509315E-2</v>
      </c>
      <c r="BE9" s="17"/>
      <c r="BF9" s="17">
        <v>6.1685735168946501E-2</v>
      </c>
      <c r="BG9" s="17">
        <v>7.11306313289366E-2</v>
      </c>
      <c r="BH9" s="17"/>
      <c r="BI9" s="17">
        <v>8.2983743391960504E-2</v>
      </c>
      <c r="BJ9" s="17">
        <v>4.3902182927303898E-2</v>
      </c>
      <c r="BK9" s="17"/>
      <c r="BL9" s="17">
        <v>0.11987806811560101</v>
      </c>
      <c r="BM9" s="17">
        <v>4.8395537208768401E-2</v>
      </c>
      <c r="BN9" s="17">
        <v>7.5820044066679207E-2</v>
      </c>
      <c r="BO9" s="17">
        <v>5.1715504231039197E-2</v>
      </c>
    </row>
    <row r="10" spans="2:67" ht="30" x14ac:dyDescent="0.25">
      <c r="B10" s="18" t="s">
        <v>474</v>
      </c>
      <c r="C10" s="17">
        <v>0.16874275693910601</v>
      </c>
      <c r="D10" s="17">
        <v>0.26817043212514402</v>
      </c>
      <c r="E10" s="17">
        <v>6.2581372505929794E-2</v>
      </c>
      <c r="F10" s="17">
        <v>5.4102147695611599E-2</v>
      </c>
      <c r="G10" s="17">
        <v>0.18548405114091601</v>
      </c>
      <c r="H10" s="17">
        <v>0.18123290338334</v>
      </c>
      <c r="I10" s="17">
        <v>0.13185675723177301</v>
      </c>
      <c r="J10" s="17">
        <v>0.22802323201753799</v>
      </c>
      <c r="K10" s="17">
        <v>0.13692977923946201</v>
      </c>
      <c r="L10" s="17">
        <v>0</v>
      </c>
      <c r="M10" s="17">
        <v>6.7434962294788098E-2</v>
      </c>
      <c r="N10" s="17">
        <v>0.156662115190804</v>
      </c>
      <c r="O10" s="17">
        <v>0.21088765309163801</v>
      </c>
      <c r="P10" s="17">
        <v>0.10972563744997101</v>
      </c>
      <c r="Q10" s="17">
        <v>0.2255934662513</v>
      </c>
      <c r="R10" s="17">
        <v>0</v>
      </c>
      <c r="S10" s="17">
        <v>0.25522165912143102</v>
      </c>
      <c r="T10" s="17">
        <v>0.2252536484598</v>
      </c>
      <c r="U10" s="17"/>
      <c r="V10" s="17">
        <v>0.16681995861540999</v>
      </c>
      <c r="W10" s="17">
        <v>0.29091208927420098</v>
      </c>
      <c r="X10" s="17">
        <v>0.16435027300053201</v>
      </c>
      <c r="Y10" s="17">
        <v>0.14463917811722299</v>
      </c>
      <c r="Z10" s="17"/>
      <c r="AA10" s="17">
        <v>0.120046556327928</v>
      </c>
      <c r="AB10" s="17">
        <v>0.15886826910344101</v>
      </c>
      <c r="AC10" s="17">
        <v>0.24665096491623401</v>
      </c>
      <c r="AD10" s="17">
        <v>9.2656232652132298E-2</v>
      </c>
      <c r="AE10" s="17">
        <v>0.35940394915482599</v>
      </c>
      <c r="AF10" s="17">
        <v>0.104543644181921</v>
      </c>
      <c r="AG10" s="17">
        <v>0.27065600787350902</v>
      </c>
      <c r="AH10" s="17">
        <v>7.3405206473498394E-2</v>
      </c>
      <c r="AI10" s="17">
        <v>0.142377528330008</v>
      </c>
      <c r="AJ10" s="17"/>
      <c r="AK10" s="17">
        <v>0.142503532196878</v>
      </c>
      <c r="AL10" s="17">
        <v>0.20755814875975001</v>
      </c>
      <c r="AM10" s="17">
        <v>0.32601101556428203</v>
      </c>
      <c r="AN10" s="17">
        <v>0.16391909251060899</v>
      </c>
      <c r="AO10" s="17">
        <v>0.11746879788397201</v>
      </c>
      <c r="AP10" s="17">
        <v>0.21130841060274799</v>
      </c>
      <c r="AQ10" s="17">
        <v>0.134710187343864</v>
      </c>
      <c r="AR10" s="17"/>
      <c r="AS10" s="17">
        <v>0.16874275693910601</v>
      </c>
      <c r="AT10" s="17" t="s">
        <v>107</v>
      </c>
      <c r="AU10" s="17"/>
      <c r="AV10" s="17">
        <v>0.16513742442784801</v>
      </c>
      <c r="AW10" s="17">
        <v>0.17435330988696701</v>
      </c>
      <c r="AX10" s="17" t="s">
        <v>107</v>
      </c>
      <c r="AY10" s="17"/>
      <c r="AZ10" s="17">
        <v>0.19612104238330599</v>
      </c>
      <c r="BA10" s="17">
        <v>0.160696430065042</v>
      </c>
      <c r="BB10" s="17"/>
      <c r="BC10" s="17">
        <v>0.144233771582642</v>
      </c>
      <c r="BD10" s="17">
        <v>0.1822286539861</v>
      </c>
      <c r="BE10" s="17"/>
      <c r="BF10" s="17">
        <v>0.19920096036066501</v>
      </c>
      <c r="BG10" s="17">
        <v>0.14463917811722299</v>
      </c>
      <c r="BH10" s="17"/>
      <c r="BI10" s="17">
        <v>0.161788250467161</v>
      </c>
      <c r="BJ10" s="17">
        <v>0.17874822493895101</v>
      </c>
      <c r="BK10" s="17"/>
      <c r="BL10" s="17">
        <v>0</v>
      </c>
      <c r="BM10" s="17">
        <v>0.34700431152070399</v>
      </c>
      <c r="BN10" s="17">
        <v>0.159878869466269</v>
      </c>
      <c r="BO10" s="17">
        <v>0.116386620798623</v>
      </c>
    </row>
    <row r="11" spans="2:67" ht="30" x14ac:dyDescent="0.25">
      <c r="B11" s="18" t="s">
        <v>475</v>
      </c>
      <c r="C11" s="17">
        <v>0.20821948057887599</v>
      </c>
      <c r="D11" s="17">
        <v>0.24637374857595301</v>
      </c>
      <c r="E11" s="17">
        <v>0.149327121973516</v>
      </c>
      <c r="F11" s="17">
        <v>6.1054599202353399E-2</v>
      </c>
      <c r="G11" s="17">
        <v>0.29771561651863199</v>
      </c>
      <c r="H11" s="17">
        <v>0</v>
      </c>
      <c r="I11" s="17">
        <v>8.1493158553533396E-2</v>
      </c>
      <c r="J11" s="17">
        <v>0</v>
      </c>
      <c r="K11" s="17">
        <v>0.34473989321294801</v>
      </c>
      <c r="L11" s="17">
        <v>0.43303697962660098</v>
      </c>
      <c r="M11" s="17">
        <v>0.164565832776875</v>
      </c>
      <c r="N11" s="17">
        <v>0.18802057953573001</v>
      </c>
      <c r="O11" s="17">
        <v>0.183668520362543</v>
      </c>
      <c r="P11" s="17">
        <v>0.38573046451431803</v>
      </c>
      <c r="Q11" s="17">
        <v>0.399448152416913</v>
      </c>
      <c r="R11" s="17">
        <v>0.52084475159020605</v>
      </c>
      <c r="S11" s="17">
        <v>0.20770122653047299</v>
      </c>
      <c r="T11" s="17">
        <v>0.24186184778536801</v>
      </c>
      <c r="U11" s="17"/>
      <c r="V11" s="17">
        <v>0.24600374841412401</v>
      </c>
      <c r="W11" s="17">
        <v>0.23330458704057799</v>
      </c>
      <c r="X11" s="17">
        <v>0.20249043869668801</v>
      </c>
      <c r="Y11" s="17">
        <v>0.19797717645142501</v>
      </c>
      <c r="Z11" s="17"/>
      <c r="AA11" s="17">
        <v>0.26529073574582202</v>
      </c>
      <c r="AB11" s="17">
        <v>0.16867791495421999</v>
      </c>
      <c r="AC11" s="17">
        <v>0.223657496215973</v>
      </c>
      <c r="AD11" s="17">
        <v>0.25261063650502402</v>
      </c>
      <c r="AE11" s="17">
        <v>0.24405305717343201</v>
      </c>
      <c r="AF11" s="17">
        <v>0.12565016592162201</v>
      </c>
      <c r="AG11" s="17">
        <v>0.17447321529288901</v>
      </c>
      <c r="AH11" s="17">
        <v>0.202047593182831</v>
      </c>
      <c r="AI11" s="17">
        <v>0.18841971037449301</v>
      </c>
      <c r="AJ11" s="17"/>
      <c r="AK11" s="17">
        <v>0.18156163374086101</v>
      </c>
      <c r="AL11" s="17">
        <v>0.25500847471895299</v>
      </c>
      <c r="AM11" s="17">
        <v>0.139265460496871</v>
      </c>
      <c r="AN11" s="17">
        <v>0.18353260341076599</v>
      </c>
      <c r="AO11" s="17">
        <v>0.30934785212654597</v>
      </c>
      <c r="AP11" s="17">
        <v>0.136422443453973</v>
      </c>
      <c r="AQ11" s="17">
        <v>0.23838431129124099</v>
      </c>
      <c r="AR11" s="17"/>
      <c r="AS11" s="17">
        <v>0.20821948057887599</v>
      </c>
      <c r="AT11" s="17" t="s">
        <v>107</v>
      </c>
      <c r="AU11" s="17"/>
      <c r="AV11" s="17">
        <v>0.21069319841971201</v>
      </c>
      <c r="AW11" s="17">
        <v>0.204369925820546</v>
      </c>
      <c r="AX11" s="17" t="s">
        <v>107</v>
      </c>
      <c r="AY11" s="17"/>
      <c r="AZ11" s="17">
        <v>0.118386750779454</v>
      </c>
      <c r="BA11" s="17">
        <v>0.23462082369544199</v>
      </c>
      <c r="BB11" s="17"/>
      <c r="BC11" s="17">
        <v>0.17505778656535101</v>
      </c>
      <c r="BD11" s="17">
        <v>0.226466469789808</v>
      </c>
      <c r="BE11" s="17"/>
      <c r="BF11" s="17">
        <v>0.22116204752815199</v>
      </c>
      <c r="BG11" s="17">
        <v>0.19797717645142501</v>
      </c>
      <c r="BH11" s="17"/>
      <c r="BI11" s="17">
        <v>0.19566082524928899</v>
      </c>
      <c r="BJ11" s="17">
        <v>0.22628765328504</v>
      </c>
      <c r="BK11" s="17"/>
      <c r="BL11" s="17">
        <v>0.46657607583046701</v>
      </c>
      <c r="BM11" s="17">
        <v>0.29725076541482998</v>
      </c>
      <c r="BN11" s="17">
        <v>0.21485186222703401</v>
      </c>
      <c r="BO11" s="17">
        <v>0.121853346252198</v>
      </c>
    </row>
    <row r="12" spans="2:67" ht="30" x14ac:dyDescent="0.25">
      <c r="B12" s="18" t="s">
        <v>476</v>
      </c>
      <c r="C12" s="17">
        <v>0.32612554782890801</v>
      </c>
      <c r="D12" s="17">
        <v>0.188197025771564</v>
      </c>
      <c r="E12" s="17">
        <v>0.50971789483330598</v>
      </c>
      <c r="F12" s="17">
        <v>0.52484257385421396</v>
      </c>
      <c r="G12" s="17">
        <v>0.19740195944731601</v>
      </c>
      <c r="H12" s="17">
        <v>0.5</v>
      </c>
      <c r="I12" s="17">
        <v>0.12782554946619001</v>
      </c>
      <c r="J12" s="17">
        <v>0.51465117865497501</v>
      </c>
      <c r="K12" s="17">
        <v>0.13214959267863199</v>
      </c>
      <c r="L12" s="17">
        <v>0.146688891695792</v>
      </c>
      <c r="M12" s="17">
        <v>0.44305284835497999</v>
      </c>
      <c r="N12" s="17">
        <v>0.55855229240401105</v>
      </c>
      <c r="O12" s="17">
        <v>0.41068653791278098</v>
      </c>
      <c r="P12" s="17">
        <v>0.38573046451431803</v>
      </c>
      <c r="Q12" s="17">
        <v>0.221766288729452</v>
      </c>
      <c r="R12" s="17">
        <v>0.47915524840979401</v>
      </c>
      <c r="S12" s="17">
        <v>0.24225511029756</v>
      </c>
      <c r="T12" s="17">
        <v>0.34408179603127997</v>
      </c>
      <c r="U12" s="17"/>
      <c r="V12" s="17">
        <v>0.27962442433965901</v>
      </c>
      <c r="W12" s="17">
        <v>0.25176417418708402</v>
      </c>
      <c r="X12" s="17">
        <v>0.33877478423449098</v>
      </c>
      <c r="Y12" s="17">
        <v>0.34586895716774801</v>
      </c>
      <c r="Z12" s="17"/>
      <c r="AA12" s="17">
        <v>0.28503627422385902</v>
      </c>
      <c r="AB12" s="17">
        <v>0.28301711649650801</v>
      </c>
      <c r="AC12" s="17">
        <v>0.35139136072029098</v>
      </c>
      <c r="AD12" s="17">
        <v>0.34632547196286301</v>
      </c>
      <c r="AE12" s="17">
        <v>0.24682482061553301</v>
      </c>
      <c r="AF12" s="17">
        <v>0.430825702873119</v>
      </c>
      <c r="AG12" s="17">
        <v>0.31013577656151498</v>
      </c>
      <c r="AH12" s="17">
        <v>0.29729566579070998</v>
      </c>
      <c r="AI12" s="17">
        <v>0.40487295555567998</v>
      </c>
      <c r="AJ12" s="17"/>
      <c r="AK12" s="17">
        <v>0.31896168244485601</v>
      </c>
      <c r="AL12" s="17">
        <v>0.243029462806714</v>
      </c>
      <c r="AM12" s="17">
        <v>0.25949141213162202</v>
      </c>
      <c r="AN12" s="17">
        <v>0.38523630486694699</v>
      </c>
      <c r="AO12" s="17">
        <v>0.27659646986439201</v>
      </c>
      <c r="AP12" s="17">
        <v>0.44944298169636498</v>
      </c>
      <c r="AQ12" s="17">
        <v>0.22073052626519099</v>
      </c>
      <c r="AR12" s="17"/>
      <c r="AS12" s="17">
        <v>0.32612554782890801</v>
      </c>
      <c r="AT12" s="17" t="s">
        <v>107</v>
      </c>
      <c r="AU12" s="17"/>
      <c r="AV12" s="17">
        <v>0.33915506718399602</v>
      </c>
      <c r="AW12" s="17">
        <v>0.305849246545016</v>
      </c>
      <c r="AX12" s="17" t="s">
        <v>107</v>
      </c>
      <c r="AY12" s="17"/>
      <c r="AZ12" s="17">
        <v>0.38321504306445497</v>
      </c>
      <c r="BA12" s="17">
        <v>0.309347260500552</v>
      </c>
      <c r="BB12" s="17"/>
      <c r="BC12" s="17">
        <v>0.37595472139590402</v>
      </c>
      <c r="BD12" s="17">
        <v>0.29870739506216998</v>
      </c>
      <c r="BE12" s="17"/>
      <c r="BF12" s="17">
        <v>0.30117702120880502</v>
      </c>
      <c r="BG12" s="17">
        <v>0.34586895716774801</v>
      </c>
      <c r="BH12" s="17"/>
      <c r="BI12" s="17">
        <v>0.29941114924009898</v>
      </c>
      <c r="BJ12" s="17">
        <v>0.364559628132617</v>
      </c>
      <c r="BK12" s="17"/>
      <c r="BL12" s="17">
        <v>9.6741209010151596E-2</v>
      </c>
      <c r="BM12" s="17">
        <v>0.23300533200627499</v>
      </c>
      <c r="BN12" s="17">
        <v>0.31911160233720898</v>
      </c>
      <c r="BO12" s="17">
        <v>0.41225316553741798</v>
      </c>
    </row>
    <row r="13" spans="2:67" ht="30" x14ac:dyDescent="0.25">
      <c r="B13" s="18" t="s">
        <v>477</v>
      </c>
      <c r="C13" s="17">
        <v>0.21458034118177899</v>
      </c>
      <c r="D13" s="17">
        <v>0.270132860010383</v>
      </c>
      <c r="E13" s="17">
        <v>0.21417222174297701</v>
      </c>
      <c r="F13" s="17">
        <v>0.30589853155220997</v>
      </c>
      <c r="G13" s="17">
        <v>0.19740195944731601</v>
      </c>
      <c r="H13" s="17">
        <v>0.31876709661665997</v>
      </c>
      <c r="I13" s="17">
        <v>0.48466659436965598</v>
      </c>
      <c r="J13" s="17">
        <v>0</v>
      </c>
      <c r="K13" s="17">
        <v>0.24925095562949501</v>
      </c>
      <c r="L13" s="17">
        <v>0.28348151018669898</v>
      </c>
      <c r="M13" s="17">
        <v>0.27368210362658102</v>
      </c>
      <c r="N13" s="17">
        <v>4.8382506434727503E-2</v>
      </c>
      <c r="O13" s="17">
        <v>9.7378644316519006E-2</v>
      </c>
      <c r="P13" s="17">
        <v>0.11881343352139399</v>
      </c>
      <c r="Q13" s="17">
        <v>0.15319209260233499</v>
      </c>
      <c r="R13" s="17">
        <v>0</v>
      </c>
      <c r="S13" s="17">
        <v>0.15477137580887901</v>
      </c>
      <c r="T13" s="17">
        <v>0.14160203079266401</v>
      </c>
      <c r="U13" s="17"/>
      <c r="V13" s="17">
        <v>0.21627673259484601</v>
      </c>
      <c r="W13" s="17">
        <v>0.130789367614639</v>
      </c>
      <c r="X13" s="17">
        <v>0.20862640027563401</v>
      </c>
      <c r="Y13" s="17">
        <v>0.23453141375131001</v>
      </c>
      <c r="Z13" s="17"/>
      <c r="AA13" s="17">
        <v>0.20318987011709999</v>
      </c>
      <c r="AB13" s="17">
        <v>0.174841685982008</v>
      </c>
      <c r="AC13" s="17">
        <v>0.102518914569352</v>
      </c>
      <c r="AD13" s="17">
        <v>0.25096884948069997</v>
      </c>
      <c r="AE13" s="17">
        <v>3.1582241362602903E-2</v>
      </c>
      <c r="AF13" s="17">
        <v>0.25616593671443599</v>
      </c>
      <c r="AG13" s="17">
        <v>0.21093670570485301</v>
      </c>
      <c r="AH13" s="17">
        <v>0.39775467879104198</v>
      </c>
      <c r="AI13" s="17">
        <v>0.21894034441120899</v>
      </c>
      <c r="AJ13" s="17"/>
      <c r="AK13" s="17">
        <v>0.224720728127659</v>
      </c>
      <c r="AL13" s="17">
        <v>0.16684343177691799</v>
      </c>
      <c r="AM13" s="17">
        <v>0.18587334601663799</v>
      </c>
      <c r="AN13" s="17">
        <v>0.17833529853344601</v>
      </c>
      <c r="AO13" s="17">
        <v>0.22807504040089399</v>
      </c>
      <c r="AP13" s="17">
        <v>0.18810811704602501</v>
      </c>
      <c r="AQ13" s="17">
        <v>0.35554006977727398</v>
      </c>
      <c r="AR13" s="17"/>
      <c r="AS13" s="17">
        <v>0.21458034118177899</v>
      </c>
      <c r="AT13" s="17" t="s">
        <v>107</v>
      </c>
      <c r="AU13" s="17"/>
      <c r="AV13" s="17">
        <v>0.18544636881271601</v>
      </c>
      <c r="AW13" s="17">
        <v>0.25991809964030799</v>
      </c>
      <c r="AX13" s="17" t="s">
        <v>107</v>
      </c>
      <c r="AY13" s="17"/>
      <c r="AZ13" s="17">
        <v>0.214266415356165</v>
      </c>
      <c r="BA13" s="17">
        <v>0.21467260224802601</v>
      </c>
      <c r="BB13" s="17"/>
      <c r="BC13" s="17">
        <v>0.229668958873287</v>
      </c>
      <c r="BD13" s="17">
        <v>0.20627793527596</v>
      </c>
      <c r="BE13" s="17"/>
      <c r="BF13" s="17">
        <v>0.189369403366628</v>
      </c>
      <c r="BG13" s="17">
        <v>0.23453141375131001</v>
      </c>
      <c r="BH13" s="17"/>
      <c r="BI13" s="17">
        <v>0.255002906606702</v>
      </c>
      <c r="BJ13" s="17">
        <v>0.156424282737916</v>
      </c>
      <c r="BK13" s="17"/>
      <c r="BL13" s="17">
        <v>0</v>
      </c>
      <c r="BM13" s="17">
        <v>7.4344053849422095E-2</v>
      </c>
      <c r="BN13" s="17">
        <v>0.21927012806167601</v>
      </c>
      <c r="BO13" s="17">
        <v>0.29779136318072102</v>
      </c>
    </row>
    <row r="14" spans="2:67" x14ac:dyDescent="0.25">
      <c r="B14" s="18" t="s">
        <v>104</v>
      </c>
      <c r="C14" s="19">
        <v>1.5373682808666699E-2</v>
      </c>
      <c r="D14" s="19">
        <v>2.7125933516956E-2</v>
      </c>
      <c r="E14" s="19">
        <v>2.7727531607310799E-2</v>
      </c>
      <c r="F14" s="19">
        <v>0</v>
      </c>
      <c r="G14" s="19">
        <v>0</v>
      </c>
      <c r="H14" s="19">
        <v>0</v>
      </c>
      <c r="I14" s="19">
        <v>4.6332390912656903E-2</v>
      </c>
      <c r="J14" s="19">
        <v>0</v>
      </c>
      <c r="K14" s="19">
        <v>0</v>
      </c>
      <c r="L14" s="19">
        <v>0</v>
      </c>
      <c r="M14" s="19">
        <v>5.1264252946776299E-2</v>
      </c>
      <c r="N14" s="19">
        <v>0</v>
      </c>
      <c r="O14" s="19">
        <v>0</v>
      </c>
      <c r="P14" s="19">
        <v>0</v>
      </c>
      <c r="Q14" s="19">
        <v>0</v>
      </c>
      <c r="R14" s="19">
        <v>0</v>
      </c>
      <c r="S14" s="19">
        <v>1.5634195395913601E-2</v>
      </c>
      <c r="T14" s="19">
        <v>0</v>
      </c>
      <c r="U14" s="19"/>
      <c r="V14" s="19">
        <v>3.1928842195153698E-2</v>
      </c>
      <c r="W14" s="19">
        <v>0</v>
      </c>
      <c r="X14" s="19">
        <v>4.03051079628007E-2</v>
      </c>
      <c r="Y14" s="19">
        <v>5.85264318335732E-3</v>
      </c>
      <c r="Z14" s="19"/>
      <c r="AA14" s="19">
        <v>2.24908638371378E-2</v>
      </c>
      <c r="AB14" s="19">
        <v>0</v>
      </c>
      <c r="AC14" s="19">
        <v>0</v>
      </c>
      <c r="AD14" s="19">
        <v>2.3253083746355499E-2</v>
      </c>
      <c r="AE14" s="19">
        <v>2.4334549965343101E-2</v>
      </c>
      <c r="AF14" s="19">
        <v>0</v>
      </c>
      <c r="AG14" s="19">
        <v>0</v>
      </c>
      <c r="AH14" s="19">
        <v>0</v>
      </c>
      <c r="AI14" s="19">
        <v>2.49302395028233E-2</v>
      </c>
      <c r="AJ14" s="19"/>
      <c r="AK14" s="19">
        <v>5.2237624787462099E-2</v>
      </c>
      <c r="AL14" s="19">
        <v>0</v>
      </c>
      <c r="AM14" s="19">
        <v>0</v>
      </c>
      <c r="AN14" s="19">
        <v>1.2736064493436399E-2</v>
      </c>
      <c r="AO14" s="19">
        <v>0</v>
      </c>
      <c r="AP14" s="19">
        <v>0</v>
      </c>
      <c r="AQ14" s="19">
        <v>0</v>
      </c>
      <c r="AR14" s="19"/>
      <c r="AS14" s="19">
        <v>1.5373682808666699E-2</v>
      </c>
      <c r="AT14" s="19" t="s">
        <v>107</v>
      </c>
      <c r="AU14" s="19"/>
      <c r="AV14" s="19">
        <v>2.5252787232590199E-2</v>
      </c>
      <c r="AW14" s="19">
        <v>0</v>
      </c>
      <c r="AX14" s="19" t="s">
        <v>107</v>
      </c>
      <c r="AY14" s="19"/>
      <c r="AZ14" s="19">
        <v>0</v>
      </c>
      <c r="BA14" s="19">
        <v>1.9891923272951001E-2</v>
      </c>
      <c r="BB14" s="19"/>
      <c r="BC14" s="19">
        <v>1.70191338416537E-2</v>
      </c>
      <c r="BD14" s="19">
        <v>1.44682849350302E-2</v>
      </c>
      <c r="BE14" s="19"/>
      <c r="BF14" s="19">
        <v>2.74048323668028E-2</v>
      </c>
      <c r="BG14" s="19">
        <v>5.85264318335732E-3</v>
      </c>
      <c r="BH14" s="19"/>
      <c r="BI14" s="19">
        <v>5.15312504478795E-3</v>
      </c>
      <c r="BJ14" s="19">
        <v>3.0078027978172699E-2</v>
      </c>
      <c r="BK14" s="19"/>
      <c r="BL14" s="19">
        <v>0.31680464704378097</v>
      </c>
      <c r="BM14" s="19">
        <v>0</v>
      </c>
      <c r="BN14" s="19">
        <v>1.1067493841132E-2</v>
      </c>
      <c r="BO14" s="19">
        <v>0</v>
      </c>
    </row>
    <row r="15" spans="2:67" x14ac:dyDescent="0.25">
      <c r="B15" s="16" t="s">
        <v>714</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x14ac:dyDescent="0.25">
      <c r="B9" s="18" t="s">
        <v>483</v>
      </c>
      <c r="C9" s="17">
        <v>7.7747994400913595E-2</v>
      </c>
      <c r="D9" s="17">
        <v>2.7125933516956E-2</v>
      </c>
      <c r="E9" s="17">
        <v>6.2581372505929794E-2</v>
      </c>
      <c r="F9" s="17">
        <v>0.25179638385659803</v>
      </c>
      <c r="G9" s="17">
        <v>9.2742025570457798E-2</v>
      </c>
      <c r="H9" s="17">
        <v>0.169006140300859</v>
      </c>
      <c r="I9" s="17">
        <v>8.6413210988469505E-2</v>
      </c>
      <c r="J9" s="17">
        <v>0</v>
      </c>
      <c r="K9" s="17">
        <v>7.7019809529442498E-2</v>
      </c>
      <c r="L9" s="17">
        <v>0</v>
      </c>
      <c r="M9" s="17">
        <v>6.20373268833221E-2</v>
      </c>
      <c r="N9" s="17">
        <v>0.10477937235957099</v>
      </c>
      <c r="O9" s="17">
        <v>9.7378644316519006E-2</v>
      </c>
      <c r="P9" s="17">
        <v>0.223420330020622</v>
      </c>
      <c r="Q9" s="17">
        <v>0</v>
      </c>
      <c r="R9" s="17">
        <v>0.47915524840979401</v>
      </c>
      <c r="S9" s="17">
        <v>3.5286567147729202E-2</v>
      </c>
      <c r="T9" s="17">
        <v>0</v>
      </c>
      <c r="U9" s="17"/>
      <c r="V9" s="17">
        <v>0.135111445231163</v>
      </c>
      <c r="W9" s="17">
        <v>9.84531126608226E-2</v>
      </c>
      <c r="X9" s="17">
        <v>3.1357559666376399E-2</v>
      </c>
      <c r="Y9" s="17">
        <v>8.0594003370047199E-2</v>
      </c>
      <c r="Z9" s="17"/>
      <c r="AA9" s="17">
        <v>6.9023442193118401E-2</v>
      </c>
      <c r="AB9" s="17">
        <v>0.18354970712458099</v>
      </c>
      <c r="AC9" s="17">
        <v>0.108033821570935</v>
      </c>
      <c r="AD9" s="17">
        <v>0.101209218898776</v>
      </c>
      <c r="AE9" s="17">
        <v>0</v>
      </c>
      <c r="AF9" s="17">
        <v>0.102607548664787</v>
      </c>
      <c r="AG9" s="17">
        <v>0</v>
      </c>
      <c r="AH9" s="17">
        <v>9.5832644461881597E-2</v>
      </c>
      <c r="AI9" s="17">
        <v>0.12821101307413299</v>
      </c>
      <c r="AJ9" s="17"/>
      <c r="AK9" s="17">
        <v>0.117498356795674</v>
      </c>
      <c r="AL9" s="17">
        <v>0</v>
      </c>
      <c r="AM9" s="17">
        <v>3.3218302851980103E-2</v>
      </c>
      <c r="AN9" s="17">
        <v>1.4783511661215E-2</v>
      </c>
      <c r="AO9" s="17">
        <v>0.112573912946871</v>
      </c>
      <c r="AP9" s="17">
        <v>7.2153075028162206E-2</v>
      </c>
      <c r="AQ9" s="17">
        <v>0.174988767501918</v>
      </c>
      <c r="AR9" s="17"/>
      <c r="AS9" s="17">
        <v>7.7747994400913595E-2</v>
      </c>
      <c r="AT9" s="17" t="s">
        <v>107</v>
      </c>
      <c r="AU9" s="17"/>
      <c r="AV9" s="17">
        <v>7.6214923087286598E-2</v>
      </c>
      <c r="AW9" s="17">
        <v>8.0133732124435503E-2</v>
      </c>
      <c r="AX9" s="17" t="s">
        <v>107</v>
      </c>
      <c r="AY9" s="17"/>
      <c r="AZ9" s="17">
        <v>0.10638284669336</v>
      </c>
      <c r="BA9" s="17">
        <v>6.9332369470522903E-2</v>
      </c>
      <c r="BB9" s="17"/>
      <c r="BC9" s="17">
        <v>4.6347023838743097E-2</v>
      </c>
      <c r="BD9" s="17">
        <v>9.5026157899648897E-2</v>
      </c>
      <c r="BE9" s="17"/>
      <c r="BF9" s="17">
        <v>7.4151668695008194E-2</v>
      </c>
      <c r="BG9" s="17">
        <v>8.0594003370047199E-2</v>
      </c>
      <c r="BH9" s="17"/>
      <c r="BI9" s="17">
        <v>9.62649591973265E-2</v>
      </c>
      <c r="BJ9" s="17">
        <v>5.11075851249801E-2</v>
      </c>
      <c r="BK9" s="17"/>
      <c r="BL9" s="17">
        <v>0</v>
      </c>
      <c r="BM9" s="17">
        <v>8.8823102167798207E-2</v>
      </c>
      <c r="BN9" s="17">
        <v>7.2967780501894397E-2</v>
      </c>
      <c r="BO9" s="17">
        <v>9.0701954141246002E-2</v>
      </c>
    </row>
    <row r="10" spans="2:67" x14ac:dyDescent="0.25">
      <c r="B10" s="18" t="s">
        <v>484</v>
      </c>
      <c r="C10" s="17">
        <v>0.34558183350237698</v>
      </c>
      <c r="D10" s="17">
        <v>0.25508242402124998</v>
      </c>
      <c r="E10" s="17">
        <v>0.39705375723299002</v>
      </c>
      <c r="F10" s="17">
        <v>0.24042693236267201</v>
      </c>
      <c r="G10" s="17">
        <v>0.18548405114091601</v>
      </c>
      <c r="H10" s="17">
        <v>0.1497609563158</v>
      </c>
      <c r="I10" s="17">
        <v>0.376336232892373</v>
      </c>
      <c r="J10" s="17">
        <v>0.48534882134502499</v>
      </c>
      <c r="K10" s="17">
        <v>0.26429918535726399</v>
      </c>
      <c r="L10" s="17">
        <v>0.29337778339158499</v>
      </c>
      <c r="M10" s="17">
        <v>0.71554482243687301</v>
      </c>
      <c r="N10" s="17">
        <v>0.379541395467966</v>
      </c>
      <c r="O10" s="17">
        <v>0.42177530618327602</v>
      </c>
      <c r="P10" s="17">
        <v>0.21717295321868099</v>
      </c>
      <c r="Q10" s="17">
        <v>0.37343765873760099</v>
      </c>
      <c r="R10" s="17">
        <v>0.52084475159020605</v>
      </c>
      <c r="S10" s="17">
        <v>0.35158783860745901</v>
      </c>
      <c r="T10" s="17">
        <v>0.33040473851621599</v>
      </c>
      <c r="U10" s="17"/>
      <c r="V10" s="17">
        <v>0.22256521815576799</v>
      </c>
      <c r="W10" s="17">
        <v>0.397368858206537</v>
      </c>
      <c r="X10" s="17">
        <v>0.41210958343885101</v>
      </c>
      <c r="Y10" s="17">
        <v>0.33169904136770101</v>
      </c>
      <c r="Z10" s="17"/>
      <c r="AA10" s="17">
        <v>0.28692904245292</v>
      </c>
      <c r="AB10" s="17">
        <v>0.33377276236238101</v>
      </c>
      <c r="AC10" s="17">
        <v>0.450002884393571</v>
      </c>
      <c r="AD10" s="17">
        <v>0.31211008066347901</v>
      </c>
      <c r="AE10" s="17">
        <v>0.39608812121744902</v>
      </c>
      <c r="AF10" s="17">
        <v>0.26225892212937502</v>
      </c>
      <c r="AG10" s="17">
        <v>0.29494884477305799</v>
      </c>
      <c r="AH10" s="17">
        <v>0.36623257532765702</v>
      </c>
      <c r="AI10" s="17">
        <v>0.47420088689294299</v>
      </c>
      <c r="AJ10" s="17"/>
      <c r="AK10" s="17">
        <v>0.393557731260338</v>
      </c>
      <c r="AL10" s="17">
        <v>0.28245844253640501</v>
      </c>
      <c r="AM10" s="17">
        <v>0.43646503185268798</v>
      </c>
      <c r="AN10" s="17">
        <v>0.27008590949043099</v>
      </c>
      <c r="AO10" s="17">
        <v>0.40285129270919401</v>
      </c>
      <c r="AP10" s="17">
        <v>0.33382079025155897</v>
      </c>
      <c r="AQ10" s="17">
        <v>0.36630718562109699</v>
      </c>
      <c r="AR10" s="17"/>
      <c r="AS10" s="17">
        <v>0.34558183350237698</v>
      </c>
      <c r="AT10" s="17" t="s">
        <v>107</v>
      </c>
      <c r="AU10" s="17"/>
      <c r="AV10" s="17">
        <v>0.34245203905261401</v>
      </c>
      <c r="AW10" s="17">
        <v>0.35045236275910502</v>
      </c>
      <c r="AX10" s="17" t="s">
        <v>107</v>
      </c>
      <c r="AY10" s="17"/>
      <c r="AZ10" s="17">
        <v>0.35771041882770199</v>
      </c>
      <c r="BA10" s="17">
        <v>0.34201730926485902</v>
      </c>
      <c r="BB10" s="17"/>
      <c r="BC10" s="17">
        <v>0.35799366098479402</v>
      </c>
      <c r="BD10" s="17">
        <v>0.33875231260796101</v>
      </c>
      <c r="BE10" s="17"/>
      <c r="BF10" s="17">
        <v>0.36312466023453399</v>
      </c>
      <c r="BG10" s="17">
        <v>0.33169904136770101</v>
      </c>
      <c r="BH10" s="17"/>
      <c r="BI10" s="17">
        <v>0.34612896419271999</v>
      </c>
      <c r="BJ10" s="17">
        <v>0.34479467504101902</v>
      </c>
      <c r="BK10" s="17"/>
      <c r="BL10" s="17">
        <v>0.11987806811560101</v>
      </c>
      <c r="BM10" s="17">
        <v>0.28535120134958603</v>
      </c>
      <c r="BN10" s="17">
        <v>0.37179530405776201</v>
      </c>
      <c r="BO10" s="17">
        <v>0.34405346255236402</v>
      </c>
    </row>
    <row r="11" spans="2:67" x14ac:dyDescent="0.25">
      <c r="B11" s="18" t="s">
        <v>485</v>
      </c>
      <c r="C11" s="17">
        <v>0.35038997175466402</v>
      </c>
      <c r="D11" s="17">
        <v>0.42867308290852602</v>
      </c>
      <c r="E11" s="17">
        <v>0.319710050051985</v>
      </c>
      <c r="F11" s="17">
        <v>0.29136809299828298</v>
      </c>
      <c r="G11" s="17">
        <v>0.41429345870188999</v>
      </c>
      <c r="H11" s="17">
        <v>0.5</v>
      </c>
      <c r="I11" s="17">
        <v>0.22319002065517901</v>
      </c>
      <c r="J11" s="17">
        <v>0.257325589327487</v>
      </c>
      <c r="K11" s="17">
        <v>0.38618073486895699</v>
      </c>
      <c r="L11" s="17">
        <v>0.15945174264478701</v>
      </c>
      <c r="M11" s="17">
        <v>0.164565832776875</v>
      </c>
      <c r="N11" s="17">
        <v>0.47280617194091501</v>
      </c>
      <c r="O11" s="17">
        <v>0.48084604950020499</v>
      </c>
      <c r="P11" s="17">
        <v>0.39084920546506002</v>
      </c>
      <c r="Q11" s="17">
        <v>0.38720326687435003</v>
      </c>
      <c r="R11" s="17">
        <v>0</v>
      </c>
      <c r="S11" s="17">
        <v>0.37616506510046299</v>
      </c>
      <c r="T11" s="17">
        <v>0.34212166477807299</v>
      </c>
      <c r="U11" s="17"/>
      <c r="V11" s="17">
        <v>0.41832992175442801</v>
      </c>
      <c r="W11" s="17">
        <v>0.33082473853502198</v>
      </c>
      <c r="X11" s="17">
        <v>0.27832099306790398</v>
      </c>
      <c r="Y11" s="17">
        <v>0.36987269365853898</v>
      </c>
      <c r="Z11" s="17"/>
      <c r="AA11" s="17">
        <v>0.38740076060010298</v>
      </c>
      <c r="AB11" s="17">
        <v>0.34934640847536003</v>
      </c>
      <c r="AC11" s="17">
        <v>0.25423436988440501</v>
      </c>
      <c r="AD11" s="17">
        <v>0.37714613990261198</v>
      </c>
      <c r="AE11" s="17">
        <v>0.28013486212475602</v>
      </c>
      <c r="AF11" s="17">
        <v>0.26143537852791598</v>
      </c>
      <c r="AG11" s="17">
        <v>0.34809718675698997</v>
      </c>
      <c r="AH11" s="17">
        <v>0.42408067909698399</v>
      </c>
      <c r="AI11" s="17">
        <v>0.304353084621795</v>
      </c>
      <c r="AJ11" s="17"/>
      <c r="AK11" s="17">
        <v>0.30077469523196199</v>
      </c>
      <c r="AL11" s="17">
        <v>0.40051842754946698</v>
      </c>
      <c r="AM11" s="17">
        <v>0.28039016920942</v>
      </c>
      <c r="AN11" s="17">
        <v>0.47933184105415</v>
      </c>
      <c r="AO11" s="17">
        <v>0.23267745870161199</v>
      </c>
      <c r="AP11" s="17">
        <v>0.40645762135847002</v>
      </c>
      <c r="AQ11" s="17">
        <v>0.25641060637052299</v>
      </c>
      <c r="AR11" s="17"/>
      <c r="AS11" s="17">
        <v>0.35038997175466402</v>
      </c>
      <c r="AT11" s="17" t="s">
        <v>107</v>
      </c>
      <c r="AU11" s="17"/>
      <c r="AV11" s="17">
        <v>0.36190045092648898</v>
      </c>
      <c r="AW11" s="17">
        <v>0.332477573204157</v>
      </c>
      <c r="AX11" s="17" t="s">
        <v>107</v>
      </c>
      <c r="AY11" s="17"/>
      <c r="AZ11" s="17">
        <v>0.32051125286469301</v>
      </c>
      <c r="BA11" s="17">
        <v>0.35917116220784201</v>
      </c>
      <c r="BB11" s="17"/>
      <c r="BC11" s="17">
        <v>0.34364281499688398</v>
      </c>
      <c r="BD11" s="17">
        <v>0.35410254737017699</v>
      </c>
      <c r="BE11" s="17"/>
      <c r="BF11" s="17">
        <v>0.32577085974067899</v>
      </c>
      <c r="BG11" s="17">
        <v>0.36987269365853898</v>
      </c>
      <c r="BH11" s="17"/>
      <c r="BI11" s="17">
        <v>0.32319153047005</v>
      </c>
      <c r="BJ11" s="17">
        <v>0.38952044564474497</v>
      </c>
      <c r="BK11" s="17"/>
      <c r="BL11" s="17">
        <v>0.53336449478402603</v>
      </c>
      <c r="BM11" s="17">
        <v>0.20237595934474101</v>
      </c>
      <c r="BN11" s="17">
        <v>0.37235864902128701</v>
      </c>
      <c r="BO11" s="17">
        <v>0.35815390753680199</v>
      </c>
    </row>
    <row r="12" spans="2:67" x14ac:dyDescent="0.25">
      <c r="B12" s="18" t="s">
        <v>486</v>
      </c>
      <c r="C12" s="17">
        <v>0.16018838444963099</v>
      </c>
      <c r="D12" s="17">
        <v>0.156577795012904</v>
      </c>
      <c r="E12" s="17">
        <v>0.16163660234881999</v>
      </c>
      <c r="F12" s="17">
        <v>0.21640859078244601</v>
      </c>
      <c r="G12" s="17">
        <v>0.21473843901627901</v>
      </c>
      <c r="H12" s="17">
        <v>0.18123290338334</v>
      </c>
      <c r="I12" s="17">
        <v>0.13185675723177301</v>
      </c>
      <c r="J12" s="17">
        <v>0.257325589327487</v>
      </c>
      <c r="K12" s="17">
        <v>0.195480460714894</v>
      </c>
      <c r="L12" s="17">
        <v>0.54717047396362795</v>
      </c>
      <c r="M12" s="17">
        <v>5.7852017902930097E-2</v>
      </c>
      <c r="N12" s="17">
        <v>4.2873060231547702E-2</v>
      </c>
      <c r="O12" s="17">
        <v>0</v>
      </c>
      <c r="P12" s="17">
        <v>0.113694692570651</v>
      </c>
      <c r="Q12" s="17">
        <v>8.6166981785713803E-2</v>
      </c>
      <c r="R12" s="17">
        <v>0</v>
      </c>
      <c r="S12" s="17">
        <v>0.17040557120479299</v>
      </c>
      <c r="T12" s="17">
        <v>0.27245432539068798</v>
      </c>
      <c r="U12" s="17"/>
      <c r="V12" s="17">
        <v>9.4143510213621204E-2</v>
      </c>
      <c r="W12" s="17">
        <v>0.12269022616730101</v>
      </c>
      <c r="X12" s="17">
        <v>0.21188996551692399</v>
      </c>
      <c r="Y12" s="17">
        <v>0.16050367896137799</v>
      </c>
      <c r="Z12" s="17"/>
      <c r="AA12" s="17">
        <v>0.168767341834406</v>
      </c>
      <c r="AB12" s="17">
        <v>0</v>
      </c>
      <c r="AC12" s="17">
        <v>0.18772892415108899</v>
      </c>
      <c r="AD12" s="17">
        <v>0.209534560535133</v>
      </c>
      <c r="AE12" s="17">
        <v>0.271195899366378</v>
      </c>
      <c r="AF12" s="17">
        <v>0.29997629042829399</v>
      </c>
      <c r="AG12" s="17">
        <v>0.174876293646266</v>
      </c>
      <c r="AH12" s="17">
        <v>8.5763778072133007E-2</v>
      </c>
      <c r="AI12" s="17">
        <v>1.97007451223748E-2</v>
      </c>
      <c r="AJ12" s="17"/>
      <c r="AK12" s="17">
        <v>7.8670232136662493E-2</v>
      </c>
      <c r="AL12" s="17">
        <v>0.26295963934299399</v>
      </c>
      <c r="AM12" s="17">
        <v>0.21670819323393201</v>
      </c>
      <c r="AN12" s="17">
        <v>0.147145433309358</v>
      </c>
      <c r="AO12" s="17">
        <v>0.18280102749044699</v>
      </c>
      <c r="AP12" s="17">
        <v>0.17088057669434001</v>
      </c>
      <c r="AQ12" s="17">
        <v>0.15793202516947799</v>
      </c>
      <c r="AR12" s="17"/>
      <c r="AS12" s="17">
        <v>0.16018838444963099</v>
      </c>
      <c r="AT12" s="17" t="s">
        <v>107</v>
      </c>
      <c r="AU12" s="17"/>
      <c r="AV12" s="17">
        <v>0.14885386911187301</v>
      </c>
      <c r="AW12" s="17">
        <v>0.177826951278694</v>
      </c>
      <c r="AX12" s="17" t="s">
        <v>107</v>
      </c>
      <c r="AY12" s="17"/>
      <c r="AZ12" s="17">
        <v>0.15914619185784701</v>
      </c>
      <c r="BA12" s="17">
        <v>0.16049467909603299</v>
      </c>
      <c r="BB12" s="17"/>
      <c r="BC12" s="17">
        <v>0.19067217741624601</v>
      </c>
      <c r="BD12" s="17">
        <v>0.14341489148080899</v>
      </c>
      <c r="BE12" s="17"/>
      <c r="BF12" s="17">
        <v>0.15978996625424899</v>
      </c>
      <c r="BG12" s="17">
        <v>0.16050367896137799</v>
      </c>
      <c r="BH12" s="17"/>
      <c r="BI12" s="17">
        <v>0.173581390361806</v>
      </c>
      <c r="BJ12" s="17">
        <v>0.14091982921619201</v>
      </c>
      <c r="BK12" s="17"/>
      <c r="BL12" s="17">
        <v>0.13567837721889001</v>
      </c>
      <c r="BM12" s="17">
        <v>0.23294427375908699</v>
      </c>
      <c r="BN12" s="17">
        <v>0.12762858087433401</v>
      </c>
      <c r="BO12" s="17">
        <v>0.19573190304076701</v>
      </c>
    </row>
    <row r="13" spans="2:67" x14ac:dyDescent="0.25">
      <c r="B13" s="18" t="s">
        <v>487</v>
      </c>
      <c r="C13" s="17">
        <v>1.9558194956967999E-2</v>
      </c>
      <c r="D13" s="17">
        <v>5.4251867033912E-2</v>
      </c>
      <c r="E13" s="17">
        <v>0</v>
      </c>
      <c r="F13" s="17">
        <v>0</v>
      </c>
      <c r="G13" s="17">
        <v>0</v>
      </c>
      <c r="H13" s="17">
        <v>0</v>
      </c>
      <c r="I13" s="17">
        <v>4.3206605494234801E-2</v>
      </c>
      <c r="J13" s="17">
        <v>0</v>
      </c>
      <c r="K13" s="17">
        <v>0</v>
      </c>
      <c r="L13" s="17">
        <v>0</v>
      </c>
      <c r="M13" s="17">
        <v>0</v>
      </c>
      <c r="N13" s="17">
        <v>0</v>
      </c>
      <c r="O13" s="17">
        <v>0</v>
      </c>
      <c r="P13" s="17">
        <v>0</v>
      </c>
      <c r="Q13" s="17">
        <v>0</v>
      </c>
      <c r="R13" s="17">
        <v>0</v>
      </c>
      <c r="S13" s="17">
        <v>5.0920762543642799E-2</v>
      </c>
      <c r="T13" s="17">
        <v>0</v>
      </c>
      <c r="U13" s="17"/>
      <c r="V13" s="17">
        <v>0</v>
      </c>
      <c r="W13" s="17">
        <v>0</v>
      </c>
      <c r="X13" s="17">
        <v>1.3990227124261199E-2</v>
      </c>
      <c r="Y13" s="17">
        <v>2.9590011854657799E-2</v>
      </c>
      <c r="Z13" s="17"/>
      <c r="AA13" s="17">
        <v>2.0973531948041701E-2</v>
      </c>
      <c r="AB13" s="17">
        <v>0</v>
      </c>
      <c r="AC13" s="17">
        <v>0</v>
      </c>
      <c r="AD13" s="17">
        <v>0</v>
      </c>
      <c r="AE13" s="17">
        <v>0</v>
      </c>
      <c r="AF13" s="17">
        <v>4.0960676372591598E-2</v>
      </c>
      <c r="AG13" s="17">
        <v>9.5934537742698306E-2</v>
      </c>
      <c r="AH13" s="17">
        <v>2.8090323041344099E-2</v>
      </c>
      <c r="AI13" s="17">
        <v>0</v>
      </c>
      <c r="AJ13" s="17"/>
      <c r="AK13" s="17">
        <v>2.5531829159980101E-2</v>
      </c>
      <c r="AL13" s="17">
        <v>0</v>
      </c>
      <c r="AM13" s="17">
        <v>0</v>
      </c>
      <c r="AN13" s="17">
        <v>1.6228087160064301E-2</v>
      </c>
      <c r="AO13" s="17">
        <v>3.6222805727969098E-2</v>
      </c>
      <c r="AP13" s="17">
        <v>1.6687936667469299E-2</v>
      </c>
      <c r="AQ13" s="17">
        <v>2.4111183819827998E-2</v>
      </c>
      <c r="AR13" s="17"/>
      <c r="AS13" s="17">
        <v>1.9558194956967999E-2</v>
      </c>
      <c r="AT13" s="17" t="s">
        <v>107</v>
      </c>
      <c r="AU13" s="17"/>
      <c r="AV13" s="17">
        <v>1.5489031355892399E-2</v>
      </c>
      <c r="AW13" s="17">
        <v>2.5890553419341999E-2</v>
      </c>
      <c r="AX13" s="17" t="s">
        <v>107</v>
      </c>
      <c r="AY13" s="17"/>
      <c r="AZ13" s="17">
        <v>2.94879299586275E-2</v>
      </c>
      <c r="BA13" s="17">
        <v>1.6639900684705101E-2</v>
      </c>
      <c r="BB13" s="17"/>
      <c r="BC13" s="17">
        <v>8.7969432779769902E-3</v>
      </c>
      <c r="BD13" s="17">
        <v>2.54794981088091E-2</v>
      </c>
      <c r="BE13" s="17"/>
      <c r="BF13" s="17">
        <v>6.8816077158954997E-3</v>
      </c>
      <c r="BG13" s="17">
        <v>2.9590011854657799E-2</v>
      </c>
      <c r="BH13" s="17"/>
      <c r="BI13" s="17">
        <v>2.7614487539017501E-2</v>
      </c>
      <c r="BJ13" s="17">
        <v>7.9675841850535903E-3</v>
      </c>
      <c r="BK13" s="17"/>
      <c r="BL13" s="17">
        <v>0</v>
      </c>
      <c r="BM13" s="17">
        <v>4.9986432055453799E-2</v>
      </c>
      <c r="BN13" s="17">
        <v>2.2566498708545601E-2</v>
      </c>
      <c r="BO13" s="17">
        <v>0</v>
      </c>
    </row>
    <row r="14" spans="2:67" x14ac:dyDescent="0.25">
      <c r="B14" s="18" t="s">
        <v>83</v>
      </c>
      <c r="C14" s="19">
        <v>4.6533620935445698E-2</v>
      </c>
      <c r="D14" s="19">
        <v>7.8288897506452196E-2</v>
      </c>
      <c r="E14" s="19">
        <v>5.9018217860275703E-2</v>
      </c>
      <c r="F14" s="19">
        <v>0</v>
      </c>
      <c r="G14" s="19">
        <v>9.2742025570457798E-2</v>
      </c>
      <c r="H14" s="19">
        <v>0</v>
      </c>
      <c r="I14" s="19">
        <v>0.13899717273797099</v>
      </c>
      <c r="J14" s="19">
        <v>0</v>
      </c>
      <c r="K14" s="19">
        <v>7.7019809529442498E-2</v>
      </c>
      <c r="L14" s="19">
        <v>0</v>
      </c>
      <c r="M14" s="19">
        <v>0</v>
      </c>
      <c r="N14" s="19">
        <v>0</v>
      </c>
      <c r="O14" s="19">
        <v>0</v>
      </c>
      <c r="P14" s="19">
        <v>5.48628187249856E-2</v>
      </c>
      <c r="Q14" s="19">
        <v>0.15319209260233499</v>
      </c>
      <c r="R14" s="19">
        <v>0</v>
      </c>
      <c r="S14" s="19">
        <v>1.5634195395913601E-2</v>
      </c>
      <c r="T14" s="19">
        <v>5.5019271315023398E-2</v>
      </c>
      <c r="U14" s="19"/>
      <c r="V14" s="19">
        <v>0.12984990464502</v>
      </c>
      <c r="W14" s="19">
        <v>5.0663064430316901E-2</v>
      </c>
      <c r="X14" s="19">
        <v>5.2331671185683097E-2</v>
      </c>
      <c r="Y14" s="19">
        <v>2.7740570787677402E-2</v>
      </c>
      <c r="Z14" s="19"/>
      <c r="AA14" s="19">
        <v>6.6905880971410397E-2</v>
      </c>
      <c r="AB14" s="19">
        <v>0.133331122037679</v>
      </c>
      <c r="AC14" s="19">
        <v>0</v>
      </c>
      <c r="AD14" s="19">
        <v>0</v>
      </c>
      <c r="AE14" s="19">
        <v>5.2581117291416901E-2</v>
      </c>
      <c r="AF14" s="19">
        <v>3.2761183877036297E-2</v>
      </c>
      <c r="AG14" s="19">
        <v>8.61431370809876E-2</v>
      </c>
      <c r="AH14" s="19">
        <v>0</v>
      </c>
      <c r="AI14" s="19">
        <v>7.3534270288754103E-2</v>
      </c>
      <c r="AJ14" s="19"/>
      <c r="AK14" s="19">
        <v>8.3967155415383202E-2</v>
      </c>
      <c r="AL14" s="19">
        <v>5.4063490571134298E-2</v>
      </c>
      <c r="AM14" s="19">
        <v>3.3218302851980103E-2</v>
      </c>
      <c r="AN14" s="19">
        <v>7.2425217324781604E-2</v>
      </c>
      <c r="AO14" s="19">
        <v>3.2873502423906402E-2</v>
      </c>
      <c r="AP14" s="19">
        <v>0</v>
      </c>
      <c r="AQ14" s="19">
        <v>2.0250231517155898E-2</v>
      </c>
      <c r="AR14" s="19"/>
      <c r="AS14" s="19">
        <v>4.6533620935445698E-2</v>
      </c>
      <c r="AT14" s="19" t="s">
        <v>107</v>
      </c>
      <c r="AU14" s="19"/>
      <c r="AV14" s="19">
        <v>5.5089686465845202E-2</v>
      </c>
      <c r="AW14" s="19">
        <v>3.32188272142665E-2</v>
      </c>
      <c r="AX14" s="19" t="s">
        <v>107</v>
      </c>
      <c r="AY14" s="19"/>
      <c r="AZ14" s="19">
        <v>2.6761359797770501E-2</v>
      </c>
      <c r="BA14" s="19">
        <v>5.2344579276037903E-2</v>
      </c>
      <c r="BB14" s="19"/>
      <c r="BC14" s="19">
        <v>5.2547379485356101E-2</v>
      </c>
      <c r="BD14" s="19">
        <v>4.3224592532595897E-2</v>
      </c>
      <c r="BE14" s="19"/>
      <c r="BF14" s="19">
        <v>7.0281237359634596E-2</v>
      </c>
      <c r="BG14" s="19">
        <v>2.7740570787677402E-2</v>
      </c>
      <c r="BH14" s="19"/>
      <c r="BI14" s="19">
        <v>3.3218668239079499E-2</v>
      </c>
      <c r="BJ14" s="19">
        <v>6.5689880788010704E-2</v>
      </c>
      <c r="BK14" s="19"/>
      <c r="BL14" s="19">
        <v>0.21107905988148301</v>
      </c>
      <c r="BM14" s="19">
        <v>0.14051903132333399</v>
      </c>
      <c r="BN14" s="19">
        <v>3.2683186836177297E-2</v>
      </c>
      <c r="BO14" s="19">
        <v>1.1358772728821199E-2</v>
      </c>
    </row>
    <row r="15" spans="2:67" x14ac:dyDescent="0.25">
      <c r="B15" s="16" t="s">
        <v>714</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502</v>
      </c>
      <c r="E2" s="26"/>
      <c r="F2" s="26"/>
      <c r="G2" s="26"/>
      <c r="H2" s="26"/>
      <c r="I2" s="26"/>
      <c r="J2" s="26"/>
      <c r="K2" s="26"/>
    </row>
    <row r="6" spans="2:11" ht="50.1" customHeight="1" x14ac:dyDescent="0.25">
      <c r="B6" s="23" t="s">
        <v>15</v>
      </c>
      <c r="C6" s="23" t="s">
        <v>489</v>
      </c>
      <c r="D6" s="23" t="s">
        <v>490</v>
      </c>
      <c r="E6" s="23" t="s">
        <v>491</v>
      </c>
      <c r="F6" s="23" t="s">
        <v>492</v>
      </c>
      <c r="G6" s="23" t="s">
        <v>493</v>
      </c>
      <c r="H6" s="23" t="s">
        <v>494</v>
      </c>
      <c r="I6" s="23" t="s">
        <v>495</v>
      </c>
      <c r="J6" s="23" t="s">
        <v>496</v>
      </c>
    </row>
    <row r="7" spans="2:11" x14ac:dyDescent="0.25">
      <c r="B7" s="18" t="s">
        <v>497</v>
      </c>
      <c r="C7" s="17">
        <v>0.218381622564017</v>
      </c>
      <c r="D7" s="17">
        <v>0.323318053198142</v>
      </c>
      <c r="E7" s="17">
        <v>0.20207097989183101</v>
      </c>
      <c r="F7" s="17">
        <v>0.24809056088051501</v>
      </c>
      <c r="G7" s="17">
        <v>0.41451737423262303</v>
      </c>
      <c r="H7" s="17">
        <v>0.19037875712809499</v>
      </c>
      <c r="I7" s="17">
        <v>0.31306518828363999</v>
      </c>
      <c r="J7" s="17">
        <v>0.38664724847133403</v>
      </c>
    </row>
    <row r="8" spans="2:11" ht="30" x14ac:dyDescent="0.25">
      <c r="B8" s="18" t="s">
        <v>498</v>
      </c>
      <c r="C8" s="17">
        <v>0.44710395321522001</v>
      </c>
      <c r="D8" s="17">
        <v>0.376619205054604</v>
      </c>
      <c r="E8" s="17">
        <v>0.44752746083989697</v>
      </c>
      <c r="F8" s="17">
        <v>0.43965206526977302</v>
      </c>
      <c r="G8" s="17">
        <v>0.39576183840867402</v>
      </c>
      <c r="H8" s="17">
        <v>0.45747805309859702</v>
      </c>
      <c r="I8" s="17">
        <v>0.35466613902326999</v>
      </c>
      <c r="J8" s="17">
        <v>0.43202668344195</v>
      </c>
    </row>
    <row r="9" spans="2:11" ht="30" x14ac:dyDescent="0.25">
      <c r="B9" s="18" t="s">
        <v>499</v>
      </c>
      <c r="C9" s="17">
        <v>0.20942392124724599</v>
      </c>
      <c r="D9" s="17">
        <v>0.20513027950020199</v>
      </c>
      <c r="E9" s="17">
        <v>0.25844841819227898</v>
      </c>
      <c r="F9" s="17">
        <v>0.22564994703231001</v>
      </c>
      <c r="G9" s="17">
        <v>0.12852832942532</v>
      </c>
      <c r="H9" s="17">
        <v>0.22284211197084999</v>
      </c>
      <c r="I9" s="17">
        <v>0.18209797613169401</v>
      </c>
      <c r="J9" s="17">
        <v>0.128334351570636</v>
      </c>
    </row>
    <row r="10" spans="2:11" ht="30" x14ac:dyDescent="0.25">
      <c r="B10" s="18" t="s">
        <v>500</v>
      </c>
      <c r="C10" s="17">
        <v>7.1732668844686306E-2</v>
      </c>
      <c r="D10" s="17">
        <v>2.8987610006074398E-2</v>
      </c>
      <c r="E10" s="17">
        <v>6.9165302943562199E-2</v>
      </c>
      <c r="F10" s="17">
        <v>4.2114648339253102E-2</v>
      </c>
      <c r="G10" s="17">
        <v>6.1192457933382897E-2</v>
      </c>
      <c r="H10" s="17">
        <v>8.61404804866166E-2</v>
      </c>
      <c r="I10" s="17">
        <v>0.121311675441585</v>
      </c>
      <c r="J10" s="17">
        <v>1.2481736965343901E-2</v>
      </c>
    </row>
    <row r="11" spans="2:11" x14ac:dyDescent="0.25">
      <c r="B11" s="18" t="s">
        <v>501</v>
      </c>
      <c r="C11" s="17">
        <v>2.44246343434746E-2</v>
      </c>
      <c r="D11" s="17">
        <v>3.1092998098812899E-2</v>
      </c>
      <c r="E11" s="17">
        <v>9.1723117716862104E-3</v>
      </c>
      <c r="F11" s="17">
        <v>2.2570046665401799E-2</v>
      </c>
      <c r="G11" s="17">
        <v>0</v>
      </c>
      <c r="H11" s="17">
        <v>4.3160597315841098E-2</v>
      </c>
      <c r="I11" s="17">
        <v>7.1776074073233503E-3</v>
      </c>
      <c r="J11" s="17">
        <v>2.2478912528984301E-2</v>
      </c>
    </row>
    <row r="12" spans="2:11" x14ac:dyDescent="0.25">
      <c r="B12" s="18" t="s">
        <v>83</v>
      </c>
      <c r="C12" s="17">
        <v>2.8933199785355999E-2</v>
      </c>
      <c r="D12" s="17">
        <v>3.4851854142164601E-2</v>
      </c>
      <c r="E12" s="17">
        <v>1.3615526360744701E-2</v>
      </c>
      <c r="F12" s="17">
        <v>2.1922731812746399E-2</v>
      </c>
      <c r="G12" s="17">
        <v>0</v>
      </c>
      <c r="H12" s="17">
        <v>0</v>
      </c>
      <c r="I12" s="17">
        <v>2.1681413712487399E-2</v>
      </c>
      <c r="J12" s="17">
        <v>1.8031067021751401E-2</v>
      </c>
    </row>
    <row r="13" spans="2:11" x14ac:dyDescent="0.25">
      <c r="B13" s="16" t="s">
        <v>716</v>
      </c>
      <c r="C13" s="16"/>
      <c r="D13" s="16"/>
      <c r="E13" s="16"/>
      <c r="F13" s="16"/>
      <c r="G13" s="16"/>
      <c r="H13" s="16"/>
      <c r="I13" s="16"/>
      <c r="J13" s="16"/>
    </row>
    <row r="14" spans="2:11" x14ac:dyDescent="0.25">
      <c r="B14" t="s">
        <v>86</v>
      </c>
    </row>
    <row r="15" spans="2:11" x14ac:dyDescent="0.25">
      <c r="B15" t="s">
        <v>87</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0.218381622564017</v>
      </c>
      <c r="D9" s="17">
        <v>0.40040285232952399</v>
      </c>
      <c r="E9" s="17">
        <v>6.8077229585864096E-2</v>
      </c>
      <c r="F9" s="17">
        <v>0.47687804711499998</v>
      </c>
      <c r="G9" s="17">
        <v>0.33333333333333298</v>
      </c>
      <c r="H9" s="17">
        <v>0</v>
      </c>
      <c r="I9" s="17">
        <v>0.37831134113925902</v>
      </c>
      <c r="J9" s="17">
        <v>0</v>
      </c>
      <c r="K9" s="17">
        <v>0.19358663692669101</v>
      </c>
      <c r="L9" s="17">
        <v>0</v>
      </c>
      <c r="M9" s="17">
        <v>6.5927764663314806E-2</v>
      </c>
      <c r="N9" s="17">
        <v>0</v>
      </c>
      <c r="O9" s="17">
        <v>0</v>
      </c>
      <c r="P9" s="17">
        <v>0.25804908267042098</v>
      </c>
      <c r="Q9" s="17">
        <v>0.37335946496910499</v>
      </c>
      <c r="R9" s="17">
        <v>0</v>
      </c>
      <c r="S9" s="17">
        <v>0.27079605043767202</v>
      </c>
      <c r="T9" s="17">
        <v>0.28571428571428598</v>
      </c>
      <c r="U9" s="17"/>
      <c r="V9" s="17">
        <v>0.205124600694846</v>
      </c>
      <c r="W9" s="17">
        <v>0.193032261455475</v>
      </c>
      <c r="X9" s="17">
        <v>0.26678185349255701</v>
      </c>
      <c r="Y9" s="17">
        <v>0.20680855628358699</v>
      </c>
      <c r="Z9" s="17"/>
      <c r="AA9" s="17">
        <v>0.31799124714878302</v>
      </c>
      <c r="AB9" s="17">
        <v>0.25952037279483697</v>
      </c>
      <c r="AC9" s="17">
        <v>0.15292557876645699</v>
      </c>
      <c r="AD9" s="17">
        <v>0.22455459011260201</v>
      </c>
      <c r="AE9" s="17">
        <v>5.7434184412913598E-2</v>
      </c>
      <c r="AF9" s="17">
        <v>0.242183411539452</v>
      </c>
      <c r="AG9" s="17">
        <v>0.23748440909434099</v>
      </c>
      <c r="AH9" s="17">
        <v>0.32476137674457201</v>
      </c>
      <c r="AI9" s="17">
        <v>0.11489669334721</v>
      </c>
      <c r="AJ9" s="17"/>
      <c r="AK9" s="17">
        <v>0.32883143213978</v>
      </c>
      <c r="AL9" s="17">
        <v>0.19611698317949899</v>
      </c>
      <c r="AM9" s="17">
        <v>0</v>
      </c>
      <c r="AN9" s="17">
        <v>0.17500224912697701</v>
      </c>
      <c r="AO9" s="17">
        <v>0.18239751800814599</v>
      </c>
      <c r="AP9" s="17">
        <v>0.16290668808327899</v>
      </c>
      <c r="AQ9" s="17">
        <v>0.33396173477839097</v>
      </c>
      <c r="AR9" s="17"/>
      <c r="AS9" s="17">
        <v>0.218381622564017</v>
      </c>
      <c r="AT9" s="17" t="s">
        <v>107</v>
      </c>
      <c r="AU9" s="17"/>
      <c r="AV9" s="17">
        <v>0.16459912861974299</v>
      </c>
      <c r="AW9" s="17">
        <v>0.29976017638386099</v>
      </c>
      <c r="AX9" s="17" t="s">
        <v>107</v>
      </c>
      <c r="AY9" s="17"/>
      <c r="AZ9" s="17">
        <v>0.29656518684512501</v>
      </c>
      <c r="BA9" s="17">
        <v>0.192457683398358</v>
      </c>
      <c r="BB9" s="17"/>
      <c r="BC9" s="17">
        <v>0.33426517480703799</v>
      </c>
      <c r="BD9" s="17">
        <v>0.15894477649275099</v>
      </c>
      <c r="BE9" s="17"/>
      <c r="BF9" s="17">
        <v>0.232170256226232</v>
      </c>
      <c r="BG9" s="17">
        <v>0.20680855628358699</v>
      </c>
      <c r="BH9" s="17"/>
      <c r="BI9" s="17">
        <v>0.225856583743821</v>
      </c>
      <c r="BJ9" s="17">
        <v>0.20636448022916501</v>
      </c>
      <c r="BK9" s="17"/>
      <c r="BL9" s="17">
        <v>0</v>
      </c>
      <c r="BM9" s="17">
        <v>0.20156222807384699</v>
      </c>
      <c r="BN9" s="17">
        <v>0.25304026494927601</v>
      </c>
      <c r="BO9" s="17">
        <v>0.15653843584685001</v>
      </c>
    </row>
    <row r="10" spans="2:67" ht="30" x14ac:dyDescent="0.25">
      <c r="B10" s="18" t="s">
        <v>498</v>
      </c>
      <c r="C10" s="17">
        <v>0.44710395321522001</v>
      </c>
      <c r="D10" s="17">
        <v>0.40735667858172098</v>
      </c>
      <c r="E10" s="17">
        <v>0.40563629294734299</v>
      </c>
      <c r="F10" s="17">
        <v>0.52312195288499996</v>
      </c>
      <c r="G10" s="17">
        <v>0.33333333333333298</v>
      </c>
      <c r="H10" s="17">
        <v>0.53018690477989106</v>
      </c>
      <c r="I10" s="17">
        <v>9.3369329916170404E-2</v>
      </c>
      <c r="J10" s="17">
        <v>1</v>
      </c>
      <c r="K10" s="17">
        <v>0.61282672614661804</v>
      </c>
      <c r="L10" s="17">
        <v>1</v>
      </c>
      <c r="M10" s="17">
        <v>0.48382104688107602</v>
      </c>
      <c r="N10" s="17">
        <v>0.70030705072744603</v>
      </c>
      <c r="O10" s="17">
        <v>0.62485638711687896</v>
      </c>
      <c r="P10" s="17">
        <v>0.25804908267042098</v>
      </c>
      <c r="Q10" s="17">
        <v>0.19795029910224601</v>
      </c>
      <c r="R10" s="17">
        <v>1</v>
      </c>
      <c r="S10" s="17">
        <v>0.40761009120698399</v>
      </c>
      <c r="T10" s="17">
        <v>0.28571428571428598</v>
      </c>
      <c r="U10" s="17"/>
      <c r="V10" s="17">
        <v>0.70800644211117503</v>
      </c>
      <c r="W10" s="17">
        <v>0.60693517543262898</v>
      </c>
      <c r="X10" s="17">
        <v>0.411836688423316</v>
      </c>
      <c r="Y10" s="17">
        <v>0.378169745802372</v>
      </c>
      <c r="Z10" s="17"/>
      <c r="AA10" s="17">
        <v>0.57302210938436904</v>
      </c>
      <c r="AB10" s="17">
        <v>0.45525434296024397</v>
      </c>
      <c r="AC10" s="17">
        <v>0.56468989769553601</v>
      </c>
      <c r="AD10" s="17">
        <v>0.55743540254493795</v>
      </c>
      <c r="AE10" s="17">
        <v>0.56083929793077703</v>
      </c>
      <c r="AF10" s="17">
        <v>0.282500683688515</v>
      </c>
      <c r="AG10" s="17">
        <v>8.4072693706920207E-2</v>
      </c>
      <c r="AH10" s="17">
        <v>0.23649353359992101</v>
      </c>
      <c r="AI10" s="17">
        <v>0.51612959827562799</v>
      </c>
      <c r="AJ10" s="17"/>
      <c r="AK10" s="17">
        <v>0.43345457750190902</v>
      </c>
      <c r="AL10" s="17">
        <v>0.62539257781527102</v>
      </c>
      <c r="AM10" s="17">
        <v>0.51730135703070901</v>
      </c>
      <c r="AN10" s="17">
        <v>0.56304990755305895</v>
      </c>
      <c r="AO10" s="17">
        <v>0.36786270983531499</v>
      </c>
      <c r="AP10" s="17">
        <v>0.48329507712606601</v>
      </c>
      <c r="AQ10" s="17">
        <v>0.37692507751555998</v>
      </c>
      <c r="AR10" s="17"/>
      <c r="AS10" s="17">
        <v>0.44710395321522001</v>
      </c>
      <c r="AT10" s="17" t="s">
        <v>107</v>
      </c>
      <c r="AU10" s="17"/>
      <c r="AV10" s="17">
        <v>0.47254340844494902</v>
      </c>
      <c r="AW10" s="17">
        <v>0.40861138946938502</v>
      </c>
      <c r="AX10" s="17" t="s">
        <v>107</v>
      </c>
      <c r="AY10" s="17"/>
      <c r="AZ10" s="17">
        <v>0.43514223577739902</v>
      </c>
      <c r="BA10" s="17">
        <v>0.45107019392100201</v>
      </c>
      <c r="BB10" s="17"/>
      <c r="BC10" s="17">
        <v>0.403468201613358</v>
      </c>
      <c r="BD10" s="17">
        <v>0.469484795025496</v>
      </c>
      <c r="BE10" s="17"/>
      <c r="BF10" s="17">
        <v>0.52923504188082504</v>
      </c>
      <c r="BG10" s="17">
        <v>0.378169745802372</v>
      </c>
      <c r="BH10" s="17"/>
      <c r="BI10" s="17">
        <v>0.40425997402235703</v>
      </c>
      <c r="BJ10" s="17">
        <v>0.51598219669602696</v>
      </c>
      <c r="BK10" s="17"/>
      <c r="BL10" s="17">
        <v>0</v>
      </c>
      <c r="BM10" s="17">
        <v>0.43186711481345702</v>
      </c>
      <c r="BN10" s="17">
        <v>0.40583191615402398</v>
      </c>
      <c r="BO10" s="17">
        <v>0.55681181689149795</v>
      </c>
    </row>
    <row r="11" spans="2:67" ht="30" x14ac:dyDescent="0.25">
      <c r="B11" s="18" t="s">
        <v>499</v>
      </c>
      <c r="C11" s="17">
        <v>0.20942392124724599</v>
      </c>
      <c r="D11" s="17">
        <v>9.6120234544377903E-2</v>
      </c>
      <c r="E11" s="17">
        <v>0.18872741410531399</v>
      </c>
      <c r="F11" s="17">
        <v>0</v>
      </c>
      <c r="G11" s="17">
        <v>0.33333333333333298</v>
      </c>
      <c r="H11" s="17">
        <v>0</v>
      </c>
      <c r="I11" s="17">
        <v>0.43494999902839998</v>
      </c>
      <c r="J11" s="17">
        <v>0</v>
      </c>
      <c r="K11" s="17">
        <v>0.19358663692669101</v>
      </c>
      <c r="L11" s="17">
        <v>0</v>
      </c>
      <c r="M11" s="17">
        <v>0.37585130935150801</v>
      </c>
      <c r="N11" s="17">
        <v>0.199795299515036</v>
      </c>
      <c r="O11" s="17">
        <v>0.37514361288312098</v>
      </c>
      <c r="P11" s="17">
        <v>0.35938150987883699</v>
      </c>
      <c r="Q11" s="17">
        <v>0.23073993682640301</v>
      </c>
      <c r="R11" s="17">
        <v>0</v>
      </c>
      <c r="S11" s="17">
        <v>0.144368264990829</v>
      </c>
      <c r="T11" s="17">
        <v>0.28571428571428598</v>
      </c>
      <c r="U11" s="17"/>
      <c r="V11" s="17">
        <v>0</v>
      </c>
      <c r="W11" s="17">
        <v>0.20003256311189599</v>
      </c>
      <c r="X11" s="17">
        <v>0.22563126650506299</v>
      </c>
      <c r="Y11" s="17">
        <v>0.23918745932208399</v>
      </c>
      <c r="Z11" s="17"/>
      <c r="AA11" s="17">
        <v>4.7499240424524802E-2</v>
      </c>
      <c r="AB11" s="17">
        <v>0.153185174057236</v>
      </c>
      <c r="AC11" s="17">
        <v>0.28238452353800803</v>
      </c>
      <c r="AD11" s="17">
        <v>4.7778879518695999E-2</v>
      </c>
      <c r="AE11" s="17">
        <v>0.23265886262072399</v>
      </c>
      <c r="AF11" s="17">
        <v>0.30846820634058703</v>
      </c>
      <c r="AG11" s="17">
        <v>0.26813971801779601</v>
      </c>
      <c r="AH11" s="17">
        <v>0.37490809327791003</v>
      </c>
      <c r="AI11" s="17">
        <v>0.24585081262785199</v>
      </c>
      <c r="AJ11" s="17"/>
      <c r="AK11" s="17">
        <v>8.8321616965800306E-2</v>
      </c>
      <c r="AL11" s="17">
        <v>0.17849043900523001</v>
      </c>
      <c r="AM11" s="17">
        <v>0.39946347205891303</v>
      </c>
      <c r="AN11" s="17">
        <v>0.21149411138020099</v>
      </c>
      <c r="AO11" s="17">
        <v>0.21422358370771999</v>
      </c>
      <c r="AP11" s="17">
        <v>0.26740289806603001</v>
      </c>
      <c r="AQ11" s="17">
        <v>0.17043075731273</v>
      </c>
      <c r="AR11" s="17"/>
      <c r="AS11" s="17">
        <v>0.20942392124724599</v>
      </c>
      <c r="AT11" s="17" t="s">
        <v>107</v>
      </c>
      <c r="AU11" s="17"/>
      <c r="AV11" s="17">
        <v>0.23031446251462401</v>
      </c>
      <c r="AW11" s="17">
        <v>0.17781434139744501</v>
      </c>
      <c r="AX11" s="17" t="s">
        <v>107</v>
      </c>
      <c r="AY11" s="17"/>
      <c r="AZ11" s="17">
        <v>0.21125512051274101</v>
      </c>
      <c r="BA11" s="17">
        <v>0.208816736108075</v>
      </c>
      <c r="BB11" s="17"/>
      <c r="BC11" s="17">
        <v>0.17069144871696601</v>
      </c>
      <c r="BD11" s="17">
        <v>0.22928986393869799</v>
      </c>
      <c r="BE11" s="17"/>
      <c r="BF11" s="17">
        <v>0.17396240110548999</v>
      </c>
      <c r="BG11" s="17">
        <v>0.23918745932208399</v>
      </c>
      <c r="BH11" s="17"/>
      <c r="BI11" s="17">
        <v>0.22274724073449201</v>
      </c>
      <c r="BJ11" s="17">
        <v>0.18800464925376201</v>
      </c>
      <c r="BK11" s="17"/>
      <c r="BL11" s="17">
        <v>0</v>
      </c>
      <c r="BM11" s="17">
        <v>6.2277024579634001E-2</v>
      </c>
      <c r="BN11" s="17">
        <v>0.24524130532816199</v>
      </c>
      <c r="BO11" s="17">
        <v>0.200976366855314</v>
      </c>
    </row>
    <row r="12" spans="2:67" ht="30" x14ac:dyDescent="0.25">
      <c r="B12" s="18" t="s">
        <v>500</v>
      </c>
      <c r="C12" s="17">
        <v>7.1732668844686306E-2</v>
      </c>
      <c r="D12" s="17">
        <v>9.6120234544377903E-2</v>
      </c>
      <c r="E12" s="17">
        <v>0.264556781017317</v>
      </c>
      <c r="F12" s="17">
        <v>0</v>
      </c>
      <c r="G12" s="17">
        <v>0</v>
      </c>
      <c r="H12" s="17">
        <v>0</v>
      </c>
      <c r="I12" s="17">
        <v>0</v>
      </c>
      <c r="J12" s="17">
        <v>0</v>
      </c>
      <c r="K12" s="17">
        <v>0</v>
      </c>
      <c r="L12" s="17">
        <v>0</v>
      </c>
      <c r="M12" s="17">
        <v>0</v>
      </c>
      <c r="N12" s="17">
        <v>0</v>
      </c>
      <c r="O12" s="17">
        <v>0</v>
      </c>
      <c r="P12" s="17">
        <v>0.12452032478032</v>
      </c>
      <c r="Q12" s="17">
        <v>0.19795029910224601</v>
      </c>
      <c r="R12" s="17">
        <v>0</v>
      </c>
      <c r="S12" s="17">
        <v>9.1209360512874996E-2</v>
      </c>
      <c r="T12" s="17">
        <v>0.14285714285714299</v>
      </c>
      <c r="U12" s="17"/>
      <c r="V12" s="17">
        <v>0</v>
      </c>
      <c r="W12" s="17">
        <v>0</v>
      </c>
      <c r="X12" s="17">
        <v>2.7940560498693898E-2</v>
      </c>
      <c r="Y12" s="17">
        <v>0.120240707294978</v>
      </c>
      <c r="Z12" s="17"/>
      <c r="AA12" s="17">
        <v>0</v>
      </c>
      <c r="AB12" s="17">
        <v>0</v>
      </c>
      <c r="AC12" s="17">
        <v>0</v>
      </c>
      <c r="AD12" s="17">
        <v>6.1645736834494799E-2</v>
      </c>
      <c r="AE12" s="17">
        <v>6.9332263664772895E-2</v>
      </c>
      <c r="AF12" s="17">
        <v>0.16684769843144601</v>
      </c>
      <c r="AG12" s="17">
        <v>0.30601193683266298</v>
      </c>
      <c r="AH12" s="17">
        <v>6.3836996377596406E-2</v>
      </c>
      <c r="AI12" s="17">
        <v>7.9871896208946497E-2</v>
      </c>
      <c r="AJ12" s="17"/>
      <c r="AK12" s="17">
        <v>4.8616692190720102E-2</v>
      </c>
      <c r="AL12" s="17">
        <v>0</v>
      </c>
      <c r="AM12" s="17">
        <v>8.3235170910377396E-2</v>
      </c>
      <c r="AN12" s="17">
        <v>5.0453731939763803E-2</v>
      </c>
      <c r="AO12" s="17">
        <v>9.73591866717404E-2</v>
      </c>
      <c r="AP12" s="17">
        <v>4.4176311779661602E-2</v>
      </c>
      <c r="AQ12" s="17">
        <v>0.11868243039331899</v>
      </c>
      <c r="AR12" s="17"/>
      <c r="AS12" s="17">
        <v>7.1732668844686306E-2</v>
      </c>
      <c r="AT12" s="17" t="s">
        <v>107</v>
      </c>
      <c r="AU12" s="17"/>
      <c r="AV12" s="17">
        <v>9.3758894555598202E-2</v>
      </c>
      <c r="AW12" s="17">
        <v>3.8404679326002299E-2</v>
      </c>
      <c r="AX12" s="17" t="s">
        <v>107</v>
      </c>
      <c r="AY12" s="17"/>
      <c r="AZ12" s="17">
        <v>5.7037456864734201E-2</v>
      </c>
      <c r="BA12" s="17">
        <v>7.6605275829256803E-2</v>
      </c>
      <c r="BB12" s="17"/>
      <c r="BC12" s="17">
        <v>4.71155064616436E-2</v>
      </c>
      <c r="BD12" s="17">
        <v>8.4358847995665995E-2</v>
      </c>
      <c r="BE12" s="17"/>
      <c r="BF12" s="17">
        <v>1.3938169473783501E-2</v>
      </c>
      <c r="BG12" s="17">
        <v>0.120240707294978</v>
      </c>
      <c r="BH12" s="17"/>
      <c r="BI12" s="17">
        <v>6.0588468504555501E-2</v>
      </c>
      <c r="BJ12" s="17">
        <v>8.9648673821046895E-2</v>
      </c>
      <c r="BK12" s="17"/>
      <c r="BL12" s="17">
        <v>0</v>
      </c>
      <c r="BM12" s="17">
        <v>0.24789779438166401</v>
      </c>
      <c r="BN12" s="17">
        <v>4.5247003321191297E-2</v>
      </c>
      <c r="BO12" s="17">
        <v>5.5626308332191399E-2</v>
      </c>
    </row>
    <row r="13" spans="2:67" x14ac:dyDescent="0.25">
      <c r="B13" s="18" t="s">
        <v>501</v>
      </c>
      <c r="C13" s="17">
        <v>2.44246343434746E-2</v>
      </c>
      <c r="D13" s="17">
        <v>0</v>
      </c>
      <c r="E13" s="17">
        <v>0</v>
      </c>
      <c r="F13" s="17">
        <v>0</v>
      </c>
      <c r="G13" s="17">
        <v>0</v>
      </c>
      <c r="H13" s="17">
        <v>0.469813095220109</v>
      </c>
      <c r="I13" s="17">
        <v>0</v>
      </c>
      <c r="J13" s="17">
        <v>0</v>
      </c>
      <c r="K13" s="17">
        <v>0</v>
      </c>
      <c r="L13" s="17">
        <v>0</v>
      </c>
      <c r="M13" s="17">
        <v>7.4399879104101799E-2</v>
      </c>
      <c r="N13" s="17">
        <v>0</v>
      </c>
      <c r="O13" s="17">
        <v>0</v>
      </c>
      <c r="P13" s="17">
        <v>0</v>
      </c>
      <c r="Q13" s="17">
        <v>0</v>
      </c>
      <c r="R13" s="17">
        <v>0</v>
      </c>
      <c r="S13" s="17">
        <v>4.5604680256437498E-2</v>
      </c>
      <c r="T13" s="17">
        <v>0</v>
      </c>
      <c r="U13" s="17"/>
      <c r="V13" s="17">
        <v>0</v>
      </c>
      <c r="W13" s="17">
        <v>0</v>
      </c>
      <c r="X13" s="17">
        <v>3.6262249629966298E-2</v>
      </c>
      <c r="Y13" s="17">
        <v>2.9741876536273401E-2</v>
      </c>
      <c r="Z13" s="17"/>
      <c r="AA13" s="17">
        <v>0</v>
      </c>
      <c r="AB13" s="17">
        <v>0.132040110187683</v>
      </c>
      <c r="AC13" s="17">
        <v>0</v>
      </c>
      <c r="AD13" s="17">
        <v>0</v>
      </c>
      <c r="AE13" s="17">
        <v>7.9735391370811995E-2</v>
      </c>
      <c r="AF13" s="17">
        <v>0</v>
      </c>
      <c r="AG13" s="17">
        <v>0</v>
      </c>
      <c r="AH13" s="17">
        <v>0</v>
      </c>
      <c r="AI13" s="17">
        <v>4.3250999540363301E-2</v>
      </c>
      <c r="AJ13" s="17"/>
      <c r="AK13" s="17">
        <v>0</v>
      </c>
      <c r="AL13" s="17">
        <v>0</v>
      </c>
      <c r="AM13" s="17">
        <v>0</v>
      </c>
      <c r="AN13" s="17">
        <v>0</v>
      </c>
      <c r="AO13" s="17">
        <v>0.108489204038587</v>
      </c>
      <c r="AP13" s="17">
        <v>0</v>
      </c>
      <c r="AQ13" s="17">
        <v>0</v>
      </c>
      <c r="AR13" s="17"/>
      <c r="AS13" s="17">
        <v>2.44246343434746E-2</v>
      </c>
      <c r="AT13" s="17" t="s">
        <v>107</v>
      </c>
      <c r="AU13" s="17"/>
      <c r="AV13" s="17">
        <v>2.6856710751047601E-2</v>
      </c>
      <c r="AW13" s="17">
        <v>2.0744647672854302E-2</v>
      </c>
      <c r="AX13" s="17" t="s">
        <v>107</v>
      </c>
      <c r="AY13" s="17"/>
      <c r="AZ13" s="17">
        <v>0</v>
      </c>
      <c r="BA13" s="17">
        <v>3.25233024035173E-2</v>
      </c>
      <c r="BB13" s="17"/>
      <c r="BC13" s="17">
        <v>0</v>
      </c>
      <c r="BD13" s="17">
        <v>3.6952065576991197E-2</v>
      </c>
      <c r="BE13" s="17"/>
      <c r="BF13" s="17">
        <v>1.80894503124495E-2</v>
      </c>
      <c r="BG13" s="17">
        <v>2.9741876536273401E-2</v>
      </c>
      <c r="BH13" s="17"/>
      <c r="BI13" s="17">
        <v>3.9617363901055698E-2</v>
      </c>
      <c r="BJ13" s="17">
        <v>0</v>
      </c>
      <c r="BK13" s="17"/>
      <c r="BL13" s="17">
        <v>1</v>
      </c>
      <c r="BM13" s="17">
        <v>0</v>
      </c>
      <c r="BN13" s="17">
        <v>1.34714579418683E-2</v>
      </c>
      <c r="BO13" s="17">
        <v>3.0047072074146398E-2</v>
      </c>
    </row>
    <row r="14" spans="2:67" x14ac:dyDescent="0.25">
      <c r="B14" s="18" t="s">
        <v>83</v>
      </c>
      <c r="C14" s="19">
        <v>2.8933199785355999E-2</v>
      </c>
      <c r="D14" s="19">
        <v>0</v>
      </c>
      <c r="E14" s="19">
        <v>7.3002282344162006E-2</v>
      </c>
      <c r="F14" s="19">
        <v>0</v>
      </c>
      <c r="G14" s="19">
        <v>0</v>
      </c>
      <c r="H14" s="19">
        <v>0</v>
      </c>
      <c r="I14" s="19">
        <v>9.3369329916170404E-2</v>
      </c>
      <c r="J14" s="19">
        <v>0</v>
      </c>
      <c r="K14" s="19">
        <v>0</v>
      </c>
      <c r="L14" s="19">
        <v>0</v>
      </c>
      <c r="M14" s="19">
        <v>0</v>
      </c>
      <c r="N14" s="19">
        <v>9.9897649757517998E-2</v>
      </c>
      <c r="O14" s="19">
        <v>0</v>
      </c>
      <c r="P14" s="19">
        <v>0</v>
      </c>
      <c r="Q14" s="19">
        <v>0</v>
      </c>
      <c r="R14" s="19">
        <v>0</v>
      </c>
      <c r="S14" s="19">
        <v>4.0411552595202703E-2</v>
      </c>
      <c r="T14" s="19">
        <v>0</v>
      </c>
      <c r="U14" s="19"/>
      <c r="V14" s="19">
        <v>8.6868957193979093E-2</v>
      </c>
      <c r="W14" s="19">
        <v>0</v>
      </c>
      <c r="X14" s="19">
        <v>3.1547381450403297E-2</v>
      </c>
      <c r="Y14" s="19">
        <v>2.5851654760704602E-2</v>
      </c>
      <c r="Z14" s="19"/>
      <c r="AA14" s="19">
        <v>6.1487403042323599E-2</v>
      </c>
      <c r="AB14" s="19">
        <v>0</v>
      </c>
      <c r="AC14" s="19">
        <v>0</v>
      </c>
      <c r="AD14" s="19">
        <v>0.10858539098927</v>
      </c>
      <c r="AE14" s="19">
        <v>0</v>
      </c>
      <c r="AF14" s="19">
        <v>0</v>
      </c>
      <c r="AG14" s="19">
        <v>0.10429124234827999</v>
      </c>
      <c r="AH14" s="19">
        <v>0</v>
      </c>
      <c r="AI14" s="19">
        <v>0</v>
      </c>
      <c r="AJ14" s="19"/>
      <c r="AK14" s="19">
        <v>0.10077568120178999</v>
      </c>
      <c r="AL14" s="19">
        <v>0</v>
      </c>
      <c r="AM14" s="19">
        <v>0</v>
      </c>
      <c r="AN14" s="19">
        <v>0</v>
      </c>
      <c r="AO14" s="19">
        <v>2.9667797738491101E-2</v>
      </c>
      <c r="AP14" s="19">
        <v>4.2219024944962803E-2</v>
      </c>
      <c r="AQ14" s="19">
        <v>0</v>
      </c>
      <c r="AR14" s="19"/>
      <c r="AS14" s="19">
        <v>2.8933199785355999E-2</v>
      </c>
      <c r="AT14" s="19" t="s">
        <v>107</v>
      </c>
      <c r="AU14" s="19"/>
      <c r="AV14" s="19">
        <v>1.1927395114039299E-2</v>
      </c>
      <c r="AW14" s="19">
        <v>5.4664765750452399E-2</v>
      </c>
      <c r="AX14" s="19" t="s">
        <v>107</v>
      </c>
      <c r="AY14" s="19"/>
      <c r="AZ14" s="19">
        <v>0</v>
      </c>
      <c r="BA14" s="19">
        <v>3.8526808339790698E-2</v>
      </c>
      <c r="BB14" s="19"/>
      <c r="BC14" s="19">
        <v>4.4459668400994197E-2</v>
      </c>
      <c r="BD14" s="19">
        <v>2.0969650970398001E-2</v>
      </c>
      <c r="BE14" s="19"/>
      <c r="BF14" s="19">
        <v>3.2604681001219403E-2</v>
      </c>
      <c r="BG14" s="19">
        <v>2.5851654760704602E-2</v>
      </c>
      <c r="BH14" s="19"/>
      <c r="BI14" s="19">
        <v>4.6930369093719199E-2</v>
      </c>
      <c r="BJ14" s="19">
        <v>0</v>
      </c>
      <c r="BK14" s="19"/>
      <c r="BL14" s="19">
        <v>0</v>
      </c>
      <c r="BM14" s="19">
        <v>5.63958381513993E-2</v>
      </c>
      <c r="BN14" s="19">
        <v>3.7168052305478698E-2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0.323318053198142</v>
      </c>
      <c r="D9" s="17">
        <v>9.6120234544377903E-2</v>
      </c>
      <c r="E9" s="17">
        <v>6.8077229585864096E-2</v>
      </c>
      <c r="F9" s="17">
        <v>0.497424490636657</v>
      </c>
      <c r="G9" s="17">
        <v>0.33333333333333298</v>
      </c>
      <c r="H9" s="17">
        <v>0.53018690477989106</v>
      </c>
      <c r="I9" s="17">
        <v>0.186738659832341</v>
      </c>
      <c r="J9" s="17">
        <v>0.53018690477989106</v>
      </c>
      <c r="K9" s="17">
        <v>0</v>
      </c>
      <c r="L9" s="17">
        <v>1</v>
      </c>
      <c r="M9" s="17">
        <v>0.49229316132186302</v>
      </c>
      <c r="N9" s="17">
        <v>0.199795299515036</v>
      </c>
      <c r="O9" s="17">
        <v>0.40621409677921999</v>
      </c>
      <c r="P9" s="17">
        <v>0.38256940745074097</v>
      </c>
      <c r="Q9" s="17">
        <v>0.39590059820449203</v>
      </c>
      <c r="R9" s="17">
        <v>0.47915524840979401</v>
      </c>
      <c r="S9" s="17">
        <v>0.42035744308973499</v>
      </c>
      <c r="T9" s="17">
        <v>0.14285714285714299</v>
      </c>
      <c r="U9" s="17"/>
      <c r="V9" s="17">
        <v>0.57820647897212796</v>
      </c>
      <c r="W9" s="17">
        <v>0.29258641983240102</v>
      </c>
      <c r="X9" s="17">
        <v>0.27008625310123402</v>
      </c>
      <c r="Y9" s="17">
        <v>0.31198500818337399</v>
      </c>
      <c r="Z9" s="17"/>
      <c r="AA9" s="17">
        <v>0.33580044890314598</v>
      </c>
      <c r="AB9" s="17">
        <v>0.50871914370341298</v>
      </c>
      <c r="AC9" s="17">
        <v>0.20056899612350099</v>
      </c>
      <c r="AD9" s="17">
        <v>0.38633678953158401</v>
      </c>
      <c r="AE9" s="17">
        <v>9.12494362593783E-2</v>
      </c>
      <c r="AF9" s="17">
        <v>0.53792839906118195</v>
      </c>
      <c r="AG9" s="17">
        <v>0.13594276095532101</v>
      </c>
      <c r="AH9" s="17">
        <v>0.27795292245228798</v>
      </c>
      <c r="AI9" s="17">
        <v>0.42205939871208398</v>
      </c>
      <c r="AJ9" s="17"/>
      <c r="AK9" s="17">
        <v>0.416344361688048</v>
      </c>
      <c r="AL9" s="17">
        <v>0.63009840225888303</v>
      </c>
      <c r="AM9" s="17">
        <v>0.153609797357844</v>
      </c>
      <c r="AN9" s="17">
        <v>0.35783211554241101</v>
      </c>
      <c r="AO9" s="17">
        <v>0.28652383761982803</v>
      </c>
      <c r="AP9" s="17">
        <v>0.22564817965395501</v>
      </c>
      <c r="AQ9" s="17">
        <v>0.33640630431774499</v>
      </c>
      <c r="AR9" s="17"/>
      <c r="AS9" s="17">
        <v>0.323318053198142</v>
      </c>
      <c r="AT9" s="17" t="s">
        <v>107</v>
      </c>
      <c r="AU9" s="17"/>
      <c r="AV9" s="17">
        <v>0.31482351080773302</v>
      </c>
      <c r="AW9" s="17">
        <v>0.33617118670677198</v>
      </c>
      <c r="AX9" s="17" t="s">
        <v>107</v>
      </c>
      <c r="AY9" s="17"/>
      <c r="AZ9" s="17">
        <v>0.42366073839684998</v>
      </c>
      <c r="BA9" s="17">
        <v>0.29004664007277797</v>
      </c>
      <c r="BB9" s="17"/>
      <c r="BC9" s="17">
        <v>0.381477838991226</v>
      </c>
      <c r="BD9" s="17">
        <v>0.293487812678141</v>
      </c>
      <c r="BE9" s="17"/>
      <c r="BF9" s="17">
        <v>0.33682071551765902</v>
      </c>
      <c r="BG9" s="17">
        <v>0.31198500818337399</v>
      </c>
      <c r="BH9" s="17"/>
      <c r="BI9" s="17">
        <v>0.36291754225359601</v>
      </c>
      <c r="BJ9" s="17">
        <v>0.25965582339920001</v>
      </c>
      <c r="BK9" s="17"/>
      <c r="BL9" s="17">
        <v>0</v>
      </c>
      <c r="BM9" s="17">
        <v>0.25927885213125101</v>
      </c>
      <c r="BN9" s="17">
        <v>0.338036762970924</v>
      </c>
      <c r="BO9" s="17">
        <v>0.32838511590864999</v>
      </c>
    </row>
    <row r="10" spans="2:67" ht="30" x14ac:dyDescent="0.25">
      <c r="B10" s="18" t="s">
        <v>498</v>
      </c>
      <c r="C10" s="17">
        <v>0.376619205054604</v>
      </c>
      <c r="D10" s="17">
        <v>0.49652308687390201</v>
      </c>
      <c r="E10" s="17">
        <v>0.529113562034634</v>
      </c>
      <c r="F10" s="17">
        <v>0.254498682481963</v>
      </c>
      <c r="G10" s="17">
        <v>0.33333333333333298</v>
      </c>
      <c r="H10" s="17">
        <v>0</v>
      </c>
      <c r="I10" s="17">
        <v>0.28494201122308799</v>
      </c>
      <c r="J10" s="17">
        <v>0</v>
      </c>
      <c r="K10" s="17">
        <v>1</v>
      </c>
      <c r="L10" s="17">
        <v>0</v>
      </c>
      <c r="M10" s="17">
        <v>0.301451430247406</v>
      </c>
      <c r="N10" s="17">
        <v>0.61178501516853601</v>
      </c>
      <c r="O10" s="17">
        <v>0.59378590322077995</v>
      </c>
      <c r="P10" s="17">
        <v>0</v>
      </c>
      <c r="Q10" s="17">
        <v>0.37335946496910499</v>
      </c>
      <c r="R10" s="17">
        <v>0.52084475159020605</v>
      </c>
      <c r="S10" s="17">
        <v>0.225191370181234</v>
      </c>
      <c r="T10" s="17">
        <v>0.85714285714285698</v>
      </c>
      <c r="U10" s="17"/>
      <c r="V10" s="17">
        <v>8.0837293652003206E-2</v>
      </c>
      <c r="W10" s="17">
        <v>0.57771451093211601</v>
      </c>
      <c r="X10" s="17">
        <v>0.30642824648721401</v>
      </c>
      <c r="Y10" s="17">
        <v>0.40239816827793601</v>
      </c>
      <c r="Z10" s="17"/>
      <c r="AA10" s="17">
        <v>0.23404427982977899</v>
      </c>
      <c r="AB10" s="17">
        <v>0.359240746108904</v>
      </c>
      <c r="AC10" s="17">
        <v>0.50529565691492895</v>
      </c>
      <c r="AD10" s="17">
        <v>0.45729893996045101</v>
      </c>
      <c r="AE10" s="17">
        <v>0.43525550760466902</v>
      </c>
      <c r="AF10" s="17">
        <v>0.19409645360828801</v>
      </c>
      <c r="AG10" s="17">
        <v>0.26968703555286</v>
      </c>
      <c r="AH10" s="17">
        <v>0.40854064579715998</v>
      </c>
      <c r="AI10" s="17">
        <v>0.37673612761573</v>
      </c>
      <c r="AJ10" s="17"/>
      <c r="AK10" s="17">
        <v>0.33459516654139199</v>
      </c>
      <c r="AL10" s="17">
        <v>0.19611698317949899</v>
      </c>
      <c r="AM10" s="17">
        <v>0.230264113861262</v>
      </c>
      <c r="AN10" s="17">
        <v>0.43858356933720899</v>
      </c>
      <c r="AO10" s="17">
        <v>0.43908883439471402</v>
      </c>
      <c r="AP10" s="17">
        <v>0.56019950418764897</v>
      </c>
      <c r="AQ10" s="17">
        <v>0.23169733856299801</v>
      </c>
      <c r="AR10" s="17"/>
      <c r="AS10" s="17">
        <v>0.376619205054604</v>
      </c>
      <c r="AT10" s="17" t="s">
        <v>107</v>
      </c>
      <c r="AU10" s="17"/>
      <c r="AV10" s="17">
        <v>0.41026381212735502</v>
      </c>
      <c r="AW10" s="17">
        <v>0.325711386048401</v>
      </c>
      <c r="AX10" s="17" t="s">
        <v>107</v>
      </c>
      <c r="AY10" s="17"/>
      <c r="AZ10" s="17">
        <v>0.37105612069583399</v>
      </c>
      <c r="BA10" s="17">
        <v>0.37846380067794499</v>
      </c>
      <c r="BB10" s="17"/>
      <c r="BC10" s="17">
        <v>0.27561831523156199</v>
      </c>
      <c r="BD10" s="17">
        <v>0.42842271146493299</v>
      </c>
      <c r="BE10" s="17"/>
      <c r="BF10" s="17">
        <v>0.34590507351287803</v>
      </c>
      <c r="BG10" s="17">
        <v>0.40239816827793601</v>
      </c>
      <c r="BH10" s="17"/>
      <c r="BI10" s="17">
        <v>0.348193417913437</v>
      </c>
      <c r="BJ10" s="17">
        <v>0.42231800158863397</v>
      </c>
      <c r="BK10" s="17"/>
      <c r="BL10" s="17">
        <v>0</v>
      </c>
      <c r="BM10" s="17">
        <v>0.22993505832830899</v>
      </c>
      <c r="BN10" s="17">
        <v>0.377770737323395</v>
      </c>
      <c r="BO10" s="17">
        <v>0.44845636194802302</v>
      </c>
    </row>
    <row r="11" spans="2:67" ht="30" x14ac:dyDescent="0.25">
      <c r="B11" s="18" t="s">
        <v>499</v>
      </c>
      <c r="C11" s="17">
        <v>0.20513027950020199</v>
      </c>
      <c r="D11" s="17">
        <v>0.31123644403734302</v>
      </c>
      <c r="E11" s="17">
        <v>0.26948183377561502</v>
      </c>
      <c r="F11" s="17">
        <v>0.24807682688138</v>
      </c>
      <c r="G11" s="17">
        <v>0.33333333333333298</v>
      </c>
      <c r="H11" s="17">
        <v>0.469813095220109</v>
      </c>
      <c r="I11" s="17">
        <v>0.34158066911223001</v>
      </c>
      <c r="J11" s="17">
        <v>0.469813095220109</v>
      </c>
      <c r="K11" s="17">
        <v>0</v>
      </c>
      <c r="L11" s="17">
        <v>0</v>
      </c>
      <c r="M11" s="17">
        <v>0.14032764376741699</v>
      </c>
      <c r="N11" s="17">
        <v>0</v>
      </c>
      <c r="O11" s="17">
        <v>0</v>
      </c>
      <c r="P11" s="17">
        <v>0.49291026776893898</v>
      </c>
      <c r="Q11" s="17">
        <v>0</v>
      </c>
      <c r="R11" s="17">
        <v>0</v>
      </c>
      <c r="S11" s="17">
        <v>0.22283027362095301</v>
      </c>
      <c r="T11" s="17">
        <v>0</v>
      </c>
      <c r="U11" s="17"/>
      <c r="V11" s="17">
        <v>0.25408727018188898</v>
      </c>
      <c r="W11" s="17">
        <v>6.4220664966788701E-2</v>
      </c>
      <c r="X11" s="17">
        <v>0.30659862074817801</v>
      </c>
      <c r="Y11" s="17">
        <v>0.19097348798800901</v>
      </c>
      <c r="Z11" s="17"/>
      <c r="AA11" s="17">
        <v>0.368667868224752</v>
      </c>
      <c r="AB11" s="17">
        <v>0</v>
      </c>
      <c r="AC11" s="17">
        <v>0.20548081130652601</v>
      </c>
      <c r="AD11" s="17">
        <v>4.7778879518695999E-2</v>
      </c>
      <c r="AE11" s="17">
        <v>0.41632367838851198</v>
      </c>
      <c r="AF11" s="17">
        <v>0.183491943673015</v>
      </c>
      <c r="AG11" s="17">
        <v>0.40014659805896102</v>
      </c>
      <c r="AH11" s="17">
        <v>0.24966943537295599</v>
      </c>
      <c r="AI11" s="17">
        <v>8.1944069227680993E-2</v>
      </c>
      <c r="AJ11" s="17"/>
      <c r="AK11" s="17">
        <v>0.148284790568769</v>
      </c>
      <c r="AL11" s="17">
        <v>0.17378461456161801</v>
      </c>
      <c r="AM11" s="17">
        <v>0.50975931575558098</v>
      </c>
      <c r="AN11" s="17">
        <v>0.20358431512038</v>
      </c>
      <c r="AO11" s="17">
        <v>0.176975231471976</v>
      </c>
      <c r="AP11" s="17">
        <v>0.12775697943377201</v>
      </c>
      <c r="AQ11" s="17">
        <v>0.236484042928119</v>
      </c>
      <c r="AR11" s="17"/>
      <c r="AS11" s="17">
        <v>0.20513027950020199</v>
      </c>
      <c r="AT11" s="17" t="s">
        <v>107</v>
      </c>
      <c r="AU11" s="17"/>
      <c r="AV11" s="17">
        <v>0.18890834529876799</v>
      </c>
      <c r="AW11" s="17">
        <v>0.22967576723532299</v>
      </c>
      <c r="AX11" s="17" t="s">
        <v>107</v>
      </c>
      <c r="AY11" s="17"/>
      <c r="AZ11" s="17">
        <v>0.14824568404258101</v>
      </c>
      <c r="BA11" s="17">
        <v>0.223991952099373</v>
      </c>
      <c r="BB11" s="17"/>
      <c r="BC11" s="17">
        <v>0.27668791190959402</v>
      </c>
      <c r="BD11" s="17">
        <v>0.16842826355041501</v>
      </c>
      <c r="BE11" s="17"/>
      <c r="BF11" s="17">
        <v>0.2219972711223</v>
      </c>
      <c r="BG11" s="17">
        <v>0.19097348798800901</v>
      </c>
      <c r="BH11" s="17"/>
      <c r="BI11" s="17">
        <v>0.193812267278444</v>
      </c>
      <c r="BJ11" s="17">
        <v>0.223325713636229</v>
      </c>
      <c r="BK11" s="17"/>
      <c r="BL11" s="17">
        <v>0</v>
      </c>
      <c r="BM11" s="17">
        <v>0.22520068855725101</v>
      </c>
      <c r="BN11" s="17">
        <v>0.22151897383913999</v>
      </c>
      <c r="BO11" s="17">
        <v>0.16681087512193399</v>
      </c>
    </row>
    <row r="12" spans="2:67" ht="30" x14ac:dyDescent="0.25">
      <c r="B12" s="18" t="s">
        <v>500</v>
      </c>
      <c r="C12" s="17">
        <v>2.8987610006074398E-2</v>
      </c>
      <c r="D12" s="17">
        <v>0</v>
      </c>
      <c r="E12" s="17">
        <v>6.0325092259724697E-2</v>
      </c>
      <c r="F12" s="17">
        <v>0</v>
      </c>
      <c r="G12" s="17">
        <v>0</v>
      </c>
      <c r="H12" s="17">
        <v>0</v>
      </c>
      <c r="I12" s="17">
        <v>9.3369329916170404E-2</v>
      </c>
      <c r="J12" s="17">
        <v>0</v>
      </c>
      <c r="K12" s="17">
        <v>0</v>
      </c>
      <c r="L12" s="17">
        <v>0</v>
      </c>
      <c r="M12" s="17">
        <v>6.5927764663314806E-2</v>
      </c>
      <c r="N12" s="17">
        <v>0</v>
      </c>
      <c r="O12" s="17">
        <v>0</v>
      </c>
      <c r="P12" s="17">
        <v>0</v>
      </c>
      <c r="Q12" s="17">
        <v>0</v>
      </c>
      <c r="R12" s="17">
        <v>0</v>
      </c>
      <c r="S12" s="17">
        <v>4.5604680256437498E-2</v>
      </c>
      <c r="T12" s="17">
        <v>0</v>
      </c>
      <c r="U12" s="17"/>
      <c r="V12" s="17">
        <v>0</v>
      </c>
      <c r="W12" s="17">
        <v>0</v>
      </c>
      <c r="X12" s="17">
        <v>5.9338963996923198E-2</v>
      </c>
      <c r="Y12" s="17">
        <v>2.8472539475136002E-2</v>
      </c>
      <c r="Z12" s="17"/>
      <c r="AA12" s="17">
        <v>0</v>
      </c>
      <c r="AB12" s="17">
        <v>0</v>
      </c>
      <c r="AC12" s="17">
        <v>0</v>
      </c>
      <c r="AD12" s="17">
        <v>0</v>
      </c>
      <c r="AE12" s="17">
        <v>0</v>
      </c>
      <c r="AF12" s="17">
        <v>0</v>
      </c>
      <c r="AG12" s="17">
        <v>8.9932363084578207E-2</v>
      </c>
      <c r="AH12" s="17">
        <v>6.3836996377596406E-2</v>
      </c>
      <c r="AI12" s="17">
        <v>7.7876362223251797E-2</v>
      </c>
      <c r="AJ12" s="17"/>
      <c r="AK12" s="17">
        <v>0</v>
      </c>
      <c r="AL12" s="17">
        <v>0</v>
      </c>
      <c r="AM12" s="17">
        <v>0</v>
      </c>
      <c r="AN12" s="17">
        <v>0</v>
      </c>
      <c r="AO12" s="17">
        <v>3.1747294856820797E-2</v>
      </c>
      <c r="AP12" s="17">
        <v>0</v>
      </c>
      <c r="AQ12" s="17">
        <v>0.12605253698577301</v>
      </c>
      <c r="AR12" s="17"/>
      <c r="AS12" s="17">
        <v>2.8987610006074398E-2</v>
      </c>
      <c r="AT12" s="17" t="s">
        <v>107</v>
      </c>
      <c r="AU12" s="17"/>
      <c r="AV12" s="17">
        <v>2.2434802405446898E-2</v>
      </c>
      <c r="AW12" s="17">
        <v>3.8902695136772698E-2</v>
      </c>
      <c r="AX12" s="17" t="s">
        <v>107</v>
      </c>
      <c r="AY12" s="17"/>
      <c r="AZ12" s="17">
        <v>3.2545349631060101E-2</v>
      </c>
      <c r="BA12" s="17">
        <v>2.7807942304129099E-2</v>
      </c>
      <c r="BB12" s="17"/>
      <c r="BC12" s="17">
        <v>2.17562654666229E-2</v>
      </c>
      <c r="BD12" s="17">
        <v>3.2696577361323503E-2</v>
      </c>
      <c r="BE12" s="17"/>
      <c r="BF12" s="17">
        <v>2.9601286510573602E-2</v>
      </c>
      <c r="BG12" s="17">
        <v>2.8472539475136002E-2</v>
      </c>
      <c r="BH12" s="17"/>
      <c r="BI12" s="17">
        <v>2.5108836054214202E-2</v>
      </c>
      <c r="BJ12" s="17">
        <v>3.52233318436889E-2</v>
      </c>
      <c r="BK12" s="17"/>
      <c r="BL12" s="17">
        <v>0</v>
      </c>
      <c r="BM12" s="17">
        <v>0.114051464152943</v>
      </c>
      <c r="BN12" s="17">
        <v>0</v>
      </c>
      <c r="BO12" s="17">
        <v>5.6347647021392798E-2</v>
      </c>
    </row>
    <row r="13" spans="2:67" x14ac:dyDescent="0.25">
      <c r="B13" s="18" t="s">
        <v>501</v>
      </c>
      <c r="C13" s="17">
        <v>3.1092998098812899E-2</v>
      </c>
      <c r="D13" s="17">
        <v>9.6120234544377903E-2</v>
      </c>
      <c r="E13" s="17">
        <v>0</v>
      </c>
      <c r="F13" s="17">
        <v>0</v>
      </c>
      <c r="G13" s="17">
        <v>0</v>
      </c>
      <c r="H13" s="17">
        <v>0</v>
      </c>
      <c r="I13" s="17">
        <v>0</v>
      </c>
      <c r="J13" s="17">
        <v>0</v>
      </c>
      <c r="K13" s="17">
        <v>0</v>
      </c>
      <c r="L13" s="17">
        <v>0</v>
      </c>
      <c r="M13" s="17">
        <v>0</v>
      </c>
      <c r="N13" s="17">
        <v>0</v>
      </c>
      <c r="O13" s="17">
        <v>0</v>
      </c>
      <c r="P13" s="17">
        <v>0.12452032478032</v>
      </c>
      <c r="Q13" s="17">
        <v>0.23073993682640301</v>
      </c>
      <c r="R13" s="17">
        <v>0</v>
      </c>
      <c r="S13" s="17">
        <v>4.5604680256437498E-2</v>
      </c>
      <c r="T13" s="17">
        <v>0</v>
      </c>
      <c r="U13" s="17"/>
      <c r="V13" s="17">
        <v>0</v>
      </c>
      <c r="W13" s="17">
        <v>6.5478404268694307E-2</v>
      </c>
      <c r="X13" s="17">
        <v>0</v>
      </c>
      <c r="Y13" s="17">
        <v>4.03191413148411E-2</v>
      </c>
      <c r="Z13" s="17"/>
      <c r="AA13" s="17">
        <v>0</v>
      </c>
      <c r="AB13" s="17">
        <v>0.132040110187683</v>
      </c>
      <c r="AC13" s="17">
        <v>8.8654535655042901E-2</v>
      </c>
      <c r="AD13" s="17">
        <v>0</v>
      </c>
      <c r="AE13" s="17">
        <v>0</v>
      </c>
      <c r="AF13" s="17">
        <v>8.4483203657515105E-2</v>
      </c>
      <c r="AG13" s="17">
        <v>0</v>
      </c>
      <c r="AH13" s="17">
        <v>0</v>
      </c>
      <c r="AI13" s="17">
        <v>4.1384042221253997E-2</v>
      </c>
      <c r="AJ13" s="17"/>
      <c r="AK13" s="17">
        <v>0</v>
      </c>
      <c r="AL13" s="17">
        <v>0</v>
      </c>
      <c r="AM13" s="17">
        <v>0.106366773025313</v>
      </c>
      <c r="AN13" s="17">
        <v>0</v>
      </c>
      <c r="AO13" s="17">
        <v>3.59970039181697E-2</v>
      </c>
      <c r="AP13" s="17">
        <v>4.4176311779661602E-2</v>
      </c>
      <c r="AQ13" s="17">
        <v>3.5199780514167799E-2</v>
      </c>
      <c r="AR13" s="17"/>
      <c r="AS13" s="17">
        <v>3.1092998098812899E-2</v>
      </c>
      <c r="AT13" s="17" t="s">
        <v>107</v>
      </c>
      <c r="AU13" s="17"/>
      <c r="AV13" s="17">
        <v>5.1642134246658297E-2</v>
      </c>
      <c r="AW13" s="17">
        <v>0</v>
      </c>
      <c r="AX13" s="17" t="s">
        <v>107</v>
      </c>
      <c r="AY13" s="17"/>
      <c r="AZ13" s="17">
        <v>2.44921072336741E-2</v>
      </c>
      <c r="BA13" s="17">
        <v>3.3281707385738497E-2</v>
      </c>
      <c r="BB13" s="17"/>
      <c r="BC13" s="17">
        <v>0</v>
      </c>
      <c r="BD13" s="17">
        <v>4.7040643007192198E-2</v>
      </c>
      <c r="BE13" s="17"/>
      <c r="BF13" s="17">
        <v>2.0100586421704598E-2</v>
      </c>
      <c r="BG13" s="17">
        <v>4.03191413148411E-2</v>
      </c>
      <c r="BH13" s="17"/>
      <c r="BI13" s="17">
        <v>2.3037567406589798E-2</v>
      </c>
      <c r="BJ13" s="17">
        <v>4.4043333875610401E-2</v>
      </c>
      <c r="BK13" s="17"/>
      <c r="BL13" s="17">
        <v>1</v>
      </c>
      <c r="BM13" s="17">
        <v>6.5164206376770006E-2</v>
      </c>
      <c r="BN13" s="17">
        <v>2.5505473561062302E-2</v>
      </c>
      <c r="BO13" s="17">
        <v>0</v>
      </c>
    </row>
    <row r="14" spans="2:67" x14ac:dyDescent="0.25">
      <c r="B14" s="18" t="s">
        <v>83</v>
      </c>
      <c r="C14" s="19">
        <v>3.4851854142164601E-2</v>
      </c>
      <c r="D14" s="19">
        <v>0</v>
      </c>
      <c r="E14" s="19">
        <v>7.3002282344162006E-2</v>
      </c>
      <c r="F14" s="19">
        <v>0</v>
      </c>
      <c r="G14" s="19">
        <v>0</v>
      </c>
      <c r="H14" s="19">
        <v>0</v>
      </c>
      <c r="I14" s="19">
        <v>9.3369329916170404E-2</v>
      </c>
      <c r="J14" s="19">
        <v>0</v>
      </c>
      <c r="K14" s="19">
        <v>0</v>
      </c>
      <c r="L14" s="19">
        <v>0</v>
      </c>
      <c r="M14" s="19">
        <v>0</v>
      </c>
      <c r="N14" s="19">
        <v>0.188419685316428</v>
      </c>
      <c r="O14" s="19">
        <v>0</v>
      </c>
      <c r="P14" s="19">
        <v>0</v>
      </c>
      <c r="Q14" s="19">
        <v>0</v>
      </c>
      <c r="R14" s="19">
        <v>0</v>
      </c>
      <c r="S14" s="19">
        <v>4.0411552595202703E-2</v>
      </c>
      <c r="T14" s="19">
        <v>0</v>
      </c>
      <c r="U14" s="19"/>
      <c r="V14" s="19">
        <v>8.6868957193979093E-2</v>
      </c>
      <c r="W14" s="19">
        <v>0</v>
      </c>
      <c r="X14" s="19">
        <v>5.7547915666451503E-2</v>
      </c>
      <c r="Y14" s="19">
        <v>2.5851654760704602E-2</v>
      </c>
      <c r="Z14" s="19"/>
      <c r="AA14" s="19">
        <v>6.1487403042323599E-2</v>
      </c>
      <c r="AB14" s="19">
        <v>0</v>
      </c>
      <c r="AC14" s="19">
        <v>0</v>
      </c>
      <c r="AD14" s="19">
        <v>0.10858539098927</v>
      </c>
      <c r="AE14" s="19">
        <v>5.7171377747440598E-2</v>
      </c>
      <c r="AF14" s="19">
        <v>0</v>
      </c>
      <c r="AG14" s="19">
        <v>0.10429124234827999</v>
      </c>
      <c r="AH14" s="19">
        <v>0</v>
      </c>
      <c r="AI14" s="19">
        <v>0</v>
      </c>
      <c r="AJ14" s="19"/>
      <c r="AK14" s="19">
        <v>0.10077568120178999</v>
      </c>
      <c r="AL14" s="19">
        <v>0</v>
      </c>
      <c r="AM14" s="19">
        <v>0</v>
      </c>
      <c r="AN14" s="19">
        <v>0</v>
      </c>
      <c r="AO14" s="19">
        <v>2.9667797738491101E-2</v>
      </c>
      <c r="AP14" s="19">
        <v>4.2219024944962803E-2</v>
      </c>
      <c r="AQ14" s="19">
        <v>3.4159996691196397E-2</v>
      </c>
      <c r="AR14" s="19"/>
      <c r="AS14" s="19">
        <v>3.4851854142164601E-2</v>
      </c>
      <c r="AT14" s="19" t="s">
        <v>107</v>
      </c>
      <c r="AU14" s="19"/>
      <c r="AV14" s="19">
        <v>1.1927395114039299E-2</v>
      </c>
      <c r="AW14" s="19">
        <v>6.9538964872731507E-2</v>
      </c>
      <c r="AX14" s="19" t="s">
        <v>107</v>
      </c>
      <c r="AY14" s="19"/>
      <c r="AZ14" s="19">
        <v>0</v>
      </c>
      <c r="BA14" s="19">
        <v>4.6407957460035697E-2</v>
      </c>
      <c r="BB14" s="19"/>
      <c r="BC14" s="19">
        <v>4.4459668400994197E-2</v>
      </c>
      <c r="BD14" s="19">
        <v>2.9923991937994301E-2</v>
      </c>
      <c r="BE14" s="19"/>
      <c r="BF14" s="19">
        <v>4.55750669148852E-2</v>
      </c>
      <c r="BG14" s="19">
        <v>2.5851654760704602E-2</v>
      </c>
      <c r="BH14" s="19"/>
      <c r="BI14" s="19">
        <v>4.6930369093719199E-2</v>
      </c>
      <c r="BJ14" s="19">
        <v>1.5433795656637E-2</v>
      </c>
      <c r="BK14" s="19"/>
      <c r="BL14" s="19">
        <v>0</v>
      </c>
      <c r="BM14" s="19">
        <v>0.106369730453475</v>
      </c>
      <c r="BN14" s="19">
        <v>3.7168052305478698E-2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0.20207097989183101</v>
      </c>
      <c r="D9" s="17">
        <v>0.192240469088756</v>
      </c>
      <c r="E9" s="17">
        <v>0</v>
      </c>
      <c r="F9" s="17">
        <v>0.378537095922653</v>
      </c>
      <c r="G9" s="17">
        <v>0.33333333333333298</v>
      </c>
      <c r="H9" s="17">
        <v>0.53018690477989106</v>
      </c>
      <c r="I9" s="17">
        <v>9.3369329916170404E-2</v>
      </c>
      <c r="J9" s="17">
        <v>0</v>
      </c>
      <c r="K9" s="17">
        <v>0</v>
      </c>
      <c r="L9" s="17">
        <v>0.5</v>
      </c>
      <c r="M9" s="17">
        <v>0.14571010912371499</v>
      </c>
      <c r="N9" s="17">
        <v>0</v>
      </c>
      <c r="O9" s="17">
        <v>0</v>
      </c>
      <c r="P9" s="17">
        <v>0.38256940745074097</v>
      </c>
      <c r="Q9" s="17">
        <v>0.39590059820449203</v>
      </c>
      <c r="R9" s="17">
        <v>0</v>
      </c>
      <c r="S9" s="17">
        <v>0.36719853861178198</v>
      </c>
      <c r="T9" s="17">
        <v>0.14285714285714299</v>
      </c>
      <c r="U9" s="17"/>
      <c r="V9" s="17">
        <v>0.27166164408676502</v>
      </c>
      <c r="W9" s="17">
        <v>0.15771924306347401</v>
      </c>
      <c r="X9" s="17">
        <v>0.13365578038776699</v>
      </c>
      <c r="Y9" s="17">
        <v>0.230802345883206</v>
      </c>
      <c r="Z9" s="17"/>
      <c r="AA9" s="17">
        <v>0.17191115919052899</v>
      </c>
      <c r="AB9" s="17">
        <v>0.24653228390635401</v>
      </c>
      <c r="AC9" s="17">
        <v>0.20056899612350099</v>
      </c>
      <c r="AD9" s="17">
        <v>6.1645736834494799E-2</v>
      </c>
      <c r="AE9" s="17">
        <v>9.12494362593783E-2</v>
      </c>
      <c r="AF9" s="17">
        <v>0.42567535521246702</v>
      </c>
      <c r="AG9" s="17">
        <v>8.4072693706920207E-2</v>
      </c>
      <c r="AH9" s="17">
        <v>0.33354291281242499</v>
      </c>
      <c r="AI9" s="17">
        <v>0.25918188622636501</v>
      </c>
      <c r="AJ9" s="17"/>
      <c r="AK9" s="17">
        <v>0.25568195832361301</v>
      </c>
      <c r="AL9" s="17">
        <v>0.19611698317949899</v>
      </c>
      <c r="AM9" s="17">
        <v>0.153609797357844</v>
      </c>
      <c r="AN9" s="17">
        <v>0.133984821859225</v>
      </c>
      <c r="AO9" s="17">
        <v>0.19559066523992699</v>
      </c>
      <c r="AP9" s="17">
        <v>8.2476694824028807E-2</v>
      </c>
      <c r="AQ9" s="17">
        <v>0.37785783534553902</v>
      </c>
      <c r="AR9" s="17"/>
      <c r="AS9" s="17">
        <v>0.20207097989183101</v>
      </c>
      <c r="AT9" s="17" t="s">
        <v>107</v>
      </c>
      <c r="AU9" s="17"/>
      <c r="AV9" s="17">
        <v>0.231542471849008</v>
      </c>
      <c r="AW9" s="17">
        <v>0.157477521714283</v>
      </c>
      <c r="AX9" s="17" t="s">
        <v>107</v>
      </c>
      <c r="AY9" s="17"/>
      <c r="AZ9" s="17">
        <v>0.30886274241082901</v>
      </c>
      <c r="BA9" s="17">
        <v>0.16666119549031699</v>
      </c>
      <c r="BB9" s="17"/>
      <c r="BC9" s="17">
        <v>0.20518554733085301</v>
      </c>
      <c r="BD9" s="17">
        <v>0.20047351362618299</v>
      </c>
      <c r="BE9" s="17"/>
      <c r="BF9" s="17">
        <v>0.16783923260286901</v>
      </c>
      <c r="BG9" s="17">
        <v>0.230802345883206</v>
      </c>
      <c r="BH9" s="17"/>
      <c r="BI9" s="17">
        <v>0.26551073461531799</v>
      </c>
      <c r="BJ9" s="17">
        <v>0.10008188003401799</v>
      </c>
      <c r="BK9" s="17"/>
      <c r="BL9" s="17">
        <v>0</v>
      </c>
      <c r="BM9" s="17">
        <v>5.5220441731490398E-2</v>
      </c>
      <c r="BN9" s="17">
        <v>0.205080672432463</v>
      </c>
      <c r="BO9" s="17">
        <v>0.26478104197911201</v>
      </c>
    </row>
    <row r="10" spans="2:67" ht="30" x14ac:dyDescent="0.25">
      <c r="B10" s="18" t="s">
        <v>498</v>
      </c>
      <c r="C10" s="17">
        <v>0.44752746083989697</v>
      </c>
      <c r="D10" s="17">
        <v>0.50347691312609899</v>
      </c>
      <c r="E10" s="17">
        <v>0.53403861479293202</v>
      </c>
      <c r="F10" s="17">
        <v>0.242925808154694</v>
      </c>
      <c r="G10" s="17">
        <v>0</v>
      </c>
      <c r="H10" s="17">
        <v>0</v>
      </c>
      <c r="I10" s="17">
        <v>0.35221288596304701</v>
      </c>
      <c r="J10" s="17">
        <v>1</v>
      </c>
      <c r="K10" s="17">
        <v>0.80641336307330902</v>
      </c>
      <c r="L10" s="17">
        <v>0.5</v>
      </c>
      <c r="M10" s="17">
        <v>0.65650659688634105</v>
      </c>
      <c r="N10" s="17">
        <v>0.69513503776964503</v>
      </c>
      <c r="O10" s="17">
        <v>0.437284580675319</v>
      </c>
      <c r="P10" s="17">
        <v>0.12452032478032</v>
      </c>
      <c r="Q10" s="17">
        <v>0.19795029910224601</v>
      </c>
      <c r="R10" s="17">
        <v>1</v>
      </c>
      <c r="S10" s="17">
        <v>0.362005410950547</v>
      </c>
      <c r="T10" s="17">
        <v>0.42857142857142899</v>
      </c>
      <c r="U10" s="17"/>
      <c r="V10" s="17">
        <v>0.56765688054083396</v>
      </c>
      <c r="W10" s="17">
        <v>0.43790789885465298</v>
      </c>
      <c r="X10" s="17">
        <v>0.37992912496256798</v>
      </c>
      <c r="Y10" s="17">
        <v>0.45873162228707598</v>
      </c>
      <c r="Z10" s="17"/>
      <c r="AA10" s="17">
        <v>0.54277708344826603</v>
      </c>
      <c r="AB10" s="17">
        <v>0.39350014278998502</v>
      </c>
      <c r="AC10" s="17">
        <v>0.36432141963563702</v>
      </c>
      <c r="AD10" s="17">
        <v>0.43079844200564499</v>
      </c>
      <c r="AE10" s="17">
        <v>0.53133020303387701</v>
      </c>
      <c r="AF10" s="17">
        <v>0.377588397281303</v>
      </c>
      <c r="AG10" s="17">
        <v>0.21613200903105301</v>
      </c>
      <c r="AH10" s="17">
        <v>0.45206010882961001</v>
      </c>
      <c r="AI10" s="17">
        <v>0.49615742486145997</v>
      </c>
      <c r="AJ10" s="17"/>
      <c r="AK10" s="17">
        <v>0.360978111458295</v>
      </c>
      <c r="AL10" s="17">
        <v>0.43398141907938398</v>
      </c>
      <c r="AM10" s="17">
        <v>0.35456361175803403</v>
      </c>
      <c r="AN10" s="17">
        <v>0.61340697251533005</v>
      </c>
      <c r="AO10" s="17">
        <v>0.49417842194390199</v>
      </c>
      <c r="AP10" s="17">
        <v>0.671353207284348</v>
      </c>
      <c r="AQ10" s="17">
        <v>0.172672475097153</v>
      </c>
      <c r="AR10" s="17"/>
      <c r="AS10" s="17">
        <v>0.44752746083989697</v>
      </c>
      <c r="AT10" s="17" t="s">
        <v>107</v>
      </c>
      <c r="AU10" s="17"/>
      <c r="AV10" s="17">
        <v>0.49297064989145201</v>
      </c>
      <c r="AW10" s="17">
        <v>0.378767149914021</v>
      </c>
      <c r="AX10" s="17" t="s">
        <v>107</v>
      </c>
      <c r="AY10" s="17"/>
      <c r="AZ10" s="17">
        <v>0.42464568096754002</v>
      </c>
      <c r="BA10" s="17">
        <v>0.45511455251149402</v>
      </c>
      <c r="BB10" s="17"/>
      <c r="BC10" s="17">
        <v>0.512820461674936</v>
      </c>
      <c r="BD10" s="17">
        <v>0.41403858372966801</v>
      </c>
      <c r="BE10" s="17"/>
      <c r="BF10" s="17">
        <v>0.43417835577612401</v>
      </c>
      <c r="BG10" s="17">
        <v>0.45873162228707598</v>
      </c>
      <c r="BH10" s="17"/>
      <c r="BI10" s="17">
        <v>0.442695669913725</v>
      </c>
      <c r="BJ10" s="17">
        <v>0.455295303092902</v>
      </c>
      <c r="BK10" s="17"/>
      <c r="BL10" s="17">
        <v>1</v>
      </c>
      <c r="BM10" s="17">
        <v>0.130704119330605</v>
      </c>
      <c r="BN10" s="17">
        <v>0.47101860372745402</v>
      </c>
      <c r="BO10" s="17">
        <v>0.51661755146742605</v>
      </c>
    </row>
    <row r="11" spans="2:67" ht="30" x14ac:dyDescent="0.25">
      <c r="B11" s="18" t="s">
        <v>499</v>
      </c>
      <c r="C11" s="17">
        <v>0.25844841819227898</v>
      </c>
      <c r="D11" s="17">
        <v>0.11204214869639</v>
      </c>
      <c r="E11" s="17">
        <v>0.39295910286290597</v>
      </c>
      <c r="F11" s="17">
        <v>0.378537095922653</v>
      </c>
      <c r="G11" s="17">
        <v>0.66666666666666696</v>
      </c>
      <c r="H11" s="17">
        <v>0.469813095220109</v>
      </c>
      <c r="I11" s="17">
        <v>0.36767912428844202</v>
      </c>
      <c r="J11" s="17">
        <v>0</v>
      </c>
      <c r="K11" s="17">
        <v>0.19358663692669101</v>
      </c>
      <c r="L11" s="17">
        <v>0</v>
      </c>
      <c r="M11" s="17">
        <v>6.5927764663314806E-2</v>
      </c>
      <c r="N11" s="17">
        <v>0.216342926671445</v>
      </c>
      <c r="O11" s="17">
        <v>0.56271541932468105</v>
      </c>
      <c r="P11" s="17">
        <v>0.110340860318197</v>
      </c>
      <c r="Q11" s="17">
        <v>0.17540916586685901</v>
      </c>
      <c r="R11" s="17">
        <v>0</v>
      </c>
      <c r="S11" s="17">
        <v>0.27079605043767202</v>
      </c>
      <c r="T11" s="17">
        <v>0.28571428571428598</v>
      </c>
      <c r="U11" s="17"/>
      <c r="V11" s="17">
        <v>0</v>
      </c>
      <c r="W11" s="17">
        <v>0.33889445381317901</v>
      </c>
      <c r="X11" s="17">
        <v>0.39761775343715899</v>
      </c>
      <c r="Y11" s="17">
        <v>0.22157086993286901</v>
      </c>
      <c r="Z11" s="17"/>
      <c r="AA11" s="17">
        <v>0.124079292125472</v>
      </c>
      <c r="AB11" s="17">
        <v>0.35996757330366103</v>
      </c>
      <c r="AC11" s="17">
        <v>0.271859817527357</v>
      </c>
      <c r="AD11" s="17">
        <v>0.40378324756115003</v>
      </c>
      <c r="AE11" s="17">
        <v>0.32024898295930398</v>
      </c>
      <c r="AF11" s="17">
        <v>0.112253043848715</v>
      </c>
      <c r="AG11" s="17">
        <v>0.69979529726202705</v>
      </c>
      <c r="AH11" s="17">
        <v>0.15629750464852299</v>
      </c>
      <c r="AI11" s="17">
        <v>0.12540028446766899</v>
      </c>
      <c r="AJ11" s="17"/>
      <c r="AK11" s="17">
        <v>0.33120605944314002</v>
      </c>
      <c r="AL11" s="17">
        <v>0.36990159774111703</v>
      </c>
      <c r="AM11" s="17">
        <v>0.31473492643197698</v>
      </c>
      <c r="AN11" s="17">
        <v>0.20236678988787599</v>
      </c>
      <c r="AO11" s="17">
        <v>0.25207332427303902</v>
      </c>
      <c r="AP11" s="17">
        <v>0.15781747433230001</v>
      </c>
      <c r="AQ11" s="17">
        <v>0.25722382661603699</v>
      </c>
      <c r="AR11" s="17"/>
      <c r="AS11" s="17">
        <v>0.25844841819227898</v>
      </c>
      <c r="AT11" s="17" t="s">
        <v>107</v>
      </c>
      <c r="AU11" s="17"/>
      <c r="AV11" s="17">
        <v>0.21457152477977201</v>
      </c>
      <c r="AW11" s="17">
        <v>0.32483875954976199</v>
      </c>
      <c r="AX11" s="17" t="s">
        <v>107</v>
      </c>
      <c r="AY11" s="17"/>
      <c r="AZ11" s="17">
        <v>0.18138576901117701</v>
      </c>
      <c r="BA11" s="17">
        <v>0.28400068672447898</v>
      </c>
      <c r="BB11" s="17"/>
      <c r="BC11" s="17">
        <v>0.19368679135801001</v>
      </c>
      <c r="BD11" s="17">
        <v>0.291664752788244</v>
      </c>
      <c r="BE11" s="17"/>
      <c r="BF11" s="17">
        <v>0.30238586665997802</v>
      </c>
      <c r="BG11" s="17">
        <v>0.22157086993286901</v>
      </c>
      <c r="BH11" s="17"/>
      <c r="BI11" s="17">
        <v>0.20112525512505</v>
      </c>
      <c r="BJ11" s="17">
        <v>0.35060416229487701</v>
      </c>
      <c r="BK11" s="17"/>
      <c r="BL11" s="17">
        <v>0</v>
      </c>
      <c r="BM11" s="17">
        <v>0.57342435712872697</v>
      </c>
      <c r="BN11" s="17">
        <v>0.24256295068136599</v>
      </c>
      <c r="BO11" s="17">
        <v>0.164905106597075</v>
      </c>
    </row>
    <row r="12" spans="2:67" ht="30" x14ac:dyDescent="0.25">
      <c r="B12" s="18" t="s">
        <v>500</v>
      </c>
      <c r="C12" s="17">
        <v>6.9165302943562199E-2</v>
      </c>
      <c r="D12" s="17">
        <v>0.192240469088756</v>
      </c>
      <c r="E12" s="17">
        <v>0</v>
      </c>
      <c r="F12" s="17">
        <v>0</v>
      </c>
      <c r="G12" s="17">
        <v>0</v>
      </c>
      <c r="H12" s="17">
        <v>0</v>
      </c>
      <c r="I12" s="17">
        <v>0.186738659832341</v>
      </c>
      <c r="J12" s="17">
        <v>0</v>
      </c>
      <c r="K12" s="17">
        <v>0</v>
      </c>
      <c r="L12" s="17">
        <v>0</v>
      </c>
      <c r="M12" s="17">
        <v>0.13185552932663</v>
      </c>
      <c r="N12" s="17">
        <v>0</v>
      </c>
      <c r="O12" s="17">
        <v>0</v>
      </c>
      <c r="P12" s="17">
        <v>0.38256940745074097</v>
      </c>
      <c r="Q12" s="17">
        <v>0</v>
      </c>
      <c r="R12" s="17">
        <v>0</v>
      </c>
      <c r="S12" s="17">
        <v>0</v>
      </c>
      <c r="T12" s="17">
        <v>0.14285714285714299</v>
      </c>
      <c r="U12" s="17"/>
      <c r="V12" s="17">
        <v>7.3812518178422104E-2</v>
      </c>
      <c r="W12" s="17">
        <v>0</v>
      </c>
      <c r="X12" s="17">
        <v>6.2796806996458607E-2</v>
      </c>
      <c r="Y12" s="17">
        <v>8.8895161896848707E-2</v>
      </c>
      <c r="Z12" s="17"/>
      <c r="AA12" s="17">
        <v>9.9745062193409104E-2</v>
      </c>
      <c r="AB12" s="17">
        <v>0</v>
      </c>
      <c r="AC12" s="17">
        <v>7.4595231058461497E-2</v>
      </c>
      <c r="AD12" s="17">
        <v>0.10377257359871001</v>
      </c>
      <c r="AE12" s="17">
        <v>0</v>
      </c>
      <c r="AF12" s="17">
        <v>8.4483203657515105E-2</v>
      </c>
      <c r="AG12" s="17">
        <v>0</v>
      </c>
      <c r="AH12" s="17">
        <v>5.8099473709442399E-2</v>
      </c>
      <c r="AI12" s="17">
        <v>0.119260404444506</v>
      </c>
      <c r="AJ12" s="17"/>
      <c r="AK12" s="17">
        <v>0</v>
      </c>
      <c r="AL12" s="17">
        <v>0</v>
      </c>
      <c r="AM12" s="17">
        <v>7.0724891426832096E-2</v>
      </c>
      <c r="AN12" s="17">
        <v>5.02414157375684E-2</v>
      </c>
      <c r="AO12" s="17">
        <v>5.8157588543132903E-2</v>
      </c>
      <c r="AP12" s="17">
        <v>8.8352623559323107E-2</v>
      </c>
      <c r="AQ12" s="17">
        <v>0.15808586625007401</v>
      </c>
      <c r="AR12" s="17"/>
      <c r="AS12" s="17">
        <v>6.9165302943562199E-2</v>
      </c>
      <c r="AT12" s="17" t="s">
        <v>107</v>
      </c>
      <c r="AU12" s="17"/>
      <c r="AV12" s="17">
        <v>4.56811276144998E-2</v>
      </c>
      <c r="AW12" s="17">
        <v>0.10469932313814299</v>
      </c>
      <c r="AX12" s="17" t="s">
        <v>107</v>
      </c>
      <c r="AY12" s="17"/>
      <c r="AZ12" s="17">
        <v>8.5105807610453194E-2</v>
      </c>
      <c r="BA12" s="17">
        <v>6.3879784471053302E-2</v>
      </c>
      <c r="BB12" s="17"/>
      <c r="BC12" s="17">
        <v>6.5603796701830003E-2</v>
      </c>
      <c r="BD12" s="17">
        <v>7.0992004784974194E-2</v>
      </c>
      <c r="BE12" s="17"/>
      <c r="BF12" s="17">
        <v>4.5658326423944802E-2</v>
      </c>
      <c r="BG12" s="17">
        <v>8.8895161896848707E-2</v>
      </c>
      <c r="BH12" s="17"/>
      <c r="BI12" s="17">
        <v>7.8183822674457101E-2</v>
      </c>
      <c r="BJ12" s="17">
        <v>5.46666543688165E-2</v>
      </c>
      <c r="BK12" s="17"/>
      <c r="BL12" s="17">
        <v>0</v>
      </c>
      <c r="BM12" s="17">
        <v>0.190677189507102</v>
      </c>
      <c r="BN12" s="17">
        <v>5.3163253749162899E-2</v>
      </c>
      <c r="BO12" s="17">
        <v>5.3696299956387403E-2</v>
      </c>
    </row>
    <row r="13" spans="2:67" x14ac:dyDescent="0.25">
      <c r="B13" s="18" t="s">
        <v>501</v>
      </c>
      <c r="C13" s="17">
        <v>9.1723117716862104E-3</v>
      </c>
      <c r="D13" s="17">
        <v>0</v>
      </c>
      <c r="E13" s="17">
        <v>0</v>
      </c>
      <c r="F13" s="17">
        <v>0</v>
      </c>
      <c r="G13" s="17">
        <v>0</v>
      </c>
      <c r="H13" s="17">
        <v>0</v>
      </c>
      <c r="I13" s="17">
        <v>0</v>
      </c>
      <c r="J13" s="17">
        <v>0</v>
      </c>
      <c r="K13" s="17">
        <v>0</v>
      </c>
      <c r="L13" s="17">
        <v>0</v>
      </c>
      <c r="M13" s="17">
        <v>0</v>
      </c>
      <c r="N13" s="17">
        <v>0</v>
      </c>
      <c r="O13" s="17">
        <v>0</v>
      </c>
      <c r="P13" s="17">
        <v>0</v>
      </c>
      <c r="Q13" s="17">
        <v>0.23073993682640301</v>
      </c>
      <c r="R13" s="17">
        <v>0</v>
      </c>
      <c r="S13" s="17">
        <v>0</v>
      </c>
      <c r="T13" s="17">
        <v>0</v>
      </c>
      <c r="U13" s="17"/>
      <c r="V13" s="17">
        <v>0</v>
      </c>
      <c r="W13" s="17">
        <v>6.5478404268694307E-2</v>
      </c>
      <c r="X13" s="17">
        <v>0</v>
      </c>
      <c r="Y13" s="17">
        <v>0</v>
      </c>
      <c r="Z13" s="17"/>
      <c r="AA13" s="17">
        <v>0</v>
      </c>
      <c r="AB13" s="17">
        <v>0</v>
      </c>
      <c r="AC13" s="17">
        <v>8.8654535655042901E-2</v>
      </c>
      <c r="AD13" s="17">
        <v>0</v>
      </c>
      <c r="AE13" s="17">
        <v>0</v>
      </c>
      <c r="AF13" s="17">
        <v>0</v>
      </c>
      <c r="AG13" s="17">
        <v>0</v>
      </c>
      <c r="AH13" s="17">
        <v>0</v>
      </c>
      <c r="AI13" s="17">
        <v>0</v>
      </c>
      <c r="AJ13" s="17"/>
      <c r="AK13" s="17">
        <v>0</v>
      </c>
      <c r="AL13" s="17">
        <v>0</v>
      </c>
      <c r="AM13" s="17">
        <v>0.106366773025313</v>
      </c>
      <c r="AN13" s="17">
        <v>0</v>
      </c>
      <c r="AO13" s="17">
        <v>0</v>
      </c>
      <c r="AP13" s="17">
        <v>0</v>
      </c>
      <c r="AQ13" s="17">
        <v>0</v>
      </c>
      <c r="AR13" s="17"/>
      <c r="AS13" s="17">
        <v>9.1723117716862104E-3</v>
      </c>
      <c r="AT13" s="17" t="s">
        <v>107</v>
      </c>
      <c r="AU13" s="17"/>
      <c r="AV13" s="17">
        <v>1.5234225865266701E-2</v>
      </c>
      <c r="AW13" s="17">
        <v>0</v>
      </c>
      <c r="AX13" s="17" t="s">
        <v>107</v>
      </c>
      <c r="AY13" s="17"/>
      <c r="AZ13" s="17">
        <v>0</v>
      </c>
      <c r="BA13" s="17">
        <v>1.22136473076655E-2</v>
      </c>
      <c r="BB13" s="17"/>
      <c r="BC13" s="17">
        <v>0</v>
      </c>
      <c r="BD13" s="17">
        <v>1.3876804103333799E-2</v>
      </c>
      <c r="BE13" s="17"/>
      <c r="BF13" s="17">
        <v>2.0100586421704598E-2</v>
      </c>
      <c r="BG13" s="17">
        <v>0</v>
      </c>
      <c r="BH13" s="17"/>
      <c r="BI13" s="17">
        <v>0</v>
      </c>
      <c r="BJ13" s="17">
        <v>2.3918204552749699E-2</v>
      </c>
      <c r="BK13" s="17"/>
      <c r="BL13" s="17">
        <v>0</v>
      </c>
      <c r="BM13" s="17">
        <v>0</v>
      </c>
      <c r="BN13" s="17">
        <v>1.53193823411477E-2</v>
      </c>
      <c r="BO13" s="17">
        <v>0</v>
      </c>
    </row>
    <row r="14" spans="2:67" x14ac:dyDescent="0.25">
      <c r="B14" s="18" t="s">
        <v>83</v>
      </c>
      <c r="C14" s="19">
        <v>1.3615526360744701E-2</v>
      </c>
      <c r="D14" s="19">
        <v>0</v>
      </c>
      <c r="E14" s="19">
        <v>7.3002282344162006E-2</v>
      </c>
      <c r="F14" s="19">
        <v>0</v>
      </c>
      <c r="G14" s="19">
        <v>0</v>
      </c>
      <c r="H14" s="19">
        <v>0</v>
      </c>
      <c r="I14" s="19">
        <v>0</v>
      </c>
      <c r="J14" s="19">
        <v>0</v>
      </c>
      <c r="K14" s="19">
        <v>0</v>
      </c>
      <c r="L14" s="19">
        <v>0</v>
      </c>
      <c r="M14" s="19">
        <v>0</v>
      </c>
      <c r="N14" s="19">
        <v>8.8522035558909806E-2</v>
      </c>
      <c r="O14" s="19">
        <v>0</v>
      </c>
      <c r="P14" s="19">
        <v>0</v>
      </c>
      <c r="Q14" s="19">
        <v>0</v>
      </c>
      <c r="R14" s="19">
        <v>0</v>
      </c>
      <c r="S14" s="19">
        <v>0</v>
      </c>
      <c r="T14" s="19">
        <v>0</v>
      </c>
      <c r="U14" s="19"/>
      <c r="V14" s="19">
        <v>8.6868957193979093E-2</v>
      </c>
      <c r="W14" s="19">
        <v>0</v>
      </c>
      <c r="X14" s="19">
        <v>2.6000534216048199E-2</v>
      </c>
      <c r="Y14" s="19">
        <v>0</v>
      </c>
      <c r="Z14" s="19"/>
      <c r="AA14" s="19">
        <v>6.1487403042323599E-2</v>
      </c>
      <c r="AB14" s="19">
        <v>0</v>
      </c>
      <c r="AC14" s="19">
        <v>0</v>
      </c>
      <c r="AD14" s="19">
        <v>0</v>
      </c>
      <c r="AE14" s="19">
        <v>5.7171377747440598E-2</v>
      </c>
      <c r="AF14" s="19">
        <v>0</v>
      </c>
      <c r="AG14" s="19">
        <v>0</v>
      </c>
      <c r="AH14" s="19">
        <v>0</v>
      </c>
      <c r="AI14" s="19">
        <v>0</v>
      </c>
      <c r="AJ14" s="19"/>
      <c r="AK14" s="19">
        <v>5.2133870774951803E-2</v>
      </c>
      <c r="AL14" s="19">
        <v>0</v>
      </c>
      <c r="AM14" s="19">
        <v>0</v>
      </c>
      <c r="AN14" s="19">
        <v>0</v>
      </c>
      <c r="AO14" s="19">
        <v>0</v>
      </c>
      <c r="AP14" s="19">
        <v>0</v>
      </c>
      <c r="AQ14" s="19">
        <v>3.4159996691196397E-2</v>
      </c>
      <c r="AR14" s="19"/>
      <c r="AS14" s="19">
        <v>1.3615526360744701E-2</v>
      </c>
      <c r="AT14" s="19" t="s">
        <v>107</v>
      </c>
      <c r="AU14" s="19"/>
      <c r="AV14" s="19">
        <v>0</v>
      </c>
      <c r="AW14" s="19">
        <v>3.4217245683790698E-2</v>
      </c>
      <c r="AX14" s="19" t="s">
        <v>107</v>
      </c>
      <c r="AY14" s="19"/>
      <c r="AZ14" s="19">
        <v>0</v>
      </c>
      <c r="BA14" s="19">
        <v>1.8130133494991998E-2</v>
      </c>
      <c r="BB14" s="19"/>
      <c r="BC14" s="19">
        <v>2.2703402934371199E-2</v>
      </c>
      <c r="BD14" s="19">
        <v>8.9543409675963692E-3</v>
      </c>
      <c r="BE14" s="19"/>
      <c r="BF14" s="19">
        <v>2.9837632115380399E-2</v>
      </c>
      <c r="BG14" s="19">
        <v>0</v>
      </c>
      <c r="BH14" s="19"/>
      <c r="BI14" s="19">
        <v>1.24845176714488E-2</v>
      </c>
      <c r="BJ14" s="19">
        <v>1.5433795656637E-2</v>
      </c>
      <c r="BK14" s="19"/>
      <c r="BL14" s="19">
        <v>0</v>
      </c>
      <c r="BM14" s="19">
        <v>4.9973892302075801E-2</v>
      </c>
      <c r="BN14" s="19">
        <v>1.2855137068405201E-2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O19"/>
  <sheetViews>
    <sheetView showGridLines="0" topLeftCell="A10"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0.24809056088051501</v>
      </c>
      <c r="D9" s="17">
        <v>9.6120234544377903E-2</v>
      </c>
      <c r="E9" s="17">
        <v>0.40846337751518502</v>
      </c>
      <c r="F9" s="17">
        <v>0.254498682481963</v>
      </c>
      <c r="G9" s="17">
        <v>0.66666666666666696</v>
      </c>
      <c r="H9" s="17">
        <v>0.53018690477989106</v>
      </c>
      <c r="I9" s="17">
        <v>9.3369329916170404E-2</v>
      </c>
      <c r="J9" s="17">
        <v>0</v>
      </c>
      <c r="K9" s="17">
        <v>0.419240089219927</v>
      </c>
      <c r="L9" s="17">
        <v>0</v>
      </c>
      <c r="M9" s="17">
        <v>0.44330962554012199</v>
      </c>
      <c r="N9" s="17">
        <v>0</v>
      </c>
      <c r="O9" s="17">
        <v>0</v>
      </c>
      <c r="P9" s="17">
        <v>0.25804908267042098</v>
      </c>
      <c r="Q9" s="17">
        <v>0</v>
      </c>
      <c r="R9" s="17">
        <v>0.47915524840979401</v>
      </c>
      <c r="S9" s="17">
        <v>0.362005410950547</v>
      </c>
      <c r="T9" s="17">
        <v>0</v>
      </c>
      <c r="U9" s="17"/>
      <c r="V9" s="17">
        <v>0.24643536108741201</v>
      </c>
      <c r="W9" s="17">
        <v>0.21042250049532801</v>
      </c>
      <c r="X9" s="17">
        <v>0.19367789505852401</v>
      </c>
      <c r="Y9" s="17">
        <v>0.28084797032063702</v>
      </c>
      <c r="Z9" s="17"/>
      <c r="AA9" s="17">
        <v>0.21564530090199199</v>
      </c>
      <c r="AB9" s="17">
        <v>0.486847252639103</v>
      </c>
      <c r="AC9" s="17">
        <v>0.33457682065418998</v>
      </c>
      <c r="AD9" s="17">
        <v>5.6259370832629302E-2</v>
      </c>
      <c r="AE9" s="17">
        <v>9.12494362593783E-2</v>
      </c>
      <c r="AF9" s="17">
        <v>0.34392135871179602</v>
      </c>
      <c r="AG9" s="17">
        <v>0.101489212856051</v>
      </c>
      <c r="AH9" s="17">
        <v>0.24503468155027699</v>
      </c>
      <c r="AI9" s="17">
        <v>0.37364847387897898</v>
      </c>
      <c r="AJ9" s="17"/>
      <c r="AK9" s="17">
        <v>0.24839032193254601</v>
      </c>
      <c r="AL9" s="17">
        <v>0.19611698317949899</v>
      </c>
      <c r="AM9" s="17">
        <v>0.16612007684138999</v>
      </c>
      <c r="AN9" s="17">
        <v>0.28678803362720501</v>
      </c>
      <c r="AO9" s="17">
        <v>0.26026438633196702</v>
      </c>
      <c r="AP9" s="17">
        <v>0.33146832692329897</v>
      </c>
      <c r="AQ9" s="17">
        <v>0.182891316313224</v>
      </c>
      <c r="AR9" s="17"/>
      <c r="AS9" s="17">
        <v>0.24809056088051501</v>
      </c>
      <c r="AT9" s="17" t="s">
        <v>107</v>
      </c>
      <c r="AU9" s="17"/>
      <c r="AV9" s="17">
        <v>0.23226233820276701</v>
      </c>
      <c r="AW9" s="17">
        <v>0.272040321789488</v>
      </c>
      <c r="AX9" s="17" t="s">
        <v>107</v>
      </c>
      <c r="AY9" s="17"/>
      <c r="AZ9" s="17">
        <v>0.36591863774481997</v>
      </c>
      <c r="BA9" s="17">
        <v>0.20902137895304301</v>
      </c>
      <c r="BB9" s="17"/>
      <c r="BC9" s="17">
        <v>0.202917522726452</v>
      </c>
      <c r="BD9" s="17">
        <v>0.27125987924680001</v>
      </c>
      <c r="BE9" s="17"/>
      <c r="BF9" s="17">
        <v>0.20906201757589199</v>
      </c>
      <c r="BG9" s="17">
        <v>0.28084797032063702</v>
      </c>
      <c r="BH9" s="17"/>
      <c r="BI9" s="17">
        <v>0.31630638431392799</v>
      </c>
      <c r="BJ9" s="17">
        <v>0.13842320074714601</v>
      </c>
      <c r="BK9" s="17"/>
      <c r="BL9" s="17">
        <v>1</v>
      </c>
      <c r="BM9" s="17">
        <v>0.170553632738665</v>
      </c>
      <c r="BN9" s="17">
        <v>0.18094798923980199</v>
      </c>
      <c r="BO9" s="17">
        <v>0.40566941877888701</v>
      </c>
    </row>
    <row r="10" spans="2:67" ht="30" x14ac:dyDescent="0.25">
      <c r="B10" s="18" t="s">
        <v>498</v>
      </c>
      <c r="C10" s="17">
        <v>0.43965206526977302</v>
      </c>
      <c r="D10" s="17">
        <v>0.49652308687390201</v>
      </c>
      <c r="E10" s="17">
        <v>0.26172969644947602</v>
      </c>
      <c r="F10" s="17">
        <v>0.497424490636657</v>
      </c>
      <c r="G10" s="17">
        <v>0</v>
      </c>
      <c r="H10" s="17">
        <v>0</v>
      </c>
      <c r="I10" s="17">
        <v>0.46104845420461199</v>
      </c>
      <c r="J10" s="17">
        <v>1</v>
      </c>
      <c r="K10" s="17">
        <v>0.58075991078007305</v>
      </c>
      <c r="L10" s="17">
        <v>1</v>
      </c>
      <c r="M10" s="17">
        <v>0.35043496602914698</v>
      </c>
      <c r="N10" s="17">
        <v>0.69513503776964503</v>
      </c>
      <c r="O10" s="17">
        <v>0.62485638711687896</v>
      </c>
      <c r="P10" s="17">
        <v>0.12452032478032</v>
      </c>
      <c r="Q10" s="17">
        <v>0.59385089730673801</v>
      </c>
      <c r="R10" s="17">
        <v>0.52084475159020605</v>
      </c>
      <c r="S10" s="17">
        <v>0.35681228328931203</v>
      </c>
      <c r="T10" s="17">
        <v>0.57142857142857095</v>
      </c>
      <c r="U10" s="17"/>
      <c r="V10" s="17">
        <v>0.49947736873069798</v>
      </c>
      <c r="W10" s="17">
        <v>0.53686286390524895</v>
      </c>
      <c r="X10" s="17">
        <v>0.48511017212997998</v>
      </c>
      <c r="Y10" s="17">
        <v>0.38582246432422102</v>
      </c>
      <c r="Z10" s="17"/>
      <c r="AA10" s="17">
        <v>0.36818759044873201</v>
      </c>
      <c r="AB10" s="17">
        <v>0.359240746108904</v>
      </c>
      <c r="AC10" s="17">
        <v>0.515293723673246</v>
      </c>
      <c r="AD10" s="17">
        <v>0.569211480729652</v>
      </c>
      <c r="AE10" s="17">
        <v>0.44114982272528802</v>
      </c>
      <c r="AF10" s="17">
        <v>0.37485919012445901</v>
      </c>
      <c r="AG10" s="17">
        <v>0.43614746369329399</v>
      </c>
      <c r="AH10" s="17">
        <v>0.44719640936732502</v>
      </c>
      <c r="AI10" s="17">
        <v>0.41834511936260399</v>
      </c>
      <c r="AJ10" s="17"/>
      <c r="AK10" s="17">
        <v>0.60332488749868496</v>
      </c>
      <c r="AL10" s="17">
        <v>0.80388301682050101</v>
      </c>
      <c r="AM10" s="17">
        <v>0.33875457820593902</v>
      </c>
      <c r="AN10" s="17">
        <v>0.395698732459768</v>
      </c>
      <c r="AO10" s="17">
        <v>0.36881389005743898</v>
      </c>
      <c r="AP10" s="17">
        <v>0.45747095714658498</v>
      </c>
      <c r="AQ10" s="17">
        <v>0.397672885568013</v>
      </c>
      <c r="AR10" s="17"/>
      <c r="AS10" s="17">
        <v>0.43965206526977302</v>
      </c>
      <c r="AT10" s="17" t="s">
        <v>107</v>
      </c>
      <c r="AU10" s="17"/>
      <c r="AV10" s="17">
        <v>0.48988450572793102</v>
      </c>
      <c r="AW10" s="17">
        <v>0.36364511468913002</v>
      </c>
      <c r="AX10" s="17" t="s">
        <v>107</v>
      </c>
      <c r="AY10" s="17"/>
      <c r="AZ10" s="17">
        <v>0.42929648885265898</v>
      </c>
      <c r="BA10" s="17">
        <v>0.44308574516824101</v>
      </c>
      <c r="BB10" s="17"/>
      <c r="BC10" s="17">
        <v>0.51022880590921305</v>
      </c>
      <c r="BD10" s="17">
        <v>0.40345315016574801</v>
      </c>
      <c r="BE10" s="17"/>
      <c r="BF10" s="17">
        <v>0.50378689606017302</v>
      </c>
      <c r="BG10" s="17">
        <v>0.38582246432422102</v>
      </c>
      <c r="BH10" s="17"/>
      <c r="BI10" s="17">
        <v>0.39550020175662198</v>
      </c>
      <c r="BJ10" s="17">
        <v>0.51063293265140897</v>
      </c>
      <c r="BK10" s="17"/>
      <c r="BL10" s="17">
        <v>0</v>
      </c>
      <c r="BM10" s="17">
        <v>0.45225157884863698</v>
      </c>
      <c r="BN10" s="17">
        <v>0.48146539604035099</v>
      </c>
      <c r="BO10" s="17">
        <v>0.35606031571010799</v>
      </c>
    </row>
    <row r="11" spans="2:67" ht="30" x14ac:dyDescent="0.25">
      <c r="B11" s="18" t="s">
        <v>499</v>
      </c>
      <c r="C11" s="17">
        <v>0.22564994703231001</v>
      </c>
      <c r="D11" s="17">
        <v>0.208162383240768</v>
      </c>
      <c r="E11" s="17">
        <v>0.19365246686361101</v>
      </c>
      <c r="F11" s="17">
        <v>0.12403841344069</v>
      </c>
      <c r="G11" s="17">
        <v>0.33333333333333298</v>
      </c>
      <c r="H11" s="17">
        <v>0.469813095220109</v>
      </c>
      <c r="I11" s="17">
        <v>0.44558221587921798</v>
      </c>
      <c r="J11" s="17">
        <v>0</v>
      </c>
      <c r="K11" s="17">
        <v>0</v>
      </c>
      <c r="L11" s="17">
        <v>0</v>
      </c>
      <c r="M11" s="17">
        <v>0.13185552932663</v>
      </c>
      <c r="N11" s="17">
        <v>0.204967312472837</v>
      </c>
      <c r="O11" s="17">
        <v>0.37514361288312098</v>
      </c>
      <c r="P11" s="17">
        <v>0.49291026776893898</v>
      </c>
      <c r="Q11" s="17">
        <v>0.17540916586685901</v>
      </c>
      <c r="R11" s="17">
        <v>0</v>
      </c>
      <c r="S11" s="17">
        <v>0.22802340128218801</v>
      </c>
      <c r="T11" s="17">
        <v>0.28571428571428598</v>
      </c>
      <c r="U11" s="17"/>
      <c r="V11" s="17">
        <v>0.16068147537240099</v>
      </c>
      <c r="W11" s="17">
        <v>0.11979992279587399</v>
      </c>
      <c r="X11" s="17">
        <v>0.32121193281149601</v>
      </c>
      <c r="Y11" s="17">
        <v>0.223499248608683</v>
      </c>
      <c r="Z11" s="17"/>
      <c r="AA11" s="17">
        <v>0.30255357449477399</v>
      </c>
      <c r="AB11" s="17">
        <v>0</v>
      </c>
      <c r="AC11" s="17">
        <v>6.14749200175215E-2</v>
      </c>
      <c r="AD11" s="17">
        <v>0.26597280933093598</v>
      </c>
      <c r="AE11" s="17">
        <v>0.39826847735056098</v>
      </c>
      <c r="AF11" s="17">
        <v>0.19673624750623001</v>
      </c>
      <c r="AG11" s="17">
        <v>0.46236332345065501</v>
      </c>
      <c r="AH11" s="17">
        <v>0.15876915583708601</v>
      </c>
      <c r="AI11" s="17">
        <v>0.166622364537163</v>
      </c>
      <c r="AJ11" s="17"/>
      <c r="AK11" s="17">
        <v>0.148284790568769</v>
      </c>
      <c r="AL11" s="17">
        <v>0</v>
      </c>
      <c r="AM11" s="17">
        <v>0.38875857192735802</v>
      </c>
      <c r="AN11" s="17">
        <v>0.20888441087777301</v>
      </c>
      <c r="AO11" s="17">
        <v>0.31484363218579098</v>
      </c>
      <c r="AP11" s="17">
        <v>7.9630455909676198E-2</v>
      </c>
      <c r="AQ11" s="17">
        <v>0.321615792776828</v>
      </c>
      <c r="AR11" s="17"/>
      <c r="AS11" s="17">
        <v>0.22564994703231001</v>
      </c>
      <c r="AT11" s="17" t="s">
        <v>107</v>
      </c>
      <c r="AU11" s="17"/>
      <c r="AV11" s="17">
        <v>0.166897681171709</v>
      </c>
      <c r="AW11" s="17">
        <v>0.31454828697036902</v>
      </c>
      <c r="AX11" s="17" t="s">
        <v>107</v>
      </c>
      <c r="AY11" s="17"/>
      <c r="AZ11" s="17">
        <v>0.18029276616884701</v>
      </c>
      <c r="BA11" s="17">
        <v>0.24068938413449301</v>
      </c>
      <c r="BB11" s="17"/>
      <c r="BC11" s="17">
        <v>0.26306178675507902</v>
      </c>
      <c r="BD11" s="17">
        <v>0.206461358869411</v>
      </c>
      <c r="BE11" s="17"/>
      <c r="BF11" s="17">
        <v>0.22821237879954501</v>
      </c>
      <c r="BG11" s="17">
        <v>0.223499248608683</v>
      </c>
      <c r="BH11" s="17"/>
      <c r="BI11" s="17">
        <v>0.20017629133661599</v>
      </c>
      <c r="BJ11" s="17">
        <v>0.26660274115668298</v>
      </c>
      <c r="BK11" s="17"/>
      <c r="BL11" s="17">
        <v>0</v>
      </c>
      <c r="BM11" s="17">
        <v>0.255634743884529</v>
      </c>
      <c r="BN11" s="17">
        <v>0.21698236011844299</v>
      </c>
      <c r="BO11" s="17">
        <v>0.238270265511005</v>
      </c>
    </row>
    <row r="12" spans="2:67" ht="30" x14ac:dyDescent="0.25">
      <c r="B12" s="18" t="s">
        <v>500</v>
      </c>
      <c r="C12" s="17">
        <v>4.2114648339253102E-2</v>
      </c>
      <c r="D12" s="17">
        <v>0.19919429534095301</v>
      </c>
      <c r="E12" s="17">
        <v>0</v>
      </c>
      <c r="F12" s="17">
        <v>0.12403841344069</v>
      </c>
      <c r="G12" s="17">
        <v>0</v>
      </c>
      <c r="H12" s="17">
        <v>0</v>
      </c>
      <c r="I12" s="17">
        <v>0</v>
      </c>
      <c r="J12" s="17">
        <v>0</v>
      </c>
      <c r="K12" s="17">
        <v>0</v>
      </c>
      <c r="L12" s="17">
        <v>0</v>
      </c>
      <c r="M12" s="17">
        <v>0</v>
      </c>
      <c r="N12" s="17">
        <v>0</v>
      </c>
      <c r="O12" s="17">
        <v>0</v>
      </c>
      <c r="P12" s="17">
        <v>0.12452032478032</v>
      </c>
      <c r="Q12" s="17">
        <v>0.23073993682640301</v>
      </c>
      <c r="R12" s="17">
        <v>0</v>
      </c>
      <c r="S12" s="17">
        <v>0</v>
      </c>
      <c r="T12" s="17">
        <v>0</v>
      </c>
      <c r="U12" s="17"/>
      <c r="V12" s="17">
        <v>9.3405794809488005E-2</v>
      </c>
      <c r="W12" s="17">
        <v>6.5478404268694307E-2</v>
      </c>
      <c r="X12" s="17">
        <v>0</v>
      </c>
      <c r="Y12" s="17">
        <v>4.5369163814470898E-2</v>
      </c>
      <c r="Z12" s="17"/>
      <c r="AA12" s="17">
        <v>6.6114293729977403E-2</v>
      </c>
      <c r="AB12" s="17">
        <v>0</v>
      </c>
      <c r="AC12" s="17">
        <v>8.8654535655042901E-2</v>
      </c>
      <c r="AD12" s="17">
        <v>0</v>
      </c>
      <c r="AE12" s="17">
        <v>0</v>
      </c>
      <c r="AF12" s="17">
        <v>8.4483203657515105E-2</v>
      </c>
      <c r="AG12" s="17">
        <v>0</v>
      </c>
      <c r="AH12" s="17">
        <v>8.5464217862449093E-2</v>
      </c>
      <c r="AI12" s="17">
        <v>4.1384042221253997E-2</v>
      </c>
      <c r="AJ12" s="17"/>
      <c r="AK12" s="17">
        <v>0</v>
      </c>
      <c r="AL12" s="17">
        <v>0</v>
      </c>
      <c r="AM12" s="17">
        <v>0.106366773025313</v>
      </c>
      <c r="AN12" s="17">
        <v>5.8175091095490801E-2</v>
      </c>
      <c r="AO12" s="17">
        <v>0</v>
      </c>
      <c r="AP12" s="17">
        <v>4.4176311779661602E-2</v>
      </c>
      <c r="AQ12" s="17">
        <v>9.7820005341934704E-2</v>
      </c>
      <c r="AR12" s="17"/>
      <c r="AS12" s="17">
        <v>4.2114648339253102E-2</v>
      </c>
      <c r="AT12" s="17" t="s">
        <v>107</v>
      </c>
      <c r="AU12" s="17"/>
      <c r="AV12" s="17">
        <v>6.99479129151446E-2</v>
      </c>
      <c r="AW12" s="17">
        <v>0</v>
      </c>
      <c r="AX12" s="17" t="s">
        <v>107</v>
      </c>
      <c r="AY12" s="17"/>
      <c r="AZ12" s="17">
        <v>2.44921072336741E-2</v>
      </c>
      <c r="BA12" s="17">
        <v>4.7957892859581901E-2</v>
      </c>
      <c r="BB12" s="17"/>
      <c r="BC12" s="17">
        <v>0</v>
      </c>
      <c r="BD12" s="17">
        <v>6.3715314026789996E-2</v>
      </c>
      <c r="BE12" s="17"/>
      <c r="BF12" s="17">
        <v>3.8237082917229097E-2</v>
      </c>
      <c r="BG12" s="17">
        <v>4.5369163814470898E-2</v>
      </c>
      <c r="BH12" s="17"/>
      <c r="BI12" s="17">
        <v>2.74909877670752E-2</v>
      </c>
      <c r="BJ12" s="17">
        <v>6.56244173300599E-2</v>
      </c>
      <c r="BK12" s="17"/>
      <c r="BL12" s="17">
        <v>0</v>
      </c>
      <c r="BM12" s="17">
        <v>6.5164206376770006E-2</v>
      </c>
      <c r="BN12" s="17">
        <v>5.7448954915406303E-2</v>
      </c>
      <c r="BO12" s="17">
        <v>0</v>
      </c>
    </row>
    <row r="13" spans="2:67" x14ac:dyDescent="0.25">
      <c r="B13" s="18" t="s">
        <v>501</v>
      </c>
      <c r="C13" s="17">
        <v>2.2570046665401799E-2</v>
      </c>
      <c r="D13" s="17">
        <v>0</v>
      </c>
      <c r="E13" s="17">
        <v>6.8077229585864096E-2</v>
      </c>
      <c r="F13" s="17">
        <v>0</v>
      </c>
      <c r="G13" s="17">
        <v>0</v>
      </c>
      <c r="H13" s="17">
        <v>0</v>
      </c>
      <c r="I13" s="17">
        <v>0</v>
      </c>
      <c r="J13" s="17">
        <v>0</v>
      </c>
      <c r="K13" s="17">
        <v>0</v>
      </c>
      <c r="L13" s="17">
        <v>0</v>
      </c>
      <c r="M13" s="17">
        <v>0</v>
      </c>
      <c r="N13" s="17">
        <v>0</v>
      </c>
      <c r="O13" s="17">
        <v>0</v>
      </c>
      <c r="P13" s="17">
        <v>0</v>
      </c>
      <c r="Q13" s="17">
        <v>0</v>
      </c>
      <c r="R13" s="17">
        <v>0</v>
      </c>
      <c r="S13" s="17">
        <v>5.3158904477953801E-2</v>
      </c>
      <c r="T13" s="17">
        <v>0.14285714285714299</v>
      </c>
      <c r="U13" s="17"/>
      <c r="V13" s="17">
        <v>0</v>
      </c>
      <c r="W13" s="17">
        <v>6.7436308534855105E-2</v>
      </c>
      <c r="X13" s="17">
        <v>0</v>
      </c>
      <c r="Y13" s="17">
        <v>2.4138249315978199E-2</v>
      </c>
      <c r="Z13" s="17"/>
      <c r="AA13" s="17">
        <v>4.7499240424524802E-2</v>
      </c>
      <c r="AB13" s="17">
        <v>0.153912001251993</v>
      </c>
      <c r="AC13" s="17">
        <v>0</v>
      </c>
      <c r="AD13" s="17">
        <v>0</v>
      </c>
      <c r="AE13" s="17">
        <v>6.9332263664772895E-2</v>
      </c>
      <c r="AF13" s="17">
        <v>0</v>
      </c>
      <c r="AG13" s="17">
        <v>0</v>
      </c>
      <c r="AH13" s="17">
        <v>0</v>
      </c>
      <c r="AI13" s="17">
        <v>0</v>
      </c>
      <c r="AJ13" s="17"/>
      <c r="AK13" s="17">
        <v>0</v>
      </c>
      <c r="AL13" s="17">
        <v>0</v>
      </c>
      <c r="AM13" s="17">
        <v>0</v>
      </c>
      <c r="AN13" s="17">
        <v>5.0453731939763803E-2</v>
      </c>
      <c r="AO13" s="17">
        <v>2.6410293686312002E-2</v>
      </c>
      <c r="AP13" s="17">
        <v>0</v>
      </c>
      <c r="AQ13" s="17">
        <v>0</v>
      </c>
      <c r="AR13" s="17"/>
      <c r="AS13" s="17">
        <v>2.2570046665401799E-2</v>
      </c>
      <c r="AT13" s="17" t="s">
        <v>107</v>
      </c>
      <c r="AU13" s="17"/>
      <c r="AV13" s="17">
        <v>2.7610988383680701E-2</v>
      </c>
      <c r="AW13" s="17">
        <v>1.4942573172842999E-2</v>
      </c>
      <c r="AX13" s="17" t="s">
        <v>107</v>
      </c>
      <c r="AY13" s="17"/>
      <c r="AZ13" s="17">
        <v>0</v>
      </c>
      <c r="BA13" s="17">
        <v>3.0053774506412299E-2</v>
      </c>
      <c r="BB13" s="17"/>
      <c r="BC13" s="17">
        <v>0</v>
      </c>
      <c r="BD13" s="17">
        <v>3.4146257124152E-2</v>
      </c>
      <c r="BE13" s="17"/>
      <c r="BF13" s="17">
        <v>2.0701624647161299E-2</v>
      </c>
      <c r="BG13" s="17">
        <v>2.4138249315978199E-2</v>
      </c>
      <c r="BH13" s="17"/>
      <c r="BI13" s="17">
        <v>3.6609176597393801E-2</v>
      </c>
      <c r="BJ13" s="17">
        <v>0</v>
      </c>
      <c r="BK13" s="17"/>
      <c r="BL13" s="17">
        <v>0</v>
      </c>
      <c r="BM13" s="17">
        <v>0</v>
      </c>
      <c r="BN13" s="17">
        <v>3.7695968359051098E-2</v>
      </c>
      <c r="BO13" s="17">
        <v>0</v>
      </c>
    </row>
    <row r="14" spans="2:67" x14ac:dyDescent="0.25">
      <c r="B14" s="18" t="s">
        <v>83</v>
      </c>
      <c r="C14" s="19">
        <v>2.1922731812746399E-2</v>
      </c>
      <c r="D14" s="19">
        <v>0</v>
      </c>
      <c r="E14" s="19">
        <v>6.8077229585864096E-2</v>
      </c>
      <c r="F14" s="19">
        <v>0</v>
      </c>
      <c r="G14" s="19">
        <v>0</v>
      </c>
      <c r="H14" s="19">
        <v>0</v>
      </c>
      <c r="I14" s="19">
        <v>0</v>
      </c>
      <c r="J14" s="19">
        <v>0</v>
      </c>
      <c r="K14" s="19">
        <v>0</v>
      </c>
      <c r="L14" s="19">
        <v>0</v>
      </c>
      <c r="M14" s="19">
        <v>7.4399879104101799E-2</v>
      </c>
      <c r="N14" s="19">
        <v>9.9897649757517998E-2</v>
      </c>
      <c r="O14" s="19">
        <v>0</v>
      </c>
      <c r="P14" s="19">
        <v>0</v>
      </c>
      <c r="Q14" s="19">
        <v>0</v>
      </c>
      <c r="R14" s="19">
        <v>0</v>
      </c>
      <c r="S14" s="19">
        <v>0</v>
      </c>
      <c r="T14" s="19">
        <v>0</v>
      </c>
      <c r="U14" s="19"/>
      <c r="V14" s="19">
        <v>0</v>
      </c>
      <c r="W14" s="19">
        <v>0</v>
      </c>
      <c r="X14" s="19">
        <v>0</v>
      </c>
      <c r="Y14" s="19">
        <v>4.0322903616008599E-2</v>
      </c>
      <c r="Z14" s="19"/>
      <c r="AA14" s="19">
        <v>0</v>
      </c>
      <c r="AB14" s="19">
        <v>0</v>
      </c>
      <c r="AC14" s="19">
        <v>0</v>
      </c>
      <c r="AD14" s="19">
        <v>0.108556339106783</v>
      </c>
      <c r="AE14" s="19">
        <v>0</v>
      </c>
      <c r="AF14" s="19">
        <v>0</v>
      </c>
      <c r="AG14" s="19">
        <v>0</v>
      </c>
      <c r="AH14" s="19">
        <v>6.3535535382862995E-2</v>
      </c>
      <c r="AI14" s="19">
        <v>0</v>
      </c>
      <c r="AJ14" s="19"/>
      <c r="AK14" s="19">
        <v>0</v>
      </c>
      <c r="AL14" s="19">
        <v>0</v>
      </c>
      <c r="AM14" s="19">
        <v>0</v>
      </c>
      <c r="AN14" s="19">
        <v>0</v>
      </c>
      <c r="AO14" s="19">
        <v>2.9667797738491101E-2</v>
      </c>
      <c r="AP14" s="19">
        <v>8.7253948240778298E-2</v>
      </c>
      <c r="AQ14" s="19">
        <v>0</v>
      </c>
      <c r="AR14" s="19"/>
      <c r="AS14" s="19">
        <v>2.1922731812746399E-2</v>
      </c>
      <c r="AT14" s="19" t="s">
        <v>107</v>
      </c>
      <c r="AU14" s="19"/>
      <c r="AV14" s="19">
        <v>1.33965735987687E-2</v>
      </c>
      <c r="AW14" s="19">
        <v>3.4823703378170499E-2</v>
      </c>
      <c r="AX14" s="19" t="s">
        <v>107</v>
      </c>
      <c r="AY14" s="19"/>
      <c r="AZ14" s="19">
        <v>0</v>
      </c>
      <c r="BA14" s="19">
        <v>2.9191824378228499E-2</v>
      </c>
      <c r="BB14" s="19"/>
      <c r="BC14" s="19">
        <v>2.3791884609256499E-2</v>
      </c>
      <c r="BD14" s="19">
        <v>2.0964040567099499E-2</v>
      </c>
      <c r="BE14" s="19"/>
      <c r="BF14" s="19">
        <v>0</v>
      </c>
      <c r="BG14" s="19">
        <v>4.0322903616008599E-2</v>
      </c>
      <c r="BH14" s="19"/>
      <c r="BI14" s="19">
        <v>2.3916958228365402E-2</v>
      </c>
      <c r="BJ14" s="19">
        <v>1.87167081147015E-2</v>
      </c>
      <c r="BK14" s="19"/>
      <c r="BL14" s="19">
        <v>0</v>
      </c>
      <c r="BM14" s="19">
        <v>5.63958381513993E-2</v>
      </c>
      <c r="BN14" s="19">
        <v>2.5459331326946801E-2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0.41451737423262303</v>
      </c>
      <c r="D9" s="17">
        <v>0.30428261778514598</v>
      </c>
      <c r="E9" s="17">
        <v>0.60211584437879595</v>
      </c>
      <c r="F9" s="17">
        <v>0.51154907855773102</v>
      </c>
      <c r="G9" s="17">
        <v>0.33333333333333298</v>
      </c>
      <c r="H9" s="17">
        <v>0.469813095220109</v>
      </c>
      <c r="I9" s="17">
        <v>0.65841933088777005</v>
      </c>
      <c r="J9" s="17">
        <v>0.469813095220109</v>
      </c>
      <c r="K9" s="17">
        <v>0</v>
      </c>
      <c r="L9" s="17">
        <v>1</v>
      </c>
      <c r="M9" s="17">
        <v>0.50923739020343695</v>
      </c>
      <c r="N9" s="17">
        <v>0.20702240318066301</v>
      </c>
      <c r="O9" s="17">
        <v>0.18757180644155999</v>
      </c>
      <c r="P9" s="17">
        <v>0.35938150987883699</v>
      </c>
      <c r="Q9" s="17">
        <v>0</v>
      </c>
      <c r="R9" s="17">
        <v>0.47915524840979401</v>
      </c>
      <c r="S9" s="17">
        <v>0.42035744308973499</v>
      </c>
      <c r="T9" s="17">
        <v>0.28571428571428598</v>
      </c>
      <c r="U9" s="17"/>
      <c r="V9" s="17">
        <v>0.67210021163968903</v>
      </c>
      <c r="W9" s="17">
        <v>0.35075150451894899</v>
      </c>
      <c r="X9" s="17">
        <v>0.35074889649046098</v>
      </c>
      <c r="Y9" s="17">
        <v>0.41566829861671201</v>
      </c>
      <c r="Z9" s="17"/>
      <c r="AA9" s="17">
        <v>0.52646051662774795</v>
      </c>
      <c r="AB9" s="17">
        <v>0.50871914370341298</v>
      </c>
      <c r="AC9" s="17">
        <v>0.183713568433028</v>
      </c>
      <c r="AD9" s="17">
        <v>0.28149489600795802</v>
      </c>
      <c r="AE9" s="17">
        <v>0.53558852216095898</v>
      </c>
      <c r="AF9" s="17">
        <v>0.32991690736816898</v>
      </c>
      <c r="AG9" s="17">
        <v>8.4072693706920207E-2</v>
      </c>
      <c r="AH9" s="17">
        <v>0.61394707774181601</v>
      </c>
      <c r="AI9" s="17">
        <v>0.41205394705361098</v>
      </c>
      <c r="AJ9" s="17"/>
      <c r="AK9" s="17">
        <v>0.53138958037880402</v>
      </c>
      <c r="AL9" s="17">
        <v>0.17849043900523001</v>
      </c>
      <c r="AM9" s="17">
        <v>0.36369155967286498</v>
      </c>
      <c r="AN9" s="17">
        <v>0.48772199894417501</v>
      </c>
      <c r="AO9" s="17">
        <v>0.31868426861542298</v>
      </c>
      <c r="AP9" s="17">
        <v>0.26683171796035599</v>
      </c>
      <c r="AQ9" s="17">
        <v>0.57792812873636001</v>
      </c>
      <c r="AR9" s="17"/>
      <c r="AS9" s="17">
        <v>0.41451737423262303</v>
      </c>
      <c r="AT9" s="17" t="s">
        <v>107</v>
      </c>
      <c r="AU9" s="17"/>
      <c r="AV9" s="17">
        <v>0.347875950157641</v>
      </c>
      <c r="AW9" s="17">
        <v>0.51535283793083098</v>
      </c>
      <c r="AX9" s="17" t="s">
        <v>107</v>
      </c>
      <c r="AY9" s="17"/>
      <c r="AZ9" s="17">
        <v>0.41130182964079298</v>
      </c>
      <c r="BA9" s="17">
        <v>0.41558357763674703</v>
      </c>
      <c r="BB9" s="17"/>
      <c r="BC9" s="17">
        <v>0.44664585470177098</v>
      </c>
      <c r="BD9" s="17">
        <v>0.39803862887846098</v>
      </c>
      <c r="BE9" s="17"/>
      <c r="BF9" s="17">
        <v>0.41314611493793202</v>
      </c>
      <c r="BG9" s="17">
        <v>0.41566829861671201</v>
      </c>
      <c r="BH9" s="17"/>
      <c r="BI9" s="17">
        <v>0.47303141291175199</v>
      </c>
      <c r="BJ9" s="17">
        <v>0.32044711560786399</v>
      </c>
      <c r="BK9" s="17"/>
      <c r="BL9" s="17">
        <v>0</v>
      </c>
      <c r="BM9" s="17">
        <v>0.17927666858557401</v>
      </c>
      <c r="BN9" s="17">
        <v>0.44337170498435902</v>
      </c>
      <c r="BO9" s="17">
        <v>0.46527349080446001</v>
      </c>
    </row>
    <row r="10" spans="2:67" ht="30" x14ac:dyDescent="0.25">
      <c r="B10" s="18" t="s">
        <v>498</v>
      </c>
      <c r="C10" s="17">
        <v>0.39576183840867402</v>
      </c>
      <c r="D10" s="17">
        <v>0.59959714767047601</v>
      </c>
      <c r="E10" s="17">
        <v>0.32980692603534001</v>
      </c>
      <c r="F10" s="17">
        <v>0.36441250800157898</v>
      </c>
      <c r="G10" s="17">
        <v>0</v>
      </c>
      <c r="H10" s="17">
        <v>0.53018690477989106</v>
      </c>
      <c r="I10" s="17">
        <v>0.176106442981524</v>
      </c>
      <c r="J10" s="17">
        <v>0.53018690477989106</v>
      </c>
      <c r="K10" s="17">
        <v>0.58075991078007305</v>
      </c>
      <c r="L10" s="17">
        <v>0</v>
      </c>
      <c r="M10" s="17">
        <v>0.41636273069246099</v>
      </c>
      <c r="N10" s="17">
        <v>0.49328464754678297</v>
      </c>
      <c r="O10" s="17">
        <v>0.62485638711687896</v>
      </c>
      <c r="P10" s="17">
        <v>0.39157784056052197</v>
      </c>
      <c r="Q10" s="17">
        <v>0.57130976407135103</v>
      </c>
      <c r="R10" s="17">
        <v>0.52084475159020605</v>
      </c>
      <c r="S10" s="17">
        <v>0.349258059067796</v>
      </c>
      <c r="T10" s="17">
        <v>0.28571428571428598</v>
      </c>
      <c r="U10" s="17"/>
      <c r="V10" s="17">
        <v>0.32789978836031097</v>
      </c>
      <c r="W10" s="17">
        <v>0.46363052524564802</v>
      </c>
      <c r="X10" s="17">
        <v>0.50333030514500698</v>
      </c>
      <c r="Y10" s="17">
        <v>0.34429623166993401</v>
      </c>
      <c r="Z10" s="17"/>
      <c r="AA10" s="17">
        <v>0.47353948337225199</v>
      </c>
      <c r="AB10" s="17">
        <v>0.359240746108904</v>
      </c>
      <c r="AC10" s="17">
        <v>0.53045188192912596</v>
      </c>
      <c r="AD10" s="17">
        <v>0.55282111680622203</v>
      </c>
      <c r="AE10" s="17">
        <v>0.126949193818087</v>
      </c>
      <c r="AF10" s="17">
        <v>0.391503435366028</v>
      </c>
      <c r="AG10" s="17">
        <v>0.52412333246557297</v>
      </c>
      <c r="AH10" s="17">
        <v>0.22276717933252499</v>
      </c>
      <c r="AI10" s="17">
        <v>0.44096885718936801</v>
      </c>
      <c r="AJ10" s="17"/>
      <c r="AK10" s="17">
        <v>0.28921292947155203</v>
      </c>
      <c r="AL10" s="17">
        <v>0.62539257781527102</v>
      </c>
      <c r="AM10" s="17">
        <v>0.30081454799903001</v>
      </c>
      <c r="AN10" s="17">
        <v>0.40342009161549502</v>
      </c>
      <c r="AO10" s="17">
        <v>0.41569518916624698</v>
      </c>
      <c r="AP10" s="17">
        <v>0.52215929996628896</v>
      </c>
      <c r="AQ10" s="17">
        <v>0.34098103740156199</v>
      </c>
      <c r="AR10" s="17"/>
      <c r="AS10" s="17">
        <v>0.39576183840867402</v>
      </c>
      <c r="AT10" s="17" t="s">
        <v>107</v>
      </c>
      <c r="AU10" s="17"/>
      <c r="AV10" s="17">
        <v>0.426133687374113</v>
      </c>
      <c r="AW10" s="17">
        <v>0.34980604565196299</v>
      </c>
      <c r="AX10" s="17" t="s">
        <v>107</v>
      </c>
      <c r="AY10" s="17"/>
      <c r="AZ10" s="17">
        <v>0.49972431778403997</v>
      </c>
      <c r="BA10" s="17">
        <v>0.36129018166573301</v>
      </c>
      <c r="BB10" s="17"/>
      <c r="BC10" s="17">
        <v>0.42579658088603201</v>
      </c>
      <c r="BD10" s="17">
        <v>0.380356974380403</v>
      </c>
      <c r="BE10" s="17"/>
      <c r="BF10" s="17">
        <v>0.45708010794318099</v>
      </c>
      <c r="BG10" s="17">
        <v>0.34429623166993401</v>
      </c>
      <c r="BH10" s="17"/>
      <c r="BI10" s="17">
        <v>0.35357646570819501</v>
      </c>
      <c r="BJ10" s="17">
        <v>0.46358127131223997</v>
      </c>
      <c r="BK10" s="17"/>
      <c r="BL10" s="17">
        <v>0</v>
      </c>
      <c r="BM10" s="17">
        <v>0.60595746408131101</v>
      </c>
      <c r="BN10" s="17">
        <v>0.35848810404061499</v>
      </c>
      <c r="BO10" s="17">
        <v>0.39805525334399999</v>
      </c>
    </row>
    <row r="11" spans="2:67" ht="30" x14ac:dyDescent="0.25">
      <c r="B11" s="18" t="s">
        <v>499</v>
      </c>
      <c r="C11" s="17">
        <v>0.12852832942532</v>
      </c>
      <c r="D11" s="17">
        <v>9.6120234544377903E-2</v>
      </c>
      <c r="E11" s="17">
        <v>0</v>
      </c>
      <c r="F11" s="17">
        <v>0.12403841344069</v>
      </c>
      <c r="G11" s="17">
        <v>0.66666666666666696</v>
      </c>
      <c r="H11" s="17">
        <v>0</v>
      </c>
      <c r="I11" s="17">
        <v>8.2737113065353196E-2</v>
      </c>
      <c r="J11" s="17">
        <v>0</v>
      </c>
      <c r="K11" s="17">
        <v>0.419240089219927</v>
      </c>
      <c r="L11" s="17">
        <v>0</v>
      </c>
      <c r="M11" s="17">
        <v>7.4399879104101799E-2</v>
      </c>
      <c r="N11" s="17">
        <v>0.29969294927255402</v>
      </c>
      <c r="O11" s="17">
        <v>0.18757180644155999</v>
      </c>
      <c r="P11" s="17">
        <v>0</v>
      </c>
      <c r="Q11" s="17">
        <v>0.42869023592864902</v>
      </c>
      <c r="R11" s="17">
        <v>0</v>
      </c>
      <c r="S11" s="17">
        <v>9.8763584734391299E-2</v>
      </c>
      <c r="T11" s="17">
        <v>0.14285714285714299</v>
      </c>
      <c r="U11" s="17"/>
      <c r="V11" s="17">
        <v>0</v>
      </c>
      <c r="W11" s="17">
        <v>0.185617970235403</v>
      </c>
      <c r="X11" s="17">
        <v>8.5661441677418404E-2</v>
      </c>
      <c r="Y11" s="17">
        <v>0.15271329593215099</v>
      </c>
      <c r="Z11" s="17"/>
      <c r="AA11" s="17">
        <v>0</v>
      </c>
      <c r="AB11" s="17">
        <v>0</v>
      </c>
      <c r="AC11" s="17">
        <v>0.28583454963784599</v>
      </c>
      <c r="AD11" s="17">
        <v>6.1645736834494799E-2</v>
      </c>
      <c r="AE11" s="17">
        <v>0.274328843434957</v>
      </c>
      <c r="AF11" s="17">
        <v>0.11173195883435701</v>
      </c>
      <c r="AG11" s="17">
        <v>0.175724400079422</v>
      </c>
      <c r="AH11" s="17">
        <v>0.116449794405695</v>
      </c>
      <c r="AI11" s="17">
        <v>0.14697719575702101</v>
      </c>
      <c r="AJ11" s="17"/>
      <c r="AK11" s="17">
        <v>9.04820766809592E-2</v>
      </c>
      <c r="AL11" s="17">
        <v>0.19611698317949899</v>
      </c>
      <c r="AM11" s="17">
        <v>0.18153382999089601</v>
      </c>
      <c r="AN11" s="17">
        <v>0.10885790944033</v>
      </c>
      <c r="AO11" s="17">
        <v>0.14709256821403299</v>
      </c>
      <c r="AP11" s="17">
        <v>0.211008982073354</v>
      </c>
      <c r="AQ11" s="17">
        <v>3.4317024126544297E-2</v>
      </c>
      <c r="AR11" s="17"/>
      <c r="AS11" s="17">
        <v>0.12852832942532</v>
      </c>
      <c r="AT11" s="17" t="s">
        <v>107</v>
      </c>
      <c r="AU11" s="17"/>
      <c r="AV11" s="17">
        <v>0.158075330357101</v>
      </c>
      <c r="AW11" s="17">
        <v>8.3820618250132303E-2</v>
      </c>
      <c r="AX11" s="17" t="s">
        <v>107</v>
      </c>
      <c r="AY11" s="17"/>
      <c r="AZ11" s="17">
        <v>5.6428502944106798E-2</v>
      </c>
      <c r="BA11" s="17">
        <v>0.152435035812268</v>
      </c>
      <c r="BB11" s="17"/>
      <c r="BC11" s="17">
        <v>8.4373971999971195E-2</v>
      </c>
      <c r="BD11" s="17">
        <v>0.151175164932765</v>
      </c>
      <c r="BE11" s="17"/>
      <c r="BF11" s="17">
        <v>9.9713352027363797E-2</v>
      </c>
      <c r="BG11" s="17">
        <v>0.15271329593215099</v>
      </c>
      <c r="BH11" s="17"/>
      <c r="BI11" s="17">
        <v>0.105315447969012</v>
      </c>
      <c r="BJ11" s="17">
        <v>0.165846583494144</v>
      </c>
      <c r="BK11" s="17"/>
      <c r="BL11" s="17">
        <v>0</v>
      </c>
      <c r="BM11" s="17">
        <v>0.14633877258214401</v>
      </c>
      <c r="BN11" s="17">
        <v>0.13499659427416799</v>
      </c>
      <c r="BO11" s="17">
        <v>0.110544444562548</v>
      </c>
    </row>
    <row r="12" spans="2:67" ht="30" x14ac:dyDescent="0.25">
      <c r="B12" s="18" t="s">
        <v>500</v>
      </c>
      <c r="C12" s="17">
        <v>6.1192457933382897E-2</v>
      </c>
      <c r="D12" s="17">
        <v>0</v>
      </c>
      <c r="E12" s="17">
        <v>6.8077229585864096E-2</v>
      </c>
      <c r="F12" s="17">
        <v>0</v>
      </c>
      <c r="G12" s="17">
        <v>0</v>
      </c>
      <c r="H12" s="17">
        <v>0</v>
      </c>
      <c r="I12" s="17">
        <v>8.2737113065353196E-2</v>
      </c>
      <c r="J12" s="17">
        <v>0</v>
      </c>
      <c r="K12" s="17">
        <v>0</v>
      </c>
      <c r="L12" s="17">
        <v>0</v>
      </c>
      <c r="M12" s="17">
        <v>0</v>
      </c>
      <c r="N12" s="17">
        <v>0</v>
      </c>
      <c r="O12" s="17">
        <v>0</v>
      </c>
      <c r="P12" s="17">
        <v>0.24904064956064001</v>
      </c>
      <c r="Q12" s="17">
        <v>0</v>
      </c>
      <c r="R12" s="17">
        <v>0</v>
      </c>
      <c r="S12" s="17">
        <v>0.131620913108078</v>
      </c>
      <c r="T12" s="17">
        <v>0.28571428571428598</v>
      </c>
      <c r="U12" s="17"/>
      <c r="V12" s="17">
        <v>0</v>
      </c>
      <c r="W12" s="17">
        <v>0</v>
      </c>
      <c r="X12" s="17">
        <v>6.02593566871127E-2</v>
      </c>
      <c r="Y12" s="17">
        <v>8.7322173781203105E-2</v>
      </c>
      <c r="Z12" s="17"/>
      <c r="AA12" s="17">
        <v>0</v>
      </c>
      <c r="AB12" s="17">
        <v>0.132040110187683</v>
      </c>
      <c r="AC12" s="17">
        <v>0</v>
      </c>
      <c r="AD12" s="17">
        <v>0.104038250351325</v>
      </c>
      <c r="AE12" s="17">
        <v>6.31334405859975E-2</v>
      </c>
      <c r="AF12" s="17">
        <v>0.16684769843144601</v>
      </c>
      <c r="AG12" s="17">
        <v>0.21607957374808401</v>
      </c>
      <c r="AH12" s="17">
        <v>4.6835948519964699E-2</v>
      </c>
      <c r="AI12" s="17">
        <v>0</v>
      </c>
      <c r="AJ12" s="17"/>
      <c r="AK12" s="17">
        <v>8.8915413468684701E-2</v>
      </c>
      <c r="AL12" s="17">
        <v>0</v>
      </c>
      <c r="AM12" s="17">
        <v>0.15396006233720899</v>
      </c>
      <c r="AN12" s="17">
        <v>0</v>
      </c>
      <c r="AO12" s="17">
        <v>0.118527974004297</v>
      </c>
      <c r="AP12" s="17">
        <v>0</v>
      </c>
      <c r="AQ12" s="17">
        <v>4.6773809735534098E-2</v>
      </c>
      <c r="AR12" s="17"/>
      <c r="AS12" s="17">
        <v>6.1192457933382897E-2</v>
      </c>
      <c r="AT12" s="17" t="s">
        <v>107</v>
      </c>
      <c r="AU12" s="17"/>
      <c r="AV12" s="17">
        <v>6.7915032111145093E-2</v>
      </c>
      <c r="AW12" s="17">
        <v>5.1020498167074102E-2</v>
      </c>
      <c r="AX12" s="17" t="s">
        <v>107</v>
      </c>
      <c r="AY12" s="17"/>
      <c r="AZ12" s="17">
        <v>3.2545349631060101E-2</v>
      </c>
      <c r="BA12" s="17">
        <v>7.0691204885252407E-2</v>
      </c>
      <c r="BB12" s="17"/>
      <c r="BC12" s="17">
        <v>4.31835924122261E-2</v>
      </c>
      <c r="BD12" s="17">
        <v>7.0429231808370907E-2</v>
      </c>
      <c r="BE12" s="17"/>
      <c r="BF12" s="17">
        <v>3.0060425091522701E-2</v>
      </c>
      <c r="BG12" s="17">
        <v>8.7322173781203105E-2</v>
      </c>
      <c r="BH12" s="17"/>
      <c r="BI12" s="17">
        <v>6.8076673411040303E-2</v>
      </c>
      <c r="BJ12" s="17">
        <v>5.0125029585751602E-2</v>
      </c>
      <c r="BK12" s="17"/>
      <c r="BL12" s="17">
        <v>1</v>
      </c>
      <c r="BM12" s="17">
        <v>6.8427094750971307E-2</v>
      </c>
      <c r="BN12" s="17">
        <v>6.3143596700857896E-2</v>
      </c>
      <c r="BO12" s="17">
        <v>2.6126811288992299E-2</v>
      </c>
    </row>
    <row r="13" spans="2:67" x14ac:dyDescent="0.25">
      <c r="B13" s="18" t="s">
        <v>501</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c r="AK13" s="17">
        <v>0</v>
      </c>
      <c r="AL13" s="17">
        <v>0</v>
      </c>
      <c r="AM13" s="17">
        <v>0</v>
      </c>
      <c r="AN13" s="17">
        <v>0</v>
      </c>
      <c r="AO13" s="17">
        <v>0</v>
      </c>
      <c r="AP13" s="17">
        <v>0</v>
      </c>
      <c r="AQ13" s="17">
        <v>0</v>
      </c>
      <c r="AR13" s="17"/>
      <c r="AS13" s="17">
        <v>0</v>
      </c>
      <c r="AT13" s="17" t="s">
        <v>107</v>
      </c>
      <c r="AU13" s="17"/>
      <c r="AV13" s="17">
        <v>0</v>
      </c>
      <c r="AW13" s="17">
        <v>0</v>
      </c>
      <c r="AX13" s="17" t="s">
        <v>107</v>
      </c>
      <c r="AY13" s="17"/>
      <c r="AZ13" s="17">
        <v>0</v>
      </c>
      <c r="BA13" s="17">
        <v>0</v>
      </c>
      <c r="BB13" s="17"/>
      <c r="BC13" s="17">
        <v>0</v>
      </c>
      <c r="BD13" s="17">
        <v>0</v>
      </c>
      <c r="BE13" s="17"/>
      <c r="BF13" s="17">
        <v>0</v>
      </c>
      <c r="BG13" s="17">
        <v>0</v>
      </c>
      <c r="BH13" s="17"/>
      <c r="BI13" s="17">
        <v>0</v>
      </c>
      <c r="BJ13" s="17">
        <v>0</v>
      </c>
      <c r="BK13" s="17"/>
      <c r="BL13" s="17">
        <v>0</v>
      </c>
      <c r="BM13" s="17">
        <v>0</v>
      </c>
      <c r="BN13" s="17">
        <v>0</v>
      </c>
      <c r="BO13" s="17">
        <v>0</v>
      </c>
    </row>
    <row r="14" spans="2:67" x14ac:dyDescent="0.25">
      <c r="B14" s="18" t="s">
        <v>83</v>
      </c>
      <c r="C14" s="19">
        <v>0</v>
      </c>
      <c r="D14" s="19">
        <v>0</v>
      </c>
      <c r="E14" s="19">
        <v>0</v>
      </c>
      <c r="F14" s="19">
        <v>0</v>
      </c>
      <c r="G14" s="19">
        <v>0</v>
      </c>
      <c r="H14" s="19">
        <v>0</v>
      </c>
      <c r="I14" s="19">
        <v>0</v>
      </c>
      <c r="J14" s="19">
        <v>0</v>
      </c>
      <c r="K14" s="19">
        <v>0</v>
      </c>
      <c r="L14" s="19">
        <v>0</v>
      </c>
      <c r="M14" s="19">
        <v>0</v>
      </c>
      <c r="N14" s="19">
        <v>0</v>
      </c>
      <c r="O14" s="19">
        <v>0</v>
      </c>
      <c r="P14" s="19">
        <v>0</v>
      </c>
      <c r="Q14" s="19">
        <v>0</v>
      </c>
      <c r="R14" s="19">
        <v>0</v>
      </c>
      <c r="S14" s="19">
        <v>0</v>
      </c>
      <c r="T14" s="19">
        <v>0</v>
      </c>
      <c r="U14" s="19"/>
      <c r="V14" s="19">
        <v>0</v>
      </c>
      <c r="W14" s="19">
        <v>0</v>
      </c>
      <c r="X14" s="19">
        <v>0</v>
      </c>
      <c r="Y14" s="19">
        <v>0</v>
      </c>
      <c r="Z14" s="19"/>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0.19037875712809499</v>
      </c>
      <c r="D9" s="17">
        <v>0.28836070363313399</v>
      </c>
      <c r="E9" s="17">
        <v>0.136154459171728</v>
      </c>
      <c r="F9" s="17">
        <v>0.53209552207938804</v>
      </c>
      <c r="G9" s="17">
        <v>0.33333333333333298</v>
      </c>
      <c r="H9" s="17">
        <v>0</v>
      </c>
      <c r="I9" s="17">
        <v>0.26947577289769398</v>
      </c>
      <c r="J9" s="17">
        <v>0</v>
      </c>
      <c r="K9" s="17">
        <v>0</v>
      </c>
      <c r="L9" s="17">
        <v>0</v>
      </c>
      <c r="M9" s="17">
        <v>0.14032764376741699</v>
      </c>
      <c r="N9" s="17">
        <v>0.10712475342314499</v>
      </c>
      <c r="O9" s="17">
        <v>0</v>
      </c>
      <c r="P9" s="17">
        <v>0.36838994298861899</v>
      </c>
      <c r="Q9" s="17">
        <v>0</v>
      </c>
      <c r="R9" s="17">
        <v>0.47915524840979401</v>
      </c>
      <c r="S9" s="17">
        <v>0.17722559336451499</v>
      </c>
      <c r="T9" s="17">
        <v>0</v>
      </c>
      <c r="U9" s="17"/>
      <c r="V9" s="17">
        <v>0.36096512903164302</v>
      </c>
      <c r="W9" s="17">
        <v>0.18056586905723701</v>
      </c>
      <c r="X9" s="17">
        <v>0.186108838703439</v>
      </c>
      <c r="Y9" s="17">
        <v>0.16689448177475899</v>
      </c>
      <c r="Z9" s="17"/>
      <c r="AA9" s="17">
        <v>0.30346379072059998</v>
      </c>
      <c r="AB9" s="17">
        <v>0.41993880213957702</v>
      </c>
      <c r="AC9" s="17">
        <v>0.122238648415506</v>
      </c>
      <c r="AD9" s="17">
        <v>0.112224013030157</v>
      </c>
      <c r="AE9" s="17">
        <v>6.9185821421609006E-2</v>
      </c>
      <c r="AF9" s="17">
        <v>0.24491261869629599</v>
      </c>
      <c r="AG9" s="17">
        <v>0.101541648139019</v>
      </c>
      <c r="AH9" s="17">
        <v>0.28644314859227898</v>
      </c>
      <c r="AI9" s="17">
        <v>0.16760834190375101</v>
      </c>
      <c r="AJ9" s="17"/>
      <c r="AK9" s="17">
        <v>0.35719324171523698</v>
      </c>
      <c r="AL9" s="17">
        <v>0.17849043900523001</v>
      </c>
      <c r="AM9" s="17">
        <v>8.3059363220076399E-2</v>
      </c>
      <c r="AN9" s="17">
        <v>0.1055704947908</v>
      </c>
      <c r="AO9" s="17">
        <v>0.212425195053805</v>
      </c>
      <c r="AP9" s="17">
        <v>0.20995017697333401</v>
      </c>
      <c r="AQ9" s="17">
        <v>0.13611750657769001</v>
      </c>
      <c r="AR9" s="17"/>
      <c r="AS9" s="17">
        <v>0.19037875712809499</v>
      </c>
      <c r="AT9" s="17" t="s">
        <v>107</v>
      </c>
      <c r="AU9" s="17"/>
      <c r="AV9" s="17">
        <v>0.17992114595429601</v>
      </c>
      <c r="AW9" s="17">
        <v>0.20620221958440599</v>
      </c>
      <c r="AX9" s="17" t="s">
        <v>107</v>
      </c>
      <c r="AY9" s="17"/>
      <c r="AZ9" s="17">
        <v>0.19726564809292099</v>
      </c>
      <c r="BA9" s="17">
        <v>0.188095216539299</v>
      </c>
      <c r="BB9" s="17"/>
      <c r="BC9" s="17">
        <v>0.20724903717367801</v>
      </c>
      <c r="BD9" s="17">
        <v>0.18172596543470901</v>
      </c>
      <c r="BE9" s="17"/>
      <c r="BF9" s="17">
        <v>0.21835890187307999</v>
      </c>
      <c r="BG9" s="17">
        <v>0.16689448177475899</v>
      </c>
      <c r="BH9" s="17"/>
      <c r="BI9" s="17">
        <v>0.14202264234576101</v>
      </c>
      <c r="BJ9" s="17">
        <v>0.26811860087067402</v>
      </c>
      <c r="BK9" s="17"/>
      <c r="BL9" s="17">
        <v>0</v>
      </c>
      <c r="BM9" s="17">
        <v>0.28944577134324601</v>
      </c>
      <c r="BN9" s="17">
        <v>0.139056080869945</v>
      </c>
      <c r="BO9" s="17">
        <v>0.26514073476227701</v>
      </c>
    </row>
    <row r="10" spans="2:67" ht="30" x14ac:dyDescent="0.25">
      <c r="B10" s="18" t="s">
        <v>498</v>
      </c>
      <c r="C10" s="17">
        <v>0.45747805309859702</v>
      </c>
      <c r="D10" s="17">
        <v>0.51244500102591395</v>
      </c>
      <c r="E10" s="17">
        <v>0.60211584437879595</v>
      </c>
      <c r="F10" s="17">
        <v>0.109913825519616</v>
      </c>
      <c r="G10" s="17">
        <v>0.33333333333333298</v>
      </c>
      <c r="H10" s="17">
        <v>0.53018690477989106</v>
      </c>
      <c r="I10" s="17">
        <v>0.35221288596304701</v>
      </c>
      <c r="J10" s="17">
        <v>0</v>
      </c>
      <c r="K10" s="17">
        <v>0.61282672614661804</v>
      </c>
      <c r="L10" s="17">
        <v>1</v>
      </c>
      <c r="M10" s="17">
        <v>0.44716153937112102</v>
      </c>
      <c r="N10" s="17">
        <v>0.70445556126042697</v>
      </c>
      <c r="O10" s="17">
        <v>0.62485638711687896</v>
      </c>
      <c r="P10" s="17">
        <v>0.24904064956064001</v>
      </c>
      <c r="Q10" s="17">
        <v>0.57130976407135103</v>
      </c>
      <c r="R10" s="17">
        <v>0</v>
      </c>
      <c r="S10" s="17">
        <v>0.45321477146342198</v>
      </c>
      <c r="T10" s="17">
        <v>0.57142857142857095</v>
      </c>
      <c r="U10" s="17"/>
      <c r="V10" s="17">
        <v>0.384947600786468</v>
      </c>
      <c r="W10" s="17">
        <v>0.50613974050586297</v>
      </c>
      <c r="X10" s="17">
        <v>0.36653862522215302</v>
      </c>
      <c r="Y10" s="17">
        <v>0.49483629974917198</v>
      </c>
      <c r="Z10" s="17"/>
      <c r="AA10" s="17">
        <v>0.40444839275559502</v>
      </c>
      <c r="AB10" s="17">
        <v>0.29410908642074601</v>
      </c>
      <c r="AC10" s="17">
        <v>0.58913835726805697</v>
      </c>
      <c r="AD10" s="17">
        <v>0.469931991543104</v>
      </c>
      <c r="AE10" s="17">
        <v>0.41660300372723302</v>
      </c>
      <c r="AF10" s="17">
        <v>0.47598663902354299</v>
      </c>
      <c r="AG10" s="17">
        <v>0.30295429694723403</v>
      </c>
      <c r="AH10" s="17">
        <v>0.46353515416591801</v>
      </c>
      <c r="AI10" s="17">
        <v>0.46993915695383898</v>
      </c>
      <c r="AJ10" s="17"/>
      <c r="AK10" s="17">
        <v>0.453709460117172</v>
      </c>
      <c r="AL10" s="17">
        <v>0.56601858092061597</v>
      </c>
      <c r="AM10" s="17">
        <v>0.31662358155112402</v>
      </c>
      <c r="AN10" s="17">
        <v>0.72905083682426297</v>
      </c>
      <c r="AO10" s="17">
        <v>0.31907493810934101</v>
      </c>
      <c r="AP10" s="17">
        <v>0.61614314782455504</v>
      </c>
      <c r="AQ10" s="17">
        <v>0.32672198038390798</v>
      </c>
      <c r="AR10" s="17"/>
      <c r="AS10" s="17">
        <v>0.45747805309859702</v>
      </c>
      <c r="AT10" s="17" t="s">
        <v>107</v>
      </c>
      <c r="AU10" s="17"/>
      <c r="AV10" s="17">
        <v>0.48384151643628198</v>
      </c>
      <c r="AW10" s="17">
        <v>0.41758736817933301</v>
      </c>
      <c r="AX10" s="17" t="s">
        <v>107</v>
      </c>
      <c r="AY10" s="17"/>
      <c r="AZ10" s="17">
        <v>0.47045438876208701</v>
      </c>
      <c r="BA10" s="17">
        <v>0.45317538744979102</v>
      </c>
      <c r="BB10" s="17"/>
      <c r="BC10" s="17">
        <v>0.51114034625568305</v>
      </c>
      <c r="BD10" s="17">
        <v>0.42995458323188002</v>
      </c>
      <c r="BE10" s="17"/>
      <c r="BF10" s="17">
        <v>0.41296788052674099</v>
      </c>
      <c r="BG10" s="17">
        <v>0.49483629974917198</v>
      </c>
      <c r="BH10" s="17"/>
      <c r="BI10" s="17">
        <v>0.47554040453871799</v>
      </c>
      <c r="BJ10" s="17">
        <v>0.42844006307604898</v>
      </c>
      <c r="BK10" s="17"/>
      <c r="BL10" s="17">
        <v>0</v>
      </c>
      <c r="BM10" s="17">
        <v>0.42371579710871399</v>
      </c>
      <c r="BN10" s="17">
        <v>0.45983564119485798</v>
      </c>
      <c r="BO10" s="17">
        <v>0.48039040454052601</v>
      </c>
    </row>
    <row r="11" spans="2:67" ht="30" x14ac:dyDescent="0.25">
      <c r="B11" s="18" t="s">
        <v>499</v>
      </c>
      <c r="C11" s="17">
        <v>0.22284211197084999</v>
      </c>
      <c r="D11" s="17">
        <v>0.19919429534095301</v>
      </c>
      <c r="E11" s="17">
        <v>6.0325092259724697E-2</v>
      </c>
      <c r="F11" s="17">
        <v>0.23395223896030601</v>
      </c>
      <c r="G11" s="17">
        <v>0.33333333333333298</v>
      </c>
      <c r="H11" s="17">
        <v>0.469813095220109</v>
      </c>
      <c r="I11" s="17">
        <v>0.28494201122308799</v>
      </c>
      <c r="J11" s="17">
        <v>0.53018690477989106</v>
      </c>
      <c r="K11" s="17">
        <v>0.38717327385338202</v>
      </c>
      <c r="L11" s="17">
        <v>0</v>
      </c>
      <c r="M11" s="17">
        <v>0.263711058653259</v>
      </c>
      <c r="N11" s="17">
        <v>9.9897649757517998E-2</v>
      </c>
      <c r="O11" s="17">
        <v>0.37514361288312098</v>
      </c>
      <c r="P11" s="17">
        <v>0.12452032478032</v>
      </c>
      <c r="Q11" s="17">
        <v>0.19795029910224601</v>
      </c>
      <c r="R11" s="17">
        <v>0.52084475159020605</v>
      </c>
      <c r="S11" s="17">
        <v>0.230384497842469</v>
      </c>
      <c r="T11" s="17">
        <v>0.14285714285714299</v>
      </c>
      <c r="U11" s="17"/>
      <c r="V11" s="17">
        <v>9.3405794809488005E-2</v>
      </c>
      <c r="W11" s="17">
        <v>0.180379677633351</v>
      </c>
      <c r="X11" s="17">
        <v>0.32076577624782399</v>
      </c>
      <c r="Y11" s="17">
        <v>0.213876791721718</v>
      </c>
      <c r="Z11" s="17"/>
      <c r="AA11" s="17">
        <v>0.13085535128807199</v>
      </c>
      <c r="AB11" s="17">
        <v>0.28595211143967703</v>
      </c>
      <c r="AC11" s="17">
        <v>0.19996845866139301</v>
      </c>
      <c r="AD11" s="17">
        <v>0.371476479992636</v>
      </c>
      <c r="AE11" s="17">
        <v>0.33259261461703699</v>
      </c>
      <c r="AF11" s="17">
        <v>0.112253043848715</v>
      </c>
      <c r="AG11" s="17">
        <v>0.404082478973118</v>
      </c>
      <c r="AH11" s="17">
        <v>0.107989773562167</v>
      </c>
      <c r="AI11" s="17">
        <v>0.192943816434376</v>
      </c>
      <c r="AJ11" s="17"/>
      <c r="AK11" s="17">
        <v>8.8321616965800306E-2</v>
      </c>
      <c r="AL11" s="17">
        <v>0.25549098007415399</v>
      </c>
      <c r="AM11" s="17">
        <v>0.30222464694843199</v>
      </c>
      <c r="AN11" s="17">
        <v>0.16537866838493701</v>
      </c>
      <c r="AO11" s="17">
        <v>0.35356282042252102</v>
      </c>
      <c r="AP11" s="17">
        <v>7.3665112444302197E-2</v>
      </c>
      <c r="AQ11" s="17">
        <v>0.27554165918803197</v>
      </c>
      <c r="AR11" s="17"/>
      <c r="AS11" s="17">
        <v>0.22284211197084999</v>
      </c>
      <c r="AT11" s="17" t="s">
        <v>107</v>
      </c>
      <c r="AU11" s="17"/>
      <c r="AV11" s="17">
        <v>0.18532656807808001</v>
      </c>
      <c r="AW11" s="17">
        <v>0.27960706435334498</v>
      </c>
      <c r="AX11" s="17" t="s">
        <v>107</v>
      </c>
      <c r="AY11" s="17"/>
      <c r="AZ11" s="17">
        <v>0.222007325967327</v>
      </c>
      <c r="BA11" s="17">
        <v>0.223118908529957</v>
      </c>
      <c r="BB11" s="17"/>
      <c r="BC11" s="17">
        <v>0.20751964999550501</v>
      </c>
      <c r="BD11" s="17">
        <v>0.23070102547698401</v>
      </c>
      <c r="BE11" s="17"/>
      <c r="BF11" s="17">
        <v>0.233523768291161</v>
      </c>
      <c r="BG11" s="17">
        <v>0.213876791721718</v>
      </c>
      <c r="BH11" s="17"/>
      <c r="BI11" s="17">
        <v>0.23436298635206801</v>
      </c>
      <c r="BJ11" s="17">
        <v>0.20432054591441101</v>
      </c>
      <c r="BK11" s="17"/>
      <c r="BL11" s="17">
        <v>1</v>
      </c>
      <c r="BM11" s="17">
        <v>0.23313574414865801</v>
      </c>
      <c r="BN11" s="17">
        <v>0.24917882399246599</v>
      </c>
      <c r="BO11" s="17">
        <v>0.13807947668554801</v>
      </c>
    </row>
    <row r="12" spans="2:67" ht="30" x14ac:dyDescent="0.25">
      <c r="B12" s="18" t="s">
        <v>500</v>
      </c>
      <c r="C12" s="17">
        <v>8.61404804866166E-2</v>
      </c>
      <c r="D12" s="17">
        <v>0</v>
      </c>
      <c r="E12" s="17">
        <v>0.128402321845589</v>
      </c>
      <c r="F12" s="17">
        <v>0</v>
      </c>
      <c r="G12" s="17">
        <v>0</v>
      </c>
      <c r="H12" s="17">
        <v>0</v>
      </c>
      <c r="I12" s="17">
        <v>0</v>
      </c>
      <c r="J12" s="17">
        <v>0.469813095220109</v>
      </c>
      <c r="K12" s="17">
        <v>0</v>
      </c>
      <c r="L12" s="17">
        <v>0</v>
      </c>
      <c r="M12" s="17">
        <v>7.4399879104101799E-2</v>
      </c>
      <c r="N12" s="17">
        <v>8.8522035558909806E-2</v>
      </c>
      <c r="O12" s="17">
        <v>0</v>
      </c>
      <c r="P12" s="17">
        <v>0.25804908267042098</v>
      </c>
      <c r="Q12" s="17">
        <v>0</v>
      </c>
      <c r="R12" s="17">
        <v>0</v>
      </c>
      <c r="S12" s="17">
        <v>0.139175137329594</v>
      </c>
      <c r="T12" s="17">
        <v>0.28571428571428598</v>
      </c>
      <c r="U12" s="17"/>
      <c r="V12" s="17">
        <v>7.3812518178422104E-2</v>
      </c>
      <c r="W12" s="17">
        <v>6.7436308534855105E-2</v>
      </c>
      <c r="X12" s="17">
        <v>0.12658675982658499</v>
      </c>
      <c r="Y12" s="17">
        <v>7.6034122544540506E-2</v>
      </c>
      <c r="Z12" s="17"/>
      <c r="AA12" s="17">
        <v>9.9745062193409104E-2</v>
      </c>
      <c r="AB12" s="17">
        <v>0</v>
      </c>
      <c r="AC12" s="17">
        <v>0</v>
      </c>
      <c r="AD12" s="17">
        <v>4.63675154341033E-2</v>
      </c>
      <c r="AE12" s="17">
        <v>0.18161856023412101</v>
      </c>
      <c r="AF12" s="17">
        <v>0.16684769843144601</v>
      </c>
      <c r="AG12" s="17">
        <v>0.191421575940629</v>
      </c>
      <c r="AH12" s="17">
        <v>5.6567705817186301E-2</v>
      </c>
      <c r="AI12" s="17">
        <v>8.6707214780351802E-2</v>
      </c>
      <c r="AJ12" s="17"/>
      <c r="AK12" s="17">
        <v>4.86418104268386E-2</v>
      </c>
      <c r="AL12" s="17">
        <v>0</v>
      </c>
      <c r="AM12" s="17">
        <v>0.19172563525505501</v>
      </c>
      <c r="AN12" s="17">
        <v>0</v>
      </c>
      <c r="AO12" s="17">
        <v>7.9110033147734599E-2</v>
      </c>
      <c r="AP12" s="17">
        <v>0.100241562757809</v>
      </c>
      <c r="AQ12" s="17">
        <v>0.156428741915981</v>
      </c>
      <c r="AR12" s="17"/>
      <c r="AS12" s="17">
        <v>8.61404804866166E-2</v>
      </c>
      <c r="AT12" s="17" t="s">
        <v>107</v>
      </c>
      <c r="AU12" s="17"/>
      <c r="AV12" s="17">
        <v>0.1042596971955</v>
      </c>
      <c r="AW12" s="17">
        <v>5.8724205338701901E-2</v>
      </c>
      <c r="AX12" s="17" t="s">
        <v>107</v>
      </c>
      <c r="AY12" s="17"/>
      <c r="AZ12" s="17">
        <v>8.0652388849095494E-2</v>
      </c>
      <c r="BA12" s="17">
        <v>8.7960210183706505E-2</v>
      </c>
      <c r="BB12" s="17"/>
      <c r="BC12" s="17">
        <v>5.1387563640763502E-2</v>
      </c>
      <c r="BD12" s="17">
        <v>0.103965303156556</v>
      </c>
      <c r="BE12" s="17"/>
      <c r="BF12" s="17">
        <v>9.8181616685598994E-2</v>
      </c>
      <c r="BG12" s="17">
        <v>7.6034122544540506E-2</v>
      </c>
      <c r="BH12" s="17"/>
      <c r="BI12" s="17">
        <v>9.2944122941020196E-2</v>
      </c>
      <c r="BJ12" s="17">
        <v>7.5202585586116394E-2</v>
      </c>
      <c r="BK12" s="17"/>
      <c r="BL12" s="17">
        <v>0</v>
      </c>
      <c r="BM12" s="17">
        <v>5.3702687399381603E-2</v>
      </c>
      <c r="BN12" s="17">
        <v>9.2162473761463706E-2</v>
      </c>
      <c r="BO12" s="17">
        <v>8.95412340334555E-2</v>
      </c>
    </row>
    <row r="13" spans="2:67" x14ac:dyDescent="0.25">
      <c r="B13" s="18" t="s">
        <v>501</v>
      </c>
      <c r="C13" s="17">
        <v>4.3160597315841098E-2</v>
      </c>
      <c r="D13" s="17">
        <v>0</v>
      </c>
      <c r="E13" s="17">
        <v>7.3002282344162006E-2</v>
      </c>
      <c r="F13" s="17">
        <v>0.12403841344069</v>
      </c>
      <c r="G13" s="17">
        <v>0</v>
      </c>
      <c r="H13" s="17">
        <v>0</v>
      </c>
      <c r="I13" s="17">
        <v>9.3369329916170404E-2</v>
      </c>
      <c r="J13" s="17">
        <v>0</v>
      </c>
      <c r="K13" s="17">
        <v>0</v>
      </c>
      <c r="L13" s="17">
        <v>0</v>
      </c>
      <c r="M13" s="17">
        <v>7.4399879104101799E-2</v>
      </c>
      <c r="N13" s="17">
        <v>0</v>
      </c>
      <c r="O13" s="17">
        <v>0</v>
      </c>
      <c r="P13" s="17">
        <v>0</v>
      </c>
      <c r="Q13" s="17">
        <v>0.23073993682640301</v>
      </c>
      <c r="R13" s="17">
        <v>0</v>
      </c>
      <c r="S13" s="17">
        <v>0</v>
      </c>
      <c r="T13" s="17">
        <v>0</v>
      </c>
      <c r="U13" s="17"/>
      <c r="V13" s="17">
        <v>8.6868957193979093E-2</v>
      </c>
      <c r="W13" s="17">
        <v>6.5478404268694307E-2</v>
      </c>
      <c r="X13" s="17">
        <v>0</v>
      </c>
      <c r="Y13" s="17">
        <v>4.8358304209809799E-2</v>
      </c>
      <c r="Z13" s="17"/>
      <c r="AA13" s="17">
        <v>6.1487403042323599E-2</v>
      </c>
      <c r="AB13" s="17">
        <v>0</v>
      </c>
      <c r="AC13" s="17">
        <v>8.8654535655042901E-2</v>
      </c>
      <c r="AD13" s="17">
        <v>0</v>
      </c>
      <c r="AE13" s="17">
        <v>0</v>
      </c>
      <c r="AF13" s="17">
        <v>0</v>
      </c>
      <c r="AG13" s="17">
        <v>0</v>
      </c>
      <c r="AH13" s="17">
        <v>8.5464217862449093E-2</v>
      </c>
      <c r="AI13" s="17">
        <v>8.2801469927683294E-2</v>
      </c>
      <c r="AJ13" s="17"/>
      <c r="AK13" s="17">
        <v>5.2133870774951803E-2</v>
      </c>
      <c r="AL13" s="17">
        <v>0</v>
      </c>
      <c r="AM13" s="17">
        <v>0.106366773025313</v>
      </c>
      <c r="AN13" s="17">
        <v>0</v>
      </c>
      <c r="AO13" s="17">
        <v>3.58270132665982E-2</v>
      </c>
      <c r="AP13" s="17">
        <v>0</v>
      </c>
      <c r="AQ13" s="17">
        <v>0.105190111934389</v>
      </c>
      <c r="AR13" s="17"/>
      <c r="AS13" s="17">
        <v>4.3160597315841098E-2</v>
      </c>
      <c r="AT13" s="17" t="s">
        <v>107</v>
      </c>
      <c r="AU13" s="17"/>
      <c r="AV13" s="17">
        <v>4.6651072335841898E-2</v>
      </c>
      <c r="AW13" s="17">
        <v>3.7879142544214699E-2</v>
      </c>
      <c r="AX13" s="17" t="s">
        <v>107</v>
      </c>
      <c r="AY13" s="17"/>
      <c r="AZ13" s="17">
        <v>2.9620248328569299E-2</v>
      </c>
      <c r="BA13" s="17">
        <v>4.7650277297246697E-2</v>
      </c>
      <c r="BB13" s="17"/>
      <c r="BC13" s="17">
        <v>2.2703402934371199E-2</v>
      </c>
      <c r="BD13" s="17">
        <v>5.3653122699870603E-2</v>
      </c>
      <c r="BE13" s="17"/>
      <c r="BF13" s="17">
        <v>3.6967832623419197E-2</v>
      </c>
      <c r="BG13" s="17">
        <v>4.8358304209809799E-2</v>
      </c>
      <c r="BH13" s="17"/>
      <c r="BI13" s="17">
        <v>5.5129843822432301E-2</v>
      </c>
      <c r="BJ13" s="17">
        <v>2.3918204552749699E-2</v>
      </c>
      <c r="BK13" s="17"/>
      <c r="BL13" s="17">
        <v>0</v>
      </c>
      <c r="BM13" s="17">
        <v>0</v>
      </c>
      <c r="BN13" s="17">
        <v>5.9766980181267297E-2</v>
      </c>
      <c r="BO13" s="17">
        <v>2.6848149978193701E-2</v>
      </c>
    </row>
    <row r="14" spans="2:67" x14ac:dyDescent="0.25">
      <c r="B14" s="18" t="s">
        <v>83</v>
      </c>
      <c r="C14" s="19">
        <v>0</v>
      </c>
      <c r="D14" s="19">
        <v>0</v>
      </c>
      <c r="E14" s="19">
        <v>0</v>
      </c>
      <c r="F14" s="19">
        <v>0</v>
      </c>
      <c r="G14" s="19">
        <v>0</v>
      </c>
      <c r="H14" s="19">
        <v>0</v>
      </c>
      <c r="I14" s="19">
        <v>0</v>
      </c>
      <c r="J14" s="19">
        <v>0</v>
      </c>
      <c r="K14" s="19">
        <v>0</v>
      </c>
      <c r="L14" s="19">
        <v>0</v>
      </c>
      <c r="M14" s="19">
        <v>0</v>
      </c>
      <c r="N14" s="19">
        <v>0</v>
      </c>
      <c r="O14" s="19">
        <v>0</v>
      </c>
      <c r="P14" s="19">
        <v>0</v>
      </c>
      <c r="Q14" s="19">
        <v>0</v>
      </c>
      <c r="R14" s="19">
        <v>0</v>
      </c>
      <c r="S14" s="19">
        <v>0</v>
      </c>
      <c r="T14" s="19">
        <v>0</v>
      </c>
      <c r="U14" s="19"/>
      <c r="V14" s="19">
        <v>0</v>
      </c>
      <c r="W14" s="19">
        <v>0</v>
      </c>
      <c r="X14" s="19">
        <v>0</v>
      </c>
      <c r="Y14" s="19">
        <v>0</v>
      </c>
      <c r="Z14" s="19"/>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0.31306518828363999</v>
      </c>
      <c r="D9" s="17">
        <v>0.30428261778514598</v>
      </c>
      <c r="E9" s="17">
        <v>0.272308918343457</v>
      </c>
      <c r="F9" s="17">
        <v>0.35283963367430998</v>
      </c>
      <c r="G9" s="17">
        <v>0.33333333333333298</v>
      </c>
      <c r="H9" s="17">
        <v>0.53018690477989106</v>
      </c>
      <c r="I9" s="17">
        <v>0.26947577289769398</v>
      </c>
      <c r="J9" s="17">
        <v>0</v>
      </c>
      <c r="K9" s="17">
        <v>0.19358663692669101</v>
      </c>
      <c r="L9" s="17">
        <v>0.5</v>
      </c>
      <c r="M9" s="17">
        <v>0.426365396658548</v>
      </c>
      <c r="N9" s="17">
        <v>0.30692005293818098</v>
      </c>
      <c r="O9" s="17">
        <v>0.21864229033766</v>
      </c>
      <c r="P9" s="17">
        <v>0.12452032478032</v>
      </c>
      <c r="Q9" s="17">
        <v>0</v>
      </c>
      <c r="R9" s="17">
        <v>0.47915524840979401</v>
      </c>
      <c r="S9" s="17">
        <v>0.46076899568493801</v>
      </c>
      <c r="T9" s="17">
        <v>0.14285714285714299</v>
      </c>
      <c r="U9" s="17"/>
      <c r="V9" s="17">
        <v>0.485001736761564</v>
      </c>
      <c r="W9" s="17">
        <v>0.26652415027057103</v>
      </c>
      <c r="X9" s="17">
        <v>0.29894720629011701</v>
      </c>
      <c r="Y9" s="17">
        <v>0.30294738627589402</v>
      </c>
      <c r="Z9" s="17"/>
      <c r="AA9" s="17">
        <v>0.40655728283200199</v>
      </c>
      <c r="AB9" s="17">
        <v>0.35480714245141998</v>
      </c>
      <c r="AC9" s="17">
        <v>0.222336238997</v>
      </c>
      <c r="AD9" s="17">
        <v>0.26130653176396601</v>
      </c>
      <c r="AE9" s="17">
        <v>0.31481813452636298</v>
      </c>
      <c r="AF9" s="17">
        <v>0.232189399877439</v>
      </c>
      <c r="AG9" s="17">
        <v>0</v>
      </c>
      <c r="AH9" s="17">
        <v>0.34178991882988402</v>
      </c>
      <c r="AI9" s="17">
        <v>0.40759700295843498</v>
      </c>
      <c r="AJ9" s="17"/>
      <c r="AK9" s="17">
        <v>0.47727857744687702</v>
      </c>
      <c r="AL9" s="17">
        <v>0.39223396635899799</v>
      </c>
      <c r="AM9" s="17">
        <v>0.16594426915108901</v>
      </c>
      <c r="AN9" s="17">
        <v>0.40849816368436997</v>
      </c>
      <c r="AO9" s="17">
        <v>0.22032866097091</v>
      </c>
      <c r="AP9" s="17">
        <v>0.37379066113775999</v>
      </c>
      <c r="AQ9" s="17">
        <v>0.22546120341984599</v>
      </c>
      <c r="AR9" s="17"/>
      <c r="AS9" s="17">
        <v>0.31306518828363999</v>
      </c>
      <c r="AT9" s="17" t="s">
        <v>107</v>
      </c>
      <c r="AU9" s="17"/>
      <c r="AV9" s="17">
        <v>0.24874636650978799</v>
      </c>
      <c r="AW9" s="17">
        <v>0.41038631111546098</v>
      </c>
      <c r="AX9" s="17" t="s">
        <v>107</v>
      </c>
      <c r="AY9" s="17"/>
      <c r="AZ9" s="17">
        <v>0.34536727128012601</v>
      </c>
      <c r="BA9" s="17">
        <v>0.30235453263338002</v>
      </c>
      <c r="BB9" s="17"/>
      <c r="BC9" s="17">
        <v>0.32982983830110402</v>
      </c>
      <c r="BD9" s="17">
        <v>0.304466574388573</v>
      </c>
      <c r="BE9" s="17"/>
      <c r="BF9" s="17">
        <v>0.32511995941958</v>
      </c>
      <c r="BG9" s="17">
        <v>0.30294738627589402</v>
      </c>
      <c r="BH9" s="17"/>
      <c r="BI9" s="17">
        <v>0.33744033046711502</v>
      </c>
      <c r="BJ9" s="17">
        <v>0.27387842249246702</v>
      </c>
      <c r="BK9" s="17"/>
      <c r="BL9" s="17">
        <v>0</v>
      </c>
      <c r="BM9" s="17">
        <v>0.12576801223131101</v>
      </c>
      <c r="BN9" s="17">
        <v>0.339839429733448</v>
      </c>
      <c r="BO9" s="17">
        <v>0.34469307984261999</v>
      </c>
    </row>
    <row r="10" spans="2:67" ht="30" x14ac:dyDescent="0.25">
      <c r="B10" s="18" t="s">
        <v>498</v>
      </c>
      <c r="C10" s="17">
        <v>0.35466613902326999</v>
      </c>
      <c r="D10" s="17">
        <v>0.28836070363313399</v>
      </c>
      <c r="E10" s="17">
        <v>0.31712973595090199</v>
      </c>
      <c r="F10" s="17">
        <v>0.52312195288499996</v>
      </c>
      <c r="G10" s="17">
        <v>0</v>
      </c>
      <c r="H10" s="17">
        <v>0</v>
      </c>
      <c r="I10" s="17">
        <v>0.26947577289769398</v>
      </c>
      <c r="J10" s="17">
        <v>1</v>
      </c>
      <c r="K10" s="17">
        <v>0.19358663692669101</v>
      </c>
      <c r="L10" s="17">
        <v>0.5</v>
      </c>
      <c r="M10" s="17">
        <v>0.20625540843073101</v>
      </c>
      <c r="N10" s="17">
        <v>0.28831733507394602</v>
      </c>
      <c r="O10" s="17">
        <v>0.40621409677921999</v>
      </c>
      <c r="P10" s="17">
        <v>0.39157784056052197</v>
      </c>
      <c r="Q10" s="17">
        <v>1</v>
      </c>
      <c r="R10" s="17">
        <v>0.52084475159020605</v>
      </c>
      <c r="S10" s="17">
        <v>0.26324182621615499</v>
      </c>
      <c r="T10" s="17">
        <v>0.57142857142857095</v>
      </c>
      <c r="U10" s="17"/>
      <c r="V10" s="17">
        <v>0.24785455404098999</v>
      </c>
      <c r="W10" s="17">
        <v>0.36504322270466799</v>
      </c>
      <c r="X10" s="17">
        <v>0.378390760925222</v>
      </c>
      <c r="Y10" s="17">
        <v>0.35946610271284302</v>
      </c>
      <c r="Z10" s="17"/>
      <c r="AA10" s="17">
        <v>0.232775084803377</v>
      </c>
      <c r="AB10" s="17">
        <v>0.33809568223935099</v>
      </c>
      <c r="AC10" s="17">
        <v>0.51277035622424705</v>
      </c>
      <c r="AD10" s="17">
        <v>0.39801668288366998</v>
      </c>
      <c r="AE10" s="17">
        <v>0.21758112445830299</v>
      </c>
      <c r="AF10" s="17">
        <v>0.40422665418488402</v>
      </c>
      <c r="AG10" s="17">
        <v>0.61015252048479296</v>
      </c>
      <c r="AH10" s="17">
        <v>0.43837704113872999</v>
      </c>
      <c r="AI10" s="17">
        <v>0.231817453218263</v>
      </c>
      <c r="AJ10" s="17"/>
      <c r="AK10" s="17">
        <v>0.277061722868923</v>
      </c>
      <c r="AL10" s="17">
        <v>0.43398141907938398</v>
      </c>
      <c r="AM10" s="17">
        <v>0.44222399274401503</v>
      </c>
      <c r="AN10" s="17">
        <v>0.162728712973149</v>
      </c>
      <c r="AO10" s="17">
        <v>0.41108528192853699</v>
      </c>
      <c r="AP10" s="17">
        <v>0.29761632280163097</v>
      </c>
      <c r="AQ10" s="17">
        <v>0.51944387563132299</v>
      </c>
      <c r="AR10" s="17"/>
      <c r="AS10" s="17">
        <v>0.35466613902326999</v>
      </c>
      <c r="AT10" s="17" t="s">
        <v>107</v>
      </c>
      <c r="AU10" s="17"/>
      <c r="AV10" s="17">
        <v>0.45416914011308401</v>
      </c>
      <c r="AW10" s="17">
        <v>0.20410766291739499</v>
      </c>
      <c r="AX10" s="17" t="s">
        <v>107</v>
      </c>
      <c r="AY10" s="17"/>
      <c r="AZ10" s="17">
        <v>0.41550487889372201</v>
      </c>
      <c r="BA10" s="17">
        <v>0.33449335966971899</v>
      </c>
      <c r="BB10" s="17"/>
      <c r="BC10" s="17">
        <v>0.40086772011921901</v>
      </c>
      <c r="BD10" s="17">
        <v>0.330969279454362</v>
      </c>
      <c r="BE10" s="17"/>
      <c r="BF10" s="17">
        <v>0.34894726216698002</v>
      </c>
      <c r="BG10" s="17">
        <v>0.35946610271284302</v>
      </c>
      <c r="BH10" s="17"/>
      <c r="BI10" s="17">
        <v>0.33752571737652498</v>
      </c>
      <c r="BJ10" s="17">
        <v>0.38222198602416702</v>
      </c>
      <c r="BK10" s="17"/>
      <c r="BL10" s="17">
        <v>1</v>
      </c>
      <c r="BM10" s="17">
        <v>0.49601050160273902</v>
      </c>
      <c r="BN10" s="17">
        <v>0.31013932330223698</v>
      </c>
      <c r="BO10" s="17">
        <v>0.37173774577832702</v>
      </c>
    </row>
    <row r="11" spans="2:67" ht="30" x14ac:dyDescent="0.25">
      <c r="B11" s="18" t="s">
        <v>499</v>
      </c>
      <c r="C11" s="17">
        <v>0.18209797613169401</v>
      </c>
      <c r="D11" s="17">
        <v>0.208162383240768</v>
      </c>
      <c r="E11" s="17">
        <v>0.19647955143145299</v>
      </c>
      <c r="F11" s="17">
        <v>0.12403841344069</v>
      </c>
      <c r="G11" s="17">
        <v>0.33333333333333298</v>
      </c>
      <c r="H11" s="17">
        <v>0.469813095220109</v>
      </c>
      <c r="I11" s="17">
        <v>0.165474226130706</v>
      </c>
      <c r="J11" s="17">
        <v>0</v>
      </c>
      <c r="K11" s="17">
        <v>0.38717327385338202</v>
      </c>
      <c r="L11" s="17">
        <v>0</v>
      </c>
      <c r="M11" s="17">
        <v>0.15265167203920199</v>
      </c>
      <c r="N11" s="17">
        <v>0.216342926671445</v>
      </c>
      <c r="O11" s="17">
        <v>0.18757180644155999</v>
      </c>
      <c r="P11" s="17">
        <v>0.35938150987883699</v>
      </c>
      <c r="Q11" s="17">
        <v>0</v>
      </c>
      <c r="R11" s="17">
        <v>0</v>
      </c>
      <c r="S11" s="17">
        <v>0.139175137329594</v>
      </c>
      <c r="T11" s="17">
        <v>0.28571428571428598</v>
      </c>
      <c r="U11" s="17"/>
      <c r="V11" s="17">
        <v>0</v>
      </c>
      <c r="W11" s="17">
        <v>0.25435408163907602</v>
      </c>
      <c r="X11" s="17">
        <v>0.23678836185002899</v>
      </c>
      <c r="Y11" s="17">
        <v>0.170258713118974</v>
      </c>
      <c r="Z11" s="17"/>
      <c r="AA11" s="17">
        <v>0.171578532549997</v>
      </c>
      <c r="AB11" s="17">
        <v>0.30709717530922898</v>
      </c>
      <c r="AC11" s="17">
        <v>0.13088558024806499</v>
      </c>
      <c r="AD11" s="17">
        <v>0.220996498722108</v>
      </c>
      <c r="AE11" s="17">
        <v>0.26282111382777201</v>
      </c>
      <c r="AF11" s="17">
        <v>0.27910074228016202</v>
      </c>
      <c r="AG11" s="17">
        <v>0.28555623716692702</v>
      </c>
      <c r="AH11" s="17">
        <v>9.2460508270926098E-2</v>
      </c>
      <c r="AI11" s="17">
        <v>0.111161709358455</v>
      </c>
      <c r="AJ11" s="17"/>
      <c r="AK11" s="17">
        <v>0.19352582890924899</v>
      </c>
      <c r="AL11" s="17">
        <v>0.17378461456161801</v>
      </c>
      <c r="AM11" s="17">
        <v>0.30257491192779701</v>
      </c>
      <c r="AN11" s="17">
        <v>0.21128639086689699</v>
      </c>
      <c r="AO11" s="17">
        <v>0.199349943402304</v>
      </c>
      <c r="AP11" s="17">
        <v>0.15892613577534501</v>
      </c>
      <c r="AQ11" s="17">
        <v>4.6770036344029597E-2</v>
      </c>
      <c r="AR11" s="17"/>
      <c r="AS11" s="17">
        <v>0.18209797613169401</v>
      </c>
      <c r="AT11" s="17" t="s">
        <v>107</v>
      </c>
      <c r="AU11" s="17"/>
      <c r="AV11" s="17">
        <v>0.16053524811778899</v>
      </c>
      <c r="AW11" s="17">
        <v>0.21472464502511299</v>
      </c>
      <c r="AX11" s="17" t="s">
        <v>107</v>
      </c>
      <c r="AY11" s="17"/>
      <c r="AZ11" s="17">
        <v>0.14954504333035801</v>
      </c>
      <c r="BA11" s="17">
        <v>0.19289180802417899</v>
      </c>
      <c r="BB11" s="17"/>
      <c r="BC11" s="17">
        <v>0.132686448728874</v>
      </c>
      <c r="BD11" s="17">
        <v>0.207441221929239</v>
      </c>
      <c r="BE11" s="17"/>
      <c r="BF11" s="17">
        <v>0.19620376767883499</v>
      </c>
      <c r="BG11" s="17">
        <v>0.170258713118974</v>
      </c>
      <c r="BH11" s="17"/>
      <c r="BI11" s="17">
        <v>0.16736286976775</v>
      </c>
      <c r="BJ11" s="17">
        <v>0.20578691126263801</v>
      </c>
      <c r="BK11" s="17"/>
      <c r="BL11" s="17">
        <v>0</v>
      </c>
      <c r="BM11" s="17">
        <v>9.1609387429510095E-2</v>
      </c>
      <c r="BN11" s="17">
        <v>0.20882747670798801</v>
      </c>
      <c r="BO11" s="17">
        <v>0.16822491308920201</v>
      </c>
    </row>
    <row r="12" spans="2:67" ht="30" x14ac:dyDescent="0.25">
      <c r="B12" s="18" t="s">
        <v>500</v>
      </c>
      <c r="C12" s="17">
        <v>0.121311675441585</v>
      </c>
      <c r="D12" s="17">
        <v>0.19919429534095301</v>
      </c>
      <c r="E12" s="17">
        <v>7.3002282344162006E-2</v>
      </c>
      <c r="F12" s="17">
        <v>0</v>
      </c>
      <c r="G12" s="17">
        <v>0.33333333333333298</v>
      </c>
      <c r="H12" s="17">
        <v>0</v>
      </c>
      <c r="I12" s="17">
        <v>0.29557422807390599</v>
      </c>
      <c r="J12" s="17">
        <v>0</v>
      </c>
      <c r="K12" s="17">
        <v>0.225653452293236</v>
      </c>
      <c r="L12" s="17">
        <v>0</v>
      </c>
      <c r="M12" s="17">
        <v>0.14032764376741699</v>
      </c>
      <c r="N12" s="17">
        <v>9.9897649757517998E-2</v>
      </c>
      <c r="O12" s="17">
        <v>0.18757180644155999</v>
      </c>
      <c r="P12" s="17">
        <v>0.12452032478032</v>
      </c>
      <c r="Q12" s="17">
        <v>0</v>
      </c>
      <c r="R12" s="17">
        <v>0</v>
      </c>
      <c r="S12" s="17">
        <v>0.136814040769313</v>
      </c>
      <c r="T12" s="17">
        <v>0</v>
      </c>
      <c r="U12" s="17"/>
      <c r="V12" s="17">
        <v>0.18027475200346699</v>
      </c>
      <c r="W12" s="17">
        <v>0.114078545385685</v>
      </c>
      <c r="X12" s="17">
        <v>5.9873136718583797E-2</v>
      </c>
      <c r="Y12" s="17">
        <v>0.139290143863078</v>
      </c>
      <c r="Z12" s="17"/>
      <c r="AA12" s="17">
        <v>0.12760169677230099</v>
      </c>
      <c r="AB12" s="17">
        <v>0</v>
      </c>
      <c r="AC12" s="17">
        <v>0.13400782453068799</v>
      </c>
      <c r="AD12" s="17">
        <v>0.119680286630257</v>
      </c>
      <c r="AE12" s="17">
        <v>7.8275985775348403E-2</v>
      </c>
      <c r="AF12" s="17">
        <v>8.4483203657515105E-2</v>
      </c>
      <c r="AG12" s="17">
        <v>0.10429124234827999</v>
      </c>
      <c r="AH12" s="17">
        <v>6.3836996377596406E-2</v>
      </c>
      <c r="AI12" s="17">
        <v>0.24942383446484601</v>
      </c>
      <c r="AJ12" s="17"/>
      <c r="AK12" s="17">
        <v>0</v>
      </c>
      <c r="AL12" s="17">
        <v>0</v>
      </c>
      <c r="AM12" s="17">
        <v>8.9256826177099305E-2</v>
      </c>
      <c r="AN12" s="17">
        <v>0.16703300053581999</v>
      </c>
      <c r="AO12" s="17">
        <v>0.16923611369824901</v>
      </c>
      <c r="AP12" s="17">
        <v>0.123497643595867</v>
      </c>
      <c r="AQ12" s="17">
        <v>0.17416488791360499</v>
      </c>
      <c r="AR12" s="17"/>
      <c r="AS12" s="17">
        <v>0.121311675441585</v>
      </c>
      <c r="AT12" s="17" t="s">
        <v>107</v>
      </c>
      <c r="AU12" s="17"/>
      <c r="AV12" s="17">
        <v>0.111231435756562</v>
      </c>
      <c r="AW12" s="17">
        <v>0.13656413525824099</v>
      </c>
      <c r="AX12" s="17" t="s">
        <v>107</v>
      </c>
      <c r="AY12" s="17"/>
      <c r="AZ12" s="17">
        <v>8.9582806495794295E-2</v>
      </c>
      <c r="BA12" s="17">
        <v>0.131832266001878</v>
      </c>
      <c r="BB12" s="17"/>
      <c r="BC12" s="17">
        <v>9.0120705307175197E-2</v>
      </c>
      <c r="BD12" s="17">
        <v>0.13730957035254299</v>
      </c>
      <c r="BE12" s="17"/>
      <c r="BF12" s="17">
        <v>9.9891378619223994E-2</v>
      </c>
      <c r="BG12" s="17">
        <v>0.139290143863078</v>
      </c>
      <c r="BH12" s="17"/>
      <c r="BI12" s="17">
        <v>0.12046123738979</v>
      </c>
      <c r="BJ12" s="17">
        <v>0.12267888456409</v>
      </c>
      <c r="BK12" s="17"/>
      <c r="BL12" s="17">
        <v>0</v>
      </c>
      <c r="BM12" s="17">
        <v>0.23663820643436501</v>
      </c>
      <c r="BN12" s="17">
        <v>0.10287930186097501</v>
      </c>
      <c r="BO12" s="17">
        <v>0.11534426128985099</v>
      </c>
    </row>
    <row r="13" spans="2:67" x14ac:dyDescent="0.25">
      <c r="B13" s="18" t="s">
        <v>501</v>
      </c>
      <c r="C13" s="17">
        <v>7.1776074073233503E-3</v>
      </c>
      <c r="D13" s="17">
        <v>0</v>
      </c>
      <c r="E13" s="17">
        <v>6.8077229585864096E-2</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1.3201911794166601E-2</v>
      </c>
      <c r="Z13" s="17"/>
      <c r="AA13" s="17">
        <v>0</v>
      </c>
      <c r="AB13" s="17">
        <v>0</v>
      </c>
      <c r="AC13" s="17">
        <v>0</v>
      </c>
      <c r="AD13" s="17">
        <v>0</v>
      </c>
      <c r="AE13" s="17">
        <v>6.9332263664772895E-2</v>
      </c>
      <c r="AF13" s="17">
        <v>0</v>
      </c>
      <c r="AG13" s="17">
        <v>0</v>
      </c>
      <c r="AH13" s="17">
        <v>0</v>
      </c>
      <c r="AI13" s="17">
        <v>0</v>
      </c>
      <c r="AJ13" s="17"/>
      <c r="AK13" s="17">
        <v>0</v>
      </c>
      <c r="AL13" s="17">
        <v>0</v>
      </c>
      <c r="AM13" s="17">
        <v>0</v>
      </c>
      <c r="AN13" s="17">
        <v>5.0453731939763803E-2</v>
      </c>
      <c r="AO13" s="17">
        <v>0</v>
      </c>
      <c r="AP13" s="17">
        <v>0</v>
      </c>
      <c r="AQ13" s="17">
        <v>0</v>
      </c>
      <c r="AR13" s="17"/>
      <c r="AS13" s="17">
        <v>7.1776074073233503E-3</v>
      </c>
      <c r="AT13" s="17" t="s">
        <v>107</v>
      </c>
      <c r="AU13" s="17"/>
      <c r="AV13" s="17">
        <v>1.1921235904007401E-2</v>
      </c>
      <c r="AW13" s="17">
        <v>0</v>
      </c>
      <c r="AX13" s="17" t="s">
        <v>107</v>
      </c>
      <c r="AY13" s="17"/>
      <c r="AZ13" s="17">
        <v>0</v>
      </c>
      <c r="BA13" s="17">
        <v>9.5575431328604396E-3</v>
      </c>
      <c r="BB13" s="17"/>
      <c r="BC13" s="17">
        <v>0</v>
      </c>
      <c r="BD13" s="17">
        <v>1.0859012907686301E-2</v>
      </c>
      <c r="BE13" s="17"/>
      <c r="BF13" s="17">
        <v>0</v>
      </c>
      <c r="BG13" s="17">
        <v>1.3201911794166601E-2</v>
      </c>
      <c r="BH13" s="17"/>
      <c r="BI13" s="17">
        <v>1.1642257591087E-2</v>
      </c>
      <c r="BJ13" s="17">
        <v>0</v>
      </c>
      <c r="BK13" s="17"/>
      <c r="BL13" s="17">
        <v>0</v>
      </c>
      <c r="BM13" s="17">
        <v>0</v>
      </c>
      <c r="BN13" s="17">
        <v>1.1987873385078601E-2</v>
      </c>
      <c r="BO13" s="17">
        <v>0</v>
      </c>
    </row>
    <row r="14" spans="2:67" x14ac:dyDescent="0.25">
      <c r="B14" s="18" t="s">
        <v>83</v>
      </c>
      <c r="C14" s="19">
        <v>2.1681413712487399E-2</v>
      </c>
      <c r="D14" s="19">
        <v>0</v>
      </c>
      <c r="E14" s="19">
        <v>7.3002282344162006E-2</v>
      </c>
      <c r="F14" s="19">
        <v>0</v>
      </c>
      <c r="G14" s="19">
        <v>0</v>
      </c>
      <c r="H14" s="19">
        <v>0</v>
      </c>
      <c r="I14" s="19">
        <v>0</v>
      </c>
      <c r="J14" s="19">
        <v>0</v>
      </c>
      <c r="K14" s="19">
        <v>0</v>
      </c>
      <c r="L14" s="19">
        <v>0</v>
      </c>
      <c r="M14" s="19">
        <v>7.4399879104101799E-2</v>
      </c>
      <c r="N14" s="19">
        <v>8.8522035558909806E-2</v>
      </c>
      <c r="O14" s="19">
        <v>0</v>
      </c>
      <c r="P14" s="19">
        <v>0</v>
      </c>
      <c r="Q14" s="19">
        <v>0</v>
      </c>
      <c r="R14" s="19">
        <v>0</v>
      </c>
      <c r="S14" s="19">
        <v>0</v>
      </c>
      <c r="T14" s="19">
        <v>0</v>
      </c>
      <c r="U14" s="19"/>
      <c r="V14" s="19">
        <v>8.6868957193979093E-2</v>
      </c>
      <c r="W14" s="19">
        <v>0</v>
      </c>
      <c r="X14" s="19">
        <v>2.6000534216048199E-2</v>
      </c>
      <c r="Y14" s="19">
        <v>1.4835742235044099E-2</v>
      </c>
      <c r="Z14" s="19"/>
      <c r="AA14" s="19">
        <v>6.1487403042323599E-2</v>
      </c>
      <c r="AB14" s="19">
        <v>0</v>
      </c>
      <c r="AC14" s="19">
        <v>0</v>
      </c>
      <c r="AD14" s="19">
        <v>0</v>
      </c>
      <c r="AE14" s="19">
        <v>5.7171377747440598E-2</v>
      </c>
      <c r="AF14" s="19">
        <v>0</v>
      </c>
      <c r="AG14" s="19">
        <v>0</v>
      </c>
      <c r="AH14" s="19">
        <v>6.3535535382862995E-2</v>
      </c>
      <c r="AI14" s="19">
        <v>0</v>
      </c>
      <c r="AJ14" s="19"/>
      <c r="AK14" s="19">
        <v>5.2133870774951803E-2</v>
      </c>
      <c r="AL14" s="19">
        <v>0</v>
      </c>
      <c r="AM14" s="19">
        <v>0</v>
      </c>
      <c r="AN14" s="19">
        <v>0</v>
      </c>
      <c r="AO14" s="19">
        <v>0</v>
      </c>
      <c r="AP14" s="19">
        <v>4.6169236689397299E-2</v>
      </c>
      <c r="AQ14" s="19">
        <v>3.4159996691196397E-2</v>
      </c>
      <c r="AR14" s="19"/>
      <c r="AS14" s="19">
        <v>2.1681413712487399E-2</v>
      </c>
      <c r="AT14" s="19" t="s">
        <v>107</v>
      </c>
      <c r="AU14" s="19"/>
      <c r="AV14" s="19">
        <v>1.33965735987687E-2</v>
      </c>
      <c r="AW14" s="19">
        <v>3.4217245683790698E-2</v>
      </c>
      <c r="AX14" s="19" t="s">
        <v>107</v>
      </c>
      <c r="AY14" s="19"/>
      <c r="AZ14" s="19">
        <v>0</v>
      </c>
      <c r="BA14" s="19">
        <v>2.8870490537983701E-2</v>
      </c>
      <c r="BB14" s="19"/>
      <c r="BC14" s="19">
        <v>4.6495287543627702E-2</v>
      </c>
      <c r="BD14" s="19">
        <v>8.9543409675963692E-3</v>
      </c>
      <c r="BE14" s="19"/>
      <c r="BF14" s="19">
        <v>2.9837632115380399E-2</v>
      </c>
      <c r="BG14" s="19">
        <v>1.4835742235044099E-2</v>
      </c>
      <c r="BH14" s="19"/>
      <c r="BI14" s="19">
        <v>2.5567587407732701E-2</v>
      </c>
      <c r="BJ14" s="19">
        <v>1.5433795656637E-2</v>
      </c>
      <c r="BK14" s="19"/>
      <c r="BL14" s="19">
        <v>0</v>
      </c>
      <c r="BM14" s="19">
        <v>4.9973892302075801E-2</v>
      </c>
      <c r="BN14" s="19">
        <v>2.6326595010273401E-2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128</v>
      </c>
      <c r="D8" s="11">
        <v>10</v>
      </c>
      <c r="E8" s="11">
        <v>13</v>
      </c>
      <c r="F8" s="11">
        <v>11</v>
      </c>
      <c r="G8" s="11">
        <v>2</v>
      </c>
      <c r="H8" s="11">
        <v>2</v>
      </c>
      <c r="I8" s="11">
        <v>10</v>
      </c>
      <c r="J8" s="11">
        <v>3</v>
      </c>
      <c r="K8" s="11">
        <v>4</v>
      </c>
      <c r="L8" s="11">
        <v>2</v>
      </c>
      <c r="M8" s="11">
        <v>14</v>
      </c>
      <c r="N8" s="11">
        <v>9</v>
      </c>
      <c r="O8" s="11">
        <v>6</v>
      </c>
      <c r="P8" s="11">
        <v>6</v>
      </c>
      <c r="Q8" s="11">
        <v>5</v>
      </c>
      <c r="R8" s="11">
        <v>2</v>
      </c>
      <c r="S8" s="11">
        <v>23</v>
      </c>
      <c r="T8" s="11">
        <v>5</v>
      </c>
      <c r="U8" s="11"/>
      <c r="V8" s="11">
        <v>11</v>
      </c>
      <c r="W8" s="11">
        <v>18</v>
      </c>
      <c r="X8" s="11">
        <v>29</v>
      </c>
      <c r="Y8" s="11">
        <v>69</v>
      </c>
      <c r="Z8" s="11"/>
      <c r="AA8" s="11">
        <v>16</v>
      </c>
      <c r="AB8" s="11">
        <v>8</v>
      </c>
      <c r="AC8" s="11">
        <v>13</v>
      </c>
      <c r="AD8" s="11">
        <v>16</v>
      </c>
      <c r="AE8" s="11">
        <v>13</v>
      </c>
      <c r="AF8" s="11">
        <v>9</v>
      </c>
      <c r="AG8" s="11">
        <v>9</v>
      </c>
      <c r="AH8" s="11">
        <v>16</v>
      </c>
      <c r="AI8" s="11">
        <v>24</v>
      </c>
      <c r="AJ8" s="11"/>
      <c r="AK8" s="11">
        <v>19</v>
      </c>
      <c r="AL8" s="11">
        <v>5</v>
      </c>
      <c r="AM8" s="11">
        <v>11</v>
      </c>
      <c r="AN8" s="11">
        <v>18</v>
      </c>
      <c r="AO8" s="11">
        <v>29</v>
      </c>
      <c r="AP8" s="11">
        <v>22</v>
      </c>
      <c r="AQ8" s="11">
        <v>22</v>
      </c>
      <c r="AR8" s="11"/>
      <c r="AS8" s="11">
        <v>128</v>
      </c>
      <c r="AT8" s="11" t="s">
        <v>106</v>
      </c>
      <c r="AU8" s="11"/>
      <c r="AV8" s="11">
        <v>77</v>
      </c>
      <c r="AW8" s="11">
        <v>51</v>
      </c>
      <c r="AX8" s="11" t="s">
        <v>106</v>
      </c>
      <c r="AY8" s="11"/>
      <c r="AZ8" s="11">
        <v>32</v>
      </c>
      <c r="BA8" s="11">
        <v>96</v>
      </c>
      <c r="BB8" s="11"/>
      <c r="BC8" s="11">
        <v>43</v>
      </c>
      <c r="BD8" s="11">
        <v>84</v>
      </c>
      <c r="BE8" s="11"/>
      <c r="BF8" s="11">
        <v>58</v>
      </c>
      <c r="BG8" s="11">
        <v>69</v>
      </c>
      <c r="BH8" s="11"/>
      <c r="BI8" s="11">
        <v>79</v>
      </c>
      <c r="BJ8" s="11">
        <v>49</v>
      </c>
      <c r="BK8" s="11"/>
      <c r="BL8" s="11">
        <v>1</v>
      </c>
      <c r="BM8" s="11">
        <v>15</v>
      </c>
      <c r="BN8" s="11">
        <v>76</v>
      </c>
      <c r="BO8" s="11">
        <v>35</v>
      </c>
    </row>
    <row r="9" spans="2:67" x14ac:dyDescent="0.25">
      <c r="B9" s="18" t="s">
        <v>497</v>
      </c>
      <c r="C9" s="17">
        <v>0.38664724847133403</v>
      </c>
      <c r="D9" s="17">
        <v>0.30428261778514598</v>
      </c>
      <c r="E9" s="17">
        <v>0.39295910286290597</v>
      </c>
      <c r="F9" s="17">
        <v>0.497424490636657</v>
      </c>
      <c r="G9" s="17">
        <v>0.33333333333333298</v>
      </c>
      <c r="H9" s="17">
        <v>0</v>
      </c>
      <c r="I9" s="17">
        <v>0.45621443273003498</v>
      </c>
      <c r="J9" s="17">
        <v>0.53018690477989106</v>
      </c>
      <c r="K9" s="17">
        <v>0.419240089219927</v>
      </c>
      <c r="L9" s="17">
        <v>0</v>
      </c>
      <c r="M9" s="17">
        <v>0.43330695957403498</v>
      </c>
      <c r="N9" s="17">
        <v>0.406817702695699</v>
      </c>
      <c r="O9" s="17">
        <v>0.18757180644155999</v>
      </c>
      <c r="P9" s="17">
        <v>0.48390183465915798</v>
      </c>
      <c r="Q9" s="17">
        <v>0.19795029910224601</v>
      </c>
      <c r="R9" s="17">
        <v>0.47915524840979401</v>
      </c>
      <c r="S9" s="17">
        <v>0.50637367594137594</v>
      </c>
      <c r="T9" s="17">
        <v>0</v>
      </c>
      <c r="U9" s="17"/>
      <c r="V9" s="17">
        <v>0.28715261085322102</v>
      </c>
      <c r="W9" s="17">
        <v>0.40919732430531802</v>
      </c>
      <c r="X9" s="17">
        <v>0.37856941036646802</v>
      </c>
      <c r="Y9" s="17">
        <v>0.400433877435042</v>
      </c>
      <c r="Z9" s="17"/>
      <c r="AA9" s="17">
        <v>0.44516487158937401</v>
      </c>
      <c r="AB9" s="17">
        <v>0.36706840414514502</v>
      </c>
      <c r="AC9" s="17">
        <v>0.40799676300141902</v>
      </c>
      <c r="AD9" s="17">
        <v>0.40907485157029899</v>
      </c>
      <c r="AE9" s="17">
        <v>0.32996699499709498</v>
      </c>
      <c r="AF9" s="17">
        <v>0.52340286270319702</v>
      </c>
      <c r="AG9" s="17">
        <v>0.23748440909434099</v>
      </c>
      <c r="AH9" s="17">
        <v>0.45946064881516002</v>
      </c>
      <c r="AI9" s="17">
        <v>0.32022086445380998</v>
      </c>
      <c r="AJ9" s="17"/>
      <c r="AK9" s="17">
        <v>0.364877979601267</v>
      </c>
      <c r="AL9" s="17">
        <v>0.64772494643315304</v>
      </c>
      <c r="AM9" s="17">
        <v>0.23666916057792101</v>
      </c>
      <c r="AN9" s="17">
        <v>0.44762069255433801</v>
      </c>
      <c r="AO9" s="17">
        <v>0.27159079987921497</v>
      </c>
      <c r="AP9" s="17">
        <v>0.42954977676303202</v>
      </c>
      <c r="AQ9" s="17">
        <v>0.49483409554484298</v>
      </c>
      <c r="AR9" s="17"/>
      <c r="AS9" s="17">
        <v>0.38664724847133403</v>
      </c>
      <c r="AT9" s="17" t="s">
        <v>107</v>
      </c>
      <c r="AU9" s="17"/>
      <c r="AV9" s="17">
        <v>0.34663179469740901</v>
      </c>
      <c r="AW9" s="17">
        <v>0.44719482668406801</v>
      </c>
      <c r="AX9" s="17" t="s">
        <v>107</v>
      </c>
      <c r="AY9" s="17"/>
      <c r="AZ9" s="17">
        <v>0.55844832186628202</v>
      </c>
      <c r="BA9" s="17">
        <v>0.32968181569479699</v>
      </c>
      <c r="BB9" s="17"/>
      <c r="BC9" s="17">
        <v>0.403229482694138</v>
      </c>
      <c r="BD9" s="17">
        <v>0.37814219590829601</v>
      </c>
      <c r="BE9" s="17"/>
      <c r="BF9" s="17">
        <v>0.37022128394204601</v>
      </c>
      <c r="BG9" s="17">
        <v>0.400433877435042</v>
      </c>
      <c r="BH9" s="17"/>
      <c r="BI9" s="17">
        <v>0.47080872341077501</v>
      </c>
      <c r="BJ9" s="17">
        <v>0.25134481690941701</v>
      </c>
      <c r="BK9" s="17"/>
      <c r="BL9" s="17">
        <v>0</v>
      </c>
      <c r="BM9" s="17">
        <v>0.26790183087052599</v>
      </c>
      <c r="BN9" s="17">
        <v>0.37314387218866801</v>
      </c>
      <c r="BO9" s="17">
        <v>0.47867505172126701</v>
      </c>
    </row>
    <row r="10" spans="2:67" ht="30" x14ac:dyDescent="0.25">
      <c r="B10" s="18" t="s">
        <v>498</v>
      </c>
      <c r="C10" s="17">
        <v>0.43202668344195</v>
      </c>
      <c r="D10" s="17">
        <v>0.69571738221485402</v>
      </c>
      <c r="E10" s="17">
        <v>0.41831348303178101</v>
      </c>
      <c r="F10" s="17">
        <v>0.254498682481963</v>
      </c>
      <c r="G10" s="17">
        <v>0.33333333333333298</v>
      </c>
      <c r="H10" s="17">
        <v>1</v>
      </c>
      <c r="I10" s="17">
        <v>0.28494201122308799</v>
      </c>
      <c r="J10" s="17">
        <v>0</v>
      </c>
      <c r="K10" s="17">
        <v>0.38717327385338202</v>
      </c>
      <c r="L10" s="17">
        <v>1</v>
      </c>
      <c r="M10" s="17">
        <v>0.50076527576264995</v>
      </c>
      <c r="N10" s="17">
        <v>0.38821498483146399</v>
      </c>
      <c r="O10" s="17">
        <v>0.62485638711687896</v>
      </c>
      <c r="P10" s="17">
        <v>0.39157784056052197</v>
      </c>
      <c r="Q10" s="17">
        <v>0.37335946496910499</v>
      </c>
      <c r="R10" s="17">
        <v>0.52084475159020605</v>
      </c>
      <c r="S10" s="17">
        <v>0.40761009120698399</v>
      </c>
      <c r="T10" s="17">
        <v>0.28571428571428598</v>
      </c>
      <c r="U10" s="17"/>
      <c r="V10" s="17">
        <v>0.71284738914677903</v>
      </c>
      <c r="W10" s="17">
        <v>0.46974501359690202</v>
      </c>
      <c r="X10" s="17">
        <v>0.349606182116251</v>
      </c>
      <c r="Y10" s="17">
        <v>0.41105218244472302</v>
      </c>
      <c r="Z10" s="17"/>
      <c r="AA10" s="17">
        <v>0.50733588798610196</v>
      </c>
      <c r="AB10" s="17">
        <v>0.50089148566717101</v>
      </c>
      <c r="AC10" s="17">
        <v>0.43426582293020999</v>
      </c>
      <c r="AD10" s="17">
        <v>0.319078260491101</v>
      </c>
      <c r="AE10" s="17">
        <v>0.276016848853672</v>
      </c>
      <c r="AF10" s="17">
        <v>0.309749438865357</v>
      </c>
      <c r="AG10" s="17">
        <v>0.40444350980328497</v>
      </c>
      <c r="AH10" s="17">
        <v>0.34687535543581099</v>
      </c>
      <c r="AI10" s="17">
        <v>0.60732910081986102</v>
      </c>
      <c r="AJ10" s="17"/>
      <c r="AK10" s="17">
        <v>0.53786351778117403</v>
      </c>
      <c r="AL10" s="17">
        <v>0.17378461456161801</v>
      </c>
      <c r="AM10" s="17">
        <v>0.39954958707032601</v>
      </c>
      <c r="AN10" s="17">
        <v>0.49541714589378499</v>
      </c>
      <c r="AO10" s="17">
        <v>0.38129750060527001</v>
      </c>
      <c r="AP10" s="17">
        <v>0.53303879227225404</v>
      </c>
      <c r="AQ10" s="17">
        <v>0.30064782271122098</v>
      </c>
      <c r="AR10" s="17"/>
      <c r="AS10" s="17">
        <v>0.43202668344195</v>
      </c>
      <c r="AT10" s="17" t="s">
        <v>107</v>
      </c>
      <c r="AU10" s="17"/>
      <c r="AV10" s="17">
        <v>0.44829612692207199</v>
      </c>
      <c r="AW10" s="17">
        <v>0.40740930918560198</v>
      </c>
      <c r="AX10" s="17" t="s">
        <v>107</v>
      </c>
      <c r="AY10" s="17"/>
      <c r="AZ10" s="17">
        <v>0.28214645601015198</v>
      </c>
      <c r="BA10" s="17">
        <v>0.48172364895898401</v>
      </c>
      <c r="BB10" s="17"/>
      <c r="BC10" s="17">
        <v>0.435045776882589</v>
      </c>
      <c r="BD10" s="17">
        <v>0.43047818593188297</v>
      </c>
      <c r="BE10" s="17"/>
      <c r="BF10" s="17">
        <v>0.45701657838341297</v>
      </c>
      <c r="BG10" s="17">
        <v>0.41105218244472302</v>
      </c>
      <c r="BH10" s="17"/>
      <c r="BI10" s="17">
        <v>0.36130436864669901</v>
      </c>
      <c r="BJ10" s="17">
        <v>0.54572361145289905</v>
      </c>
      <c r="BK10" s="17"/>
      <c r="BL10" s="17">
        <v>0</v>
      </c>
      <c r="BM10" s="17">
        <v>0.46390526386640801</v>
      </c>
      <c r="BN10" s="17">
        <v>0.45108971320830699</v>
      </c>
      <c r="BO10" s="17">
        <v>0.38948146190476102</v>
      </c>
    </row>
    <row r="11" spans="2:67" ht="30" x14ac:dyDescent="0.25">
      <c r="B11" s="18" t="s">
        <v>499</v>
      </c>
      <c r="C11" s="17">
        <v>0.128334351570636</v>
      </c>
      <c r="D11" s="17">
        <v>0</v>
      </c>
      <c r="E11" s="17">
        <v>0.12065018451944901</v>
      </c>
      <c r="F11" s="17">
        <v>0.12403841344069</v>
      </c>
      <c r="G11" s="17">
        <v>0.33333333333333298</v>
      </c>
      <c r="H11" s="17">
        <v>0</v>
      </c>
      <c r="I11" s="17">
        <v>0.176106442981524</v>
      </c>
      <c r="J11" s="17">
        <v>0</v>
      </c>
      <c r="K11" s="17">
        <v>0.19358663692669101</v>
      </c>
      <c r="L11" s="17">
        <v>0</v>
      </c>
      <c r="M11" s="17">
        <v>6.5927764663314806E-2</v>
      </c>
      <c r="N11" s="17">
        <v>0.204967312472837</v>
      </c>
      <c r="O11" s="17">
        <v>0.18757180644155999</v>
      </c>
      <c r="P11" s="17">
        <v>0.12452032478032</v>
      </c>
      <c r="Q11" s="17">
        <v>0.42869023592864902</v>
      </c>
      <c r="R11" s="17">
        <v>0</v>
      </c>
      <c r="S11" s="17">
        <v>4.5604680256437498E-2</v>
      </c>
      <c r="T11" s="17">
        <v>0.42857142857142899</v>
      </c>
      <c r="U11" s="17"/>
      <c r="V11" s="17">
        <v>0</v>
      </c>
      <c r="W11" s="17">
        <v>0.12105766209778</v>
      </c>
      <c r="X11" s="17">
        <v>0.17046676716872899</v>
      </c>
      <c r="Y11" s="17">
        <v>0.13348319648158599</v>
      </c>
      <c r="Z11" s="17"/>
      <c r="AA11" s="17">
        <v>0</v>
      </c>
      <c r="AB11" s="17">
        <v>0.132040110187683</v>
      </c>
      <c r="AC11" s="17">
        <v>0.157737414068371</v>
      </c>
      <c r="AD11" s="17">
        <v>0.21558751710597099</v>
      </c>
      <c r="AE11" s="17">
        <v>0.183079407175578</v>
      </c>
      <c r="AF11" s="17">
        <v>0.16684769843144601</v>
      </c>
      <c r="AG11" s="17">
        <v>0.35807208110237498</v>
      </c>
      <c r="AH11" s="17">
        <v>0.108199777886581</v>
      </c>
      <c r="AI11" s="17">
        <v>3.3962180738636001E-2</v>
      </c>
      <c r="AJ11" s="17"/>
      <c r="AK11" s="17">
        <v>0</v>
      </c>
      <c r="AL11" s="17">
        <v>0.17849043900523001</v>
      </c>
      <c r="AM11" s="17">
        <v>0.255290788007076</v>
      </c>
      <c r="AN11" s="17">
        <v>5.6962161551877999E-2</v>
      </c>
      <c r="AO11" s="17">
        <v>0.29167039016584501</v>
      </c>
      <c r="AP11" s="17">
        <v>3.7411430964713402E-2</v>
      </c>
      <c r="AQ11" s="17">
        <v>0.10758083278962401</v>
      </c>
      <c r="AR11" s="17"/>
      <c r="AS11" s="17">
        <v>0.128334351570636</v>
      </c>
      <c r="AT11" s="17" t="s">
        <v>107</v>
      </c>
      <c r="AU11" s="17"/>
      <c r="AV11" s="17">
        <v>0.15439358431134401</v>
      </c>
      <c r="AW11" s="17">
        <v>8.8903999451025395E-2</v>
      </c>
      <c r="AX11" s="17" t="s">
        <v>107</v>
      </c>
      <c r="AY11" s="17"/>
      <c r="AZ11" s="17">
        <v>0.13552733929103999</v>
      </c>
      <c r="BA11" s="17">
        <v>0.12594931607375501</v>
      </c>
      <c r="BB11" s="17"/>
      <c r="BC11" s="17">
        <v>9.73117798389318E-2</v>
      </c>
      <c r="BD11" s="17">
        <v>0.14424587469071801</v>
      </c>
      <c r="BE11" s="17"/>
      <c r="BF11" s="17">
        <v>0.1221998030819</v>
      </c>
      <c r="BG11" s="17">
        <v>0.13348319648158599</v>
      </c>
      <c r="BH11" s="17"/>
      <c r="BI11" s="17">
        <v>0.108750046687528</v>
      </c>
      <c r="BJ11" s="17">
        <v>0.15981911432035101</v>
      </c>
      <c r="BK11" s="17"/>
      <c r="BL11" s="17">
        <v>1</v>
      </c>
      <c r="BM11" s="17">
        <v>0.20758909940852599</v>
      </c>
      <c r="BN11" s="17">
        <v>0.11487399751215099</v>
      </c>
      <c r="BO11" s="17">
        <v>9.7789253558848696E-2</v>
      </c>
    </row>
    <row r="12" spans="2:67" ht="30" x14ac:dyDescent="0.25">
      <c r="B12" s="18" t="s">
        <v>500</v>
      </c>
      <c r="C12" s="17">
        <v>1.2481736965343901E-2</v>
      </c>
      <c r="D12" s="17">
        <v>0</v>
      </c>
      <c r="E12" s="17">
        <v>0</v>
      </c>
      <c r="F12" s="17">
        <v>0</v>
      </c>
      <c r="G12" s="17">
        <v>0</v>
      </c>
      <c r="H12" s="17">
        <v>0</v>
      </c>
      <c r="I12" s="17">
        <v>8.2737113065353196E-2</v>
      </c>
      <c r="J12" s="17">
        <v>0</v>
      </c>
      <c r="K12" s="17">
        <v>0</v>
      </c>
      <c r="L12" s="17">
        <v>0</v>
      </c>
      <c r="M12" s="17">
        <v>0</v>
      </c>
      <c r="N12" s="17">
        <v>0</v>
      </c>
      <c r="O12" s="17">
        <v>0</v>
      </c>
      <c r="P12" s="17">
        <v>0</v>
      </c>
      <c r="Q12" s="17">
        <v>0</v>
      </c>
      <c r="R12" s="17">
        <v>0</v>
      </c>
      <c r="S12" s="17">
        <v>0</v>
      </c>
      <c r="T12" s="17">
        <v>0.14285714285714299</v>
      </c>
      <c r="U12" s="17"/>
      <c r="V12" s="17">
        <v>0</v>
      </c>
      <c r="W12" s="17">
        <v>0</v>
      </c>
      <c r="X12" s="17">
        <v>2.8711975236709399E-2</v>
      </c>
      <c r="Y12" s="17">
        <v>1.0936337521811499E-2</v>
      </c>
      <c r="Z12" s="17"/>
      <c r="AA12" s="17">
        <v>0</v>
      </c>
      <c r="AB12" s="17">
        <v>0</v>
      </c>
      <c r="AC12" s="17">
        <v>0</v>
      </c>
      <c r="AD12" s="17">
        <v>0</v>
      </c>
      <c r="AE12" s="17">
        <v>0.12056762499891099</v>
      </c>
      <c r="AF12" s="17">
        <v>0</v>
      </c>
      <c r="AG12" s="17">
        <v>0</v>
      </c>
      <c r="AH12" s="17">
        <v>0</v>
      </c>
      <c r="AI12" s="17">
        <v>0</v>
      </c>
      <c r="AJ12" s="17"/>
      <c r="AK12" s="17">
        <v>0</v>
      </c>
      <c r="AL12" s="17">
        <v>0</v>
      </c>
      <c r="AM12" s="17">
        <v>0</v>
      </c>
      <c r="AN12" s="17">
        <v>0</v>
      </c>
      <c r="AO12" s="17">
        <v>2.9031015663358702E-2</v>
      </c>
      <c r="AP12" s="17">
        <v>0</v>
      </c>
      <c r="AQ12" s="17">
        <v>3.4317024126544297E-2</v>
      </c>
      <c r="AR12" s="17"/>
      <c r="AS12" s="17">
        <v>1.2481736965343901E-2</v>
      </c>
      <c r="AT12" s="17" t="s">
        <v>107</v>
      </c>
      <c r="AU12" s="17"/>
      <c r="AV12" s="17">
        <v>2.0730826083329001E-2</v>
      </c>
      <c r="AW12" s="17">
        <v>0</v>
      </c>
      <c r="AX12" s="17" t="s">
        <v>107</v>
      </c>
      <c r="AY12" s="17"/>
      <c r="AZ12" s="17">
        <v>2.3877882832525201E-2</v>
      </c>
      <c r="BA12" s="17">
        <v>8.7030272723250899E-3</v>
      </c>
      <c r="BB12" s="17"/>
      <c r="BC12" s="17">
        <v>3.68172815528338E-2</v>
      </c>
      <c r="BD12" s="17">
        <v>0</v>
      </c>
      <c r="BE12" s="17"/>
      <c r="BF12" s="17">
        <v>1.43229902920179E-2</v>
      </c>
      <c r="BG12" s="17">
        <v>1.0936337521811499E-2</v>
      </c>
      <c r="BH12" s="17"/>
      <c r="BI12" s="17">
        <v>2.02456875513225E-2</v>
      </c>
      <c r="BJ12" s="17">
        <v>0</v>
      </c>
      <c r="BK12" s="17"/>
      <c r="BL12" s="17">
        <v>0</v>
      </c>
      <c r="BM12" s="17">
        <v>0</v>
      </c>
      <c r="BN12" s="17">
        <v>2.0846707527320301E-2</v>
      </c>
      <c r="BO12" s="17">
        <v>0</v>
      </c>
    </row>
    <row r="13" spans="2:67" x14ac:dyDescent="0.25">
      <c r="B13" s="18" t="s">
        <v>501</v>
      </c>
      <c r="C13" s="17">
        <v>2.2478912528984301E-2</v>
      </c>
      <c r="D13" s="17">
        <v>0</v>
      </c>
      <c r="E13" s="17">
        <v>6.8077229585864096E-2</v>
      </c>
      <c r="F13" s="17">
        <v>0</v>
      </c>
      <c r="G13" s="17">
        <v>0</v>
      </c>
      <c r="H13" s="17">
        <v>0</v>
      </c>
      <c r="I13" s="17">
        <v>0</v>
      </c>
      <c r="J13" s="17">
        <v>0.469813095220109</v>
      </c>
      <c r="K13" s="17">
        <v>0</v>
      </c>
      <c r="L13" s="17">
        <v>0</v>
      </c>
      <c r="M13" s="17">
        <v>0</v>
      </c>
      <c r="N13" s="17">
        <v>0</v>
      </c>
      <c r="O13" s="17">
        <v>0</v>
      </c>
      <c r="P13" s="17">
        <v>0</v>
      </c>
      <c r="Q13" s="17">
        <v>0</v>
      </c>
      <c r="R13" s="17">
        <v>0</v>
      </c>
      <c r="S13" s="17">
        <v>0</v>
      </c>
      <c r="T13" s="17">
        <v>0.14285714285714299</v>
      </c>
      <c r="U13" s="17"/>
      <c r="V13" s="17">
        <v>0</v>
      </c>
      <c r="W13" s="17">
        <v>0</v>
      </c>
      <c r="X13" s="17">
        <v>4.1098283661439097E-2</v>
      </c>
      <c r="Y13" s="17">
        <v>2.4138249315978199E-2</v>
      </c>
      <c r="Z13" s="17"/>
      <c r="AA13" s="17">
        <v>4.7499240424524802E-2</v>
      </c>
      <c r="AB13" s="17">
        <v>0</v>
      </c>
      <c r="AC13" s="17">
        <v>0</v>
      </c>
      <c r="AD13" s="17">
        <v>0</v>
      </c>
      <c r="AE13" s="17">
        <v>9.0369123974742893E-2</v>
      </c>
      <c r="AF13" s="17">
        <v>0</v>
      </c>
      <c r="AG13" s="17">
        <v>0</v>
      </c>
      <c r="AH13" s="17">
        <v>0</v>
      </c>
      <c r="AI13" s="17">
        <v>3.84878539876925E-2</v>
      </c>
      <c r="AJ13" s="17"/>
      <c r="AK13" s="17">
        <v>4.8616692190720102E-2</v>
      </c>
      <c r="AL13" s="17">
        <v>0</v>
      </c>
      <c r="AM13" s="17">
        <v>0.108490464344677</v>
      </c>
      <c r="AN13" s="17">
        <v>0</v>
      </c>
      <c r="AO13" s="17">
        <v>2.6410293686312002E-2</v>
      </c>
      <c r="AP13" s="17">
        <v>0</v>
      </c>
      <c r="AQ13" s="17">
        <v>0</v>
      </c>
      <c r="AR13" s="17"/>
      <c r="AS13" s="17">
        <v>2.2478912528984301E-2</v>
      </c>
      <c r="AT13" s="17" t="s">
        <v>107</v>
      </c>
      <c r="AU13" s="17"/>
      <c r="AV13" s="17">
        <v>0</v>
      </c>
      <c r="AW13" s="17">
        <v>5.64918646793049E-2</v>
      </c>
      <c r="AX13" s="17" t="s">
        <v>107</v>
      </c>
      <c r="AY13" s="17"/>
      <c r="AZ13" s="17">
        <v>0</v>
      </c>
      <c r="BA13" s="17">
        <v>2.9932422307795699E-2</v>
      </c>
      <c r="BB13" s="17"/>
      <c r="BC13" s="17">
        <v>2.7595679031507E-2</v>
      </c>
      <c r="BD13" s="17">
        <v>1.98545153897314E-2</v>
      </c>
      <c r="BE13" s="17"/>
      <c r="BF13" s="17">
        <v>2.05019095011191E-2</v>
      </c>
      <c r="BG13" s="17">
        <v>2.4138249315978199E-2</v>
      </c>
      <c r="BH13" s="17"/>
      <c r="BI13" s="17">
        <v>9.6443348900618203E-3</v>
      </c>
      <c r="BJ13" s="17">
        <v>4.3112457317333097E-2</v>
      </c>
      <c r="BK13" s="17"/>
      <c r="BL13" s="17">
        <v>0</v>
      </c>
      <c r="BM13" s="17">
        <v>6.0603805854540498E-2</v>
      </c>
      <c r="BN13" s="17">
        <v>9.9306397097645802E-3</v>
      </c>
      <c r="BO13" s="17">
        <v>3.4054232815122903E-2</v>
      </c>
    </row>
    <row r="14" spans="2:67" x14ac:dyDescent="0.25">
      <c r="B14" s="18" t="s">
        <v>83</v>
      </c>
      <c r="C14" s="19">
        <v>1.8031067021751401E-2</v>
      </c>
      <c r="D14" s="19">
        <v>0</v>
      </c>
      <c r="E14" s="19">
        <v>0</v>
      </c>
      <c r="F14" s="19">
        <v>0.12403841344069</v>
      </c>
      <c r="G14" s="19">
        <v>0</v>
      </c>
      <c r="H14" s="19">
        <v>0</v>
      </c>
      <c r="I14" s="19">
        <v>0</v>
      </c>
      <c r="J14" s="19">
        <v>0</v>
      </c>
      <c r="K14" s="19">
        <v>0</v>
      </c>
      <c r="L14" s="19">
        <v>0</v>
      </c>
      <c r="M14" s="19">
        <v>0</v>
      </c>
      <c r="N14" s="19">
        <v>0</v>
      </c>
      <c r="O14" s="19">
        <v>0</v>
      </c>
      <c r="P14" s="19">
        <v>0</v>
      </c>
      <c r="Q14" s="19">
        <v>0</v>
      </c>
      <c r="R14" s="19">
        <v>0</v>
      </c>
      <c r="S14" s="19">
        <v>4.0411552595202703E-2</v>
      </c>
      <c r="T14" s="19">
        <v>0</v>
      </c>
      <c r="U14" s="19"/>
      <c r="V14" s="19">
        <v>0</v>
      </c>
      <c r="W14" s="19">
        <v>0</v>
      </c>
      <c r="X14" s="19">
        <v>3.1547381450403297E-2</v>
      </c>
      <c r="Y14" s="19">
        <v>1.99561568008591E-2</v>
      </c>
      <c r="Z14" s="19"/>
      <c r="AA14" s="19">
        <v>0</v>
      </c>
      <c r="AB14" s="19">
        <v>0</v>
      </c>
      <c r="AC14" s="19">
        <v>0</v>
      </c>
      <c r="AD14" s="19">
        <v>5.6259370832629302E-2</v>
      </c>
      <c r="AE14" s="19">
        <v>0</v>
      </c>
      <c r="AF14" s="19">
        <v>0</v>
      </c>
      <c r="AG14" s="19">
        <v>0</v>
      </c>
      <c r="AH14" s="19">
        <v>8.5464217862449093E-2</v>
      </c>
      <c r="AI14" s="19">
        <v>0</v>
      </c>
      <c r="AJ14" s="19"/>
      <c r="AK14" s="19">
        <v>4.86418104268386E-2</v>
      </c>
      <c r="AL14" s="19">
        <v>0</v>
      </c>
      <c r="AM14" s="19">
        <v>0</v>
      </c>
      <c r="AN14" s="19">
        <v>0</v>
      </c>
      <c r="AO14" s="19">
        <v>0</v>
      </c>
      <c r="AP14" s="19">
        <v>0</v>
      </c>
      <c r="AQ14" s="19">
        <v>6.2620224827766899E-2</v>
      </c>
      <c r="AR14" s="19"/>
      <c r="AS14" s="19">
        <v>1.8031067021751401E-2</v>
      </c>
      <c r="AT14" s="19" t="s">
        <v>107</v>
      </c>
      <c r="AU14" s="19"/>
      <c r="AV14" s="19">
        <v>2.9947667985845802E-2</v>
      </c>
      <c r="AW14" s="19">
        <v>0</v>
      </c>
      <c r="AX14" s="19" t="s">
        <v>107</v>
      </c>
      <c r="AY14" s="19"/>
      <c r="AZ14" s="19">
        <v>0</v>
      </c>
      <c r="BA14" s="19">
        <v>2.4009769692342701E-2</v>
      </c>
      <c r="BB14" s="19"/>
      <c r="BC14" s="19">
        <v>0</v>
      </c>
      <c r="BD14" s="19">
        <v>2.7279228079370998E-2</v>
      </c>
      <c r="BE14" s="19"/>
      <c r="BF14" s="19">
        <v>1.5737434799504801E-2</v>
      </c>
      <c r="BG14" s="19">
        <v>1.99561568008591E-2</v>
      </c>
      <c r="BH14" s="19"/>
      <c r="BI14" s="19">
        <v>2.92468388136135E-2</v>
      </c>
      <c r="BJ14" s="19">
        <v>0</v>
      </c>
      <c r="BK14" s="19"/>
      <c r="BL14" s="19">
        <v>0</v>
      </c>
      <c r="BM14" s="19">
        <v>0</v>
      </c>
      <c r="BN14" s="19">
        <v>3.0115069853789801E-2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O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30" x14ac:dyDescent="0.25">
      <c r="B9" s="18" t="s">
        <v>511</v>
      </c>
      <c r="C9" s="17">
        <v>6.2559179886562996E-2</v>
      </c>
      <c r="D9" s="17">
        <v>0</v>
      </c>
      <c r="E9" s="17">
        <v>3.1290686252964897E-2</v>
      </c>
      <c r="F9" s="17">
        <v>0.13663963695863299</v>
      </c>
      <c r="G9" s="17">
        <v>0</v>
      </c>
      <c r="H9" s="17">
        <v>0.169006140300859</v>
      </c>
      <c r="I9" s="17">
        <v>4.3206605494234801E-2</v>
      </c>
      <c r="J9" s="17">
        <v>0</v>
      </c>
      <c r="K9" s="17">
        <v>0</v>
      </c>
      <c r="L9" s="17">
        <v>0</v>
      </c>
      <c r="M9" s="17">
        <v>5.7852017902930097E-2</v>
      </c>
      <c r="N9" s="17">
        <v>0</v>
      </c>
      <c r="O9" s="17">
        <v>0</v>
      </c>
      <c r="P9" s="17">
        <v>0.10972563744997101</v>
      </c>
      <c r="Q9" s="17">
        <v>0</v>
      </c>
      <c r="R9" s="17">
        <v>0</v>
      </c>
      <c r="S9" s="17">
        <v>0.15769391181552</v>
      </c>
      <c r="T9" s="17">
        <v>5.5019271315023398E-2</v>
      </c>
      <c r="U9" s="17"/>
      <c r="V9" s="17">
        <v>4.6967267536863998E-2</v>
      </c>
      <c r="W9" s="17">
        <v>0.10273229739876499</v>
      </c>
      <c r="X9" s="17">
        <v>2.7980454248522399E-2</v>
      </c>
      <c r="Y9" s="17">
        <v>7.0341354439736298E-2</v>
      </c>
      <c r="Z9" s="17"/>
      <c r="AA9" s="17">
        <v>5.34940475983064E-2</v>
      </c>
      <c r="AB9" s="17">
        <v>0</v>
      </c>
      <c r="AC9" s="17">
        <v>0.10559597721621</v>
      </c>
      <c r="AD9" s="17">
        <v>4.9494328665873701E-2</v>
      </c>
      <c r="AE9" s="17">
        <v>3.6142817770128503E-2</v>
      </c>
      <c r="AF9" s="17">
        <v>6.1650176719804099E-2</v>
      </c>
      <c r="AG9" s="17">
        <v>2.99495918149561E-2</v>
      </c>
      <c r="AH9" s="17">
        <v>8.8351272644964701E-2</v>
      </c>
      <c r="AI9" s="17">
        <v>0.132452314701128</v>
      </c>
      <c r="AJ9" s="17"/>
      <c r="AK9" s="17">
        <v>4.0274357263258398E-2</v>
      </c>
      <c r="AL9" s="17">
        <v>0</v>
      </c>
      <c r="AM9" s="17">
        <v>0</v>
      </c>
      <c r="AN9" s="17">
        <v>3.0608238366056001E-2</v>
      </c>
      <c r="AO9" s="17">
        <v>6.4243511097611394E-2</v>
      </c>
      <c r="AP9" s="17">
        <v>0.127833299190071</v>
      </c>
      <c r="AQ9" s="17">
        <v>0.11805182812482699</v>
      </c>
      <c r="AR9" s="17"/>
      <c r="AS9" s="17">
        <v>6.2559179886562996E-2</v>
      </c>
      <c r="AT9" s="17" t="s">
        <v>107</v>
      </c>
      <c r="AU9" s="17"/>
      <c r="AV9" s="17">
        <v>5.37421983942157E-2</v>
      </c>
      <c r="AW9" s="17">
        <v>7.6280006287079899E-2</v>
      </c>
      <c r="AX9" s="17" t="s">
        <v>107</v>
      </c>
      <c r="AY9" s="17"/>
      <c r="AZ9" s="17">
        <v>9.2516026558092102E-2</v>
      </c>
      <c r="BA9" s="17">
        <v>5.3755028109907302E-2</v>
      </c>
      <c r="BB9" s="17"/>
      <c r="BC9" s="17">
        <v>8.0389854156263998E-2</v>
      </c>
      <c r="BD9" s="17">
        <v>5.2747976608160503E-2</v>
      </c>
      <c r="BE9" s="17"/>
      <c r="BF9" s="17">
        <v>5.2725326691806802E-2</v>
      </c>
      <c r="BG9" s="17">
        <v>7.0341354439736298E-2</v>
      </c>
      <c r="BH9" s="17"/>
      <c r="BI9" s="17">
        <v>7.5067233075058998E-2</v>
      </c>
      <c r="BJ9" s="17">
        <v>4.4563808622951499E-2</v>
      </c>
      <c r="BK9" s="17"/>
      <c r="BL9" s="17">
        <v>0</v>
      </c>
      <c r="BM9" s="17">
        <v>0</v>
      </c>
      <c r="BN9" s="17">
        <v>6.0154998885460498E-2</v>
      </c>
      <c r="BO9" s="17">
        <v>0.105710250887229</v>
      </c>
    </row>
    <row r="10" spans="2:67" ht="30" x14ac:dyDescent="0.25">
      <c r="B10" s="18" t="s">
        <v>512</v>
      </c>
      <c r="C10" s="17">
        <v>0.256310199023569</v>
      </c>
      <c r="D10" s="17">
        <v>0.21896989602088701</v>
      </c>
      <c r="E10" s="17">
        <v>0.30804428050187199</v>
      </c>
      <c r="F10" s="17">
        <v>0.33851778918715297</v>
      </c>
      <c r="G10" s="17">
        <v>0.19740195944731601</v>
      </c>
      <c r="H10" s="17">
        <v>0.5</v>
      </c>
      <c r="I10" s="17">
        <v>0.119779711612832</v>
      </c>
      <c r="J10" s="17">
        <v>0</v>
      </c>
      <c r="K10" s="17">
        <v>0.33037398169658</v>
      </c>
      <c r="L10" s="17">
        <v>0.430170401882492</v>
      </c>
      <c r="M10" s="17">
        <v>0.48532688036984001</v>
      </c>
      <c r="N10" s="17">
        <v>0.33115888903323898</v>
      </c>
      <c r="O10" s="17">
        <v>0.11350900877511901</v>
      </c>
      <c r="P10" s="17">
        <v>0.16855751129563701</v>
      </c>
      <c r="Q10" s="17">
        <v>0.15319209260233499</v>
      </c>
      <c r="R10" s="17">
        <v>1</v>
      </c>
      <c r="S10" s="17">
        <v>0.226257957933027</v>
      </c>
      <c r="T10" s="17">
        <v>0.13622716269534399</v>
      </c>
      <c r="U10" s="17"/>
      <c r="V10" s="17">
        <v>0.32762580328005902</v>
      </c>
      <c r="W10" s="17">
        <v>9.2438697017881599E-2</v>
      </c>
      <c r="X10" s="17">
        <v>0.31271636833622102</v>
      </c>
      <c r="Y10" s="17">
        <v>0.25606567381237</v>
      </c>
      <c r="Z10" s="17"/>
      <c r="AA10" s="17">
        <v>0.238360804441169</v>
      </c>
      <c r="AB10" s="17">
        <v>0.12891612355953999</v>
      </c>
      <c r="AC10" s="17">
        <v>0.244412259204564</v>
      </c>
      <c r="AD10" s="17">
        <v>0.18587348126181</v>
      </c>
      <c r="AE10" s="17">
        <v>0.30590063214482099</v>
      </c>
      <c r="AF10" s="17">
        <v>0.37790427443632302</v>
      </c>
      <c r="AG10" s="17">
        <v>0.205095321202859</v>
      </c>
      <c r="AH10" s="17">
        <v>0.19647701144421201</v>
      </c>
      <c r="AI10" s="17">
        <v>0.47078894649406799</v>
      </c>
      <c r="AJ10" s="17"/>
      <c r="AK10" s="17">
        <v>0.38750103584864498</v>
      </c>
      <c r="AL10" s="17">
        <v>0.119068759399618</v>
      </c>
      <c r="AM10" s="17">
        <v>0.35260649089268697</v>
      </c>
      <c r="AN10" s="17">
        <v>0.19508928402885301</v>
      </c>
      <c r="AO10" s="17">
        <v>0.25998970174334701</v>
      </c>
      <c r="AP10" s="17">
        <v>0.25976364332471302</v>
      </c>
      <c r="AQ10" s="17">
        <v>0.27676658904274498</v>
      </c>
      <c r="AR10" s="17"/>
      <c r="AS10" s="17">
        <v>0.256310199023569</v>
      </c>
      <c r="AT10" s="17" t="s">
        <v>107</v>
      </c>
      <c r="AU10" s="17"/>
      <c r="AV10" s="17">
        <v>0.24476381966617</v>
      </c>
      <c r="AW10" s="17">
        <v>0.27427846479058698</v>
      </c>
      <c r="AX10" s="17" t="s">
        <v>107</v>
      </c>
      <c r="AY10" s="17"/>
      <c r="AZ10" s="17">
        <v>0.32822383697242202</v>
      </c>
      <c r="BA10" s="17">
        <v>0.23517517802969001</v>
      </c>
      <c r="BB10" s="17"/>
      <c r="BC10" s="17">
        <v>0.19487217220504899</v>
      </c>
      <c r="BD10" s="17">
        <v>0.29011604175407701</v>
      </c>
      <c r="BE10" s="17"/>
      <c r="BF10" s="17">
        <v>0.25661919042602499</v>
      </c>
      <c r="BG10" s="17">
        <v>0.25606567381237</v>
      </c>
      <c r="BH10" s="17"/>
      <c r="BI10" s="17">
        <v>0.28301402363949502</v>
      </c>
      <c r="BJ10" s="17">
        <v>0.217891331524354</v>
      </c>
      <c r="BK10" s="17"/>
      <c r="BL10" s="17">
        <v>0</v>
      </c>
      <c r="BM10" s="17">
        <v>8.4610301363501297E-2</v>
      </c>
      <c r="BN10" s="17">
        <v>0.30380921178479797</v>
      </c>
      <c r="BO10" s="17">
        <v>0.268545374210376</v>
      </c>
    </row>
    <row r="11" spans="2:67" ht="30" x14ac:dyDescent="0.25">
      <c r="B11" s="18" t="s">
        <v>513</v>
      </c>
      <c r="C11" s="17">
        <v>0.278432706982084</v>
      </c>
      <c r="D11" s="17">
        <v>0.26508152908072802</v>
      </c>
      <c r="E11" s="17">
        <v>0.31452687896798998</v>
      </c>
      <c r="F11" s="17">
        <v>0.28441564149154203</v>
      </c>
      <c r="G11" s="17">
        <v>0.29771561651863199</v>
      </c>
      <c r="H11" s="17">
        <v>0</v>
      </c>
      <c r="I11" s="17">
        <v>0.37409929214330401</v>
      </c>
      <c r="J11" s="17">
        <v>1</v>
      </c>
      <c r="K11" s="17">
        <v>0.207784762139609</v>
      </c>
      <c r="L11" s="17">
        <v>0.15945174264478701</v>
      </c>
      <c r="M11" s="17">
        <v>0.166968288752637</v>
      </c>
      <c r="N11" s="17">
        <v>0.38956496476475599</v>
      </c>
      <c r="O11" s="17">
        <v>0.29717752913766199</v>
      </c>
      <c r="P11" s="17">
        <v>0.27203577194366602</v>
      </c>
      <c r="Q11" s="17">
        <v>0.213348580708737</v>
      </c>
      <c r="R11" s="17">
        <v>0</v>
      </c>
      <c r="S11" s="17">
        <v>0.25788930569347401</v>
      </c>
      <c r="T11" s="17">
        <v>0.247236715882688</v>
      </c>
      <c r="U11" s="17"/>
      <c r="V11" s="17">
        <v>0.173721781694611</v>
      </c>
      <c r="W11" s="17">
        <v>0.14930458707626801</v>
      </c>
      <c r="X11" s="17">
        <v>0.29642319582113402</v>
      </c>
      <c r="Y11" s="17">
        <v>0.31876565708308602</v>
      </c>
      <c r="Z11" s="17"/>
      <c r="AA11" s="17">
        <v>0.16336157357320799</v>
      </c>
      <c r="AB11" s="17">
        <v>0.16867791495421999</v>
      </c>
      <c r="AC11" s="17">
        <v>0.23218885718544799</v>
      </c>
      <c r="AD11" s="17">
        <v>0.38104950811772198</v>
      </c>
      <c r="AE11" s="17">
        <v>0.33903903233538402</v>
      </c>
      <c r="AF11" s="17">
        <v>0.20091431245298599</v>
      </c>
      <c r="AG11" s="17">
        <v>0.40808518023183299</v>
      </c>
      <c r="AH11" s="17">
        <v>0.35957324197792001</v>
      </c>
      <c r="AI11" s="17">
        <v>0.202269287833097</v>
      </c>
      <c r="AJ11" s="17"/>
      <c r="AK11" s="17">
        <v>0.149898611426208</v>
      </c>
      <c r="AL11" s="17">
        <v>0.55028462363559205</v>
      </c>
      <c r="AM11" s="17">
        <v>0.26895809159795298</v>
      </c>
      <c r="AN11" s="17">
        <v>0.24482814520214399</v>
      </c>
      <c r="AO11" s="17">
        <v>0.31370295277949201</v>
      </c>
      <c r="AP11" s="17">
        <v>0.32650021902208798</v>
      </c>
      <c r="AQ11" s="17">
        <v>0.26474009426323097</v>
      </c>
      <c r="AR11" s="17"/>
      <c r="AS11" s="17">
        <v>0.278432706982084</v>
      </c>
      <c r="AT11" s="17" t="s">
        <v>107</v>
      </c>
      <c r="AU11" s="17"/>
      <c r="AV11" s="17">
        <v>0.27415053886187102</v>
      </c>
      <c r="AW11" s="17">
        <v>0.28509653920701</v>
      </c>
      <c r="AX11" s="17" t="s">
        <v>107</v>
      </c>
      <c r="AY11" s="17"/>
      <c r="AZ11" s="17">
        <v>0.32395035397245697</v>
      </c>
      <c r="BA11" s="17">
        <v>0.26505532193840597</v>
      </c>
      <c r="BB11" s="17"/>
      <c r="BC11" s="17">
        <v>0.27397478264493302</v>
      </c>
      <c r="BD11" s="17">
        <v>0.28088564853718001</v>
      </c>
      <c r="BE11" s="17"/>
      <c r="BF11" s="17">
        <v>0.22746644973680699</v>
      </c>
      <c r="BG11" s="17">
        <v>0.31876565708308602</v>
      </c>
      <c r="BH11" s="17"/>
      <c r="BI11" s="17">
        <v>0.29312778566106401</v>
      </c>
      <c r="BJ11" s="17">
        <v>0.25729085600087498</v>
      </c>
      <c r="BK11" s="17"/>
      <c r="BL11" s="17">
        <v>0</v>
      </c>
      <c r="BM11" s="17">
        <v>0.35992922844014702</v>
      </c>
      <c r="BN11" s="17">
        <v>0.25083460545795699</v>
      </c>
      <c r="BO11" s="17">
        <v>0.32619331387153699</v>
      </c>
    </row>
    <row r="12" spans="2:67" ht="30" x14ac:dyDescent="0.25">
      <c r="B12" s="18" t="s">
        <v>514</v>
      </c>
      <c r="C12" s="17">
        <v>0.16038605747465101</v>
      </c>
      <c r="D12" s="17">
        <v>0.19324835670121801</v>
      </c>
      <c r="E12" s="17">
        <v>0.25356552290040102</v>
      </c>
      <c r="F12" s="17">
        <v>5.4102147695611599E-2</v>
      </c>
      <c r="G12" s="17">
        <v>0.21473843901627901</v>
      </c>
      <c r="H12" s="17">
        <v>0</v>
      </c>
      <c r="I12" s="17">
        <v>4.6332390912656903E-2</v>
      </c>
      <c r="J12" s="17">
        <v>0</v>
      </c>
      <c r="K12" s="17">
        <v>0.34473989321294801</v>
      </c>
      <c r="L12" s="17">
        <v>0</v>
      </c>
      <c r="M12" s="17">
        <v>0.113301579830098</v>
      </c>
      <c r="N12" s="17">
        <v>9.1255566666275198E-2</v>
      </c>
      <c r="O12" s="17">
        <v>0.28104716467906199</v>
      </c>
      <c r="P12" s="17">
        <v>0.227389385141302</v>
      </c>
      <c r="Q12" s="17">
        <v>0.23401117427201501</v>
      </c>
      <c r="R12" s="17">
        <v>0</v>
      </c>
      <c r="S12" s="17">
        <v>0.12660628547173999</v>
      </c>
      <c r="T12" s="17">
        <v>0.31769487106836902</v>
      </c>
      <c r="U12" s="17"/>
      <c r="V12" s="17">
        <v>0.213877044824693</v>
      </c>
      <c r="W12" s="17">
        <v>0.27285030940439697</v>
      </c>
      <c r="X12" s="17">
        <v>0.178613006920357</v>
      </c>
      <c r="Y12" s="17">
        <v>0.119147142354864</v>
      </c>
      <c r="Z12" s="17"/>
      <c r="AA12" s="17">
        <v>0.25306767569132999</v>
      </c>
      <c r="AB12" s="17">
        <v>0.247334054539979</v>
      </c>
      <c r="AC12" s="17">
        <v>0.187525599361934</v>
      </c>
      <c r="AD12" s="17">
        <v>0.16844410620378999</v>
      </c>
      <c r="AE12" s="17">
        <v>0.187303978132208</v>
      </c>
      <c r="AF12" s="17">
        <v>0.148254354902946</v>
      </c>
      <c r="AG12" s="17">
        <v>0.17634809524581299</v>
      </c>
      <c r="AH12" s="17">
        <v>8.1286926033937196E-2</v>
      </c>
      <c r="AI12" s="17">
        <v>0</v>
      </c>
      <c r="AJ12" s="17"/>
      <c r="AK12" s="17">
        <v>0.13591501111284901</v>
      </c>
      <c r="AL12" s="17">
        <v>0.26795049636532597</v>
      </c>
      <c r="AM12" s="17">
        <v>0.181481687677332</v>
      </c>
      <c r="AN12" s="17">
        <v>0.21318015425568601</v>
      </c>
      <c r="AO12" s="17">
        <v>0.12795882767095201</v>
      </c>
      <c r="AP12" s="17">
        <v>8.5777645890510401E-2</v>
      </c>
      <c r="AQ12" s="17">
        <v>0.136288681802019</v>
      </c>
      <c r="AR12" s="17"/>
      <c r="AS12" s="17">
        <v>0.16038605747465101</v>
      </c>
      <c r="AT12" s="17" t="s">
        <v>107</v>
      </c>
      <c r="AU12" s="17"/>
      <c r="AV12" s="17">
        <v>0.16952855249656501</v>
      </c>
      <c r="AW12" s="17">
        <v>0.146158672833758</v>
      </c>
      <c r="AX12" s="17" t="s">
        <v>107</v>
      </c>
      <c r="AY12" s="17"/>
      <c r="AZ12" s="17">
        <v>0.10565417894982899</v>
      </c>
      <c r="BA12" s="17">
        <v>0.17647145427350699</v>
      </c>
      <c r="BB12" s="17"/>
      <c r="BC12" s="17">
        <v>0.206913772435212</v>
      </c>
      <c r="BD12" s="17">
        <v>0.13478450911742901</v>
      </c>
      <c r="BE12" s="17"/>
      <c r="BF12" s="17">
        <v>0.21249712674302601</v>
      </c>
      <c r="BG12" s="17">
        <v>0.119147142354864</v>
      </c>
      <c r="BH12" s="17"/>
      <c r="BI12" s="17">
        <v>0.14340232268302</v>
      </c>
      <c r="BJ12" s="17">
        <v>0.18482060443510301</v>
      </c>
      <c r="BK12" s="17"/>
      <c r="BL12" s="17">
        <v>0.44915550142480798</v>
      </c>
      <c r="BM12" s="17">
        <v>0.19975230966399199</v>
      </c>
      <c r="BN12" s="17">
        <v>0.15879101575414201</v>
      </c>
      <c r="BO12" s="17">
        <v>0.113171493060956</v>
      </c>
    </row>
    <row r="13" spans="2:67" ht="30" x14ac:dyDescent="0.25">
      <c r="B13" s="18" t="s">
        <v>515</v>
      </c>
      <c r="C13" s="17">
        <v>8.3900201732209606E-2</v>
      </c>
      <c r="D13" s="17">
        <v>7.8288897506452196E-2</v>
      </c>
      <c r="E13" s="17">
        <v>3.1290686252964897E-2</v>
      </c>
      <c r="F13" s="17">
        <v>6.1054599202353399E-2</v>
      </c>
      <c r="G13" s="17">
        <v>0.19740195944731601</v>
      </c>
      <c r="H13" s="17">
        <v>0.1497609563158</v>
      </c>
      <c r="I13" s="17">
        <v>0.18714040834494899</v>
      </c>
      <c r="J13" s="17">
        <v>0</v>
      </c>
      <c r="K13" s="17">
        <v>5.85506814754315E-2</v>
      </c>
      <c r="L13" s="17">
        <v>0.41037785547272099</v>
      </c>
      <c r="M13" s="17">
        <v>0</v>
      </c>
      <c r="N13" s="17">
        <v>0</v>
      </c>
      <c r="O13" s="17">
        <v>0.11350900877511901</v>
      </c>
      <c r="P13" s="17">
        <v>0.16742887544443799</v>
      </c>
      <c r="Q13" s="17">
        <v>8.6166981785713803E-2</v>
      </c>
      <c r="R13" s="17">
        <v>0</v>
      </c>
      <c r="S13" s="17">
        <v>5.2929850721593903E-2</v>
      </c>
      <c r="T13" s="17">
        <v>9.4401353861775894E-2</v>
      </c>
      <c r="U13" s="17"/>
      <c r="V13" s="17">
        <v>0</v>
      </c>
      <c r="W13" s="17">
        <v>0.151924442519839</v>
      </c>
      <c r="X13" s="17">
        <v>6.3493962306665694E-2</v>
      </c>
      <c r="Y13" s="17">
        <v>9.30305323535425E-2</v>
      </c>
      <c r="Z13" s="17"/>
      <c r="AA13" s="17">
        <v>8.5554308937458204E-2</v>
      </c>
      <c r="AB13" s="17">
        <v>0.122940899438663</v>
      </c>
      <c r="AC13" s="17">
        <v>0.186569624141631</v>
      </c>
      <c r="AD13" s="17">
        <v>8.7408683005075399E-2</v>
      </c>
      <c r="AE13" s="17">
        <v>2.74616860547327E-2</v>
      </c>
      <c r="AF13" s="17">
        <v>0.150149122087122</v>
      </c>
      <c r="AG13" s="17">
        <v>6.4304706727555602E-2</v>
      </c>
      <c r="AH13" s="17">
        <v>7.7902986074662103E-2</v>
      </c>
      <c r="AI13" s="17">
        <v>2.3825674010616998E-2</v>
      </c>
      <c r="AJ13" s="17"/>
      <c r="AK13" s="17">
        <v>2.2437509196686401E-2</v>
      </c>
      <c r="AL13" s="17">
        <v>0</v>
      </c>
      <c r="AM13" s="17">
        <v>0.127355721090924</v>
      </c>
      <c r="AN13" s="17">
        <v>8.9125857692699803E-2</v>
      </c>
      <c r="AO13" s="17">
        <v>8.2886351551983206E-2</v>
      </c>
      <c r="AP13" s="17">
        <v>0.12426807489502199</v>
      </c>
      <c r="AQ13" s="17">
        <v>7.2755284449599097E-2</v>
      </c>
      <c r="AR13" s="17"/>
      <c r="AS13" s="17">
        <v>8.3900201732209606E-2</v>
      </c>
      <c r="AT13" s="17" t="s">
        <v>107</v>
      </c>
      <c r="AU13" s="17"/>
      <c r="AV13" s="17">
        <v>8.9461568524885002E-2</v>
      </c>
      <c r="AW13" s="17">
        <v>7.5245703775269596E-2</v>
      </c>
      <c r="AX13" s="17" t="s">
        <v>107</v>
      </c>
      <c r="AY13" s="17"/>
      <c r="AZ13" s="17">
        <v>0.117029881506699</v>
      </c>
      <c r="BA13" s="17">
        <v>7.4163571831045202E-2</v>
      </c>
      <c r="BB13" s="17"/>
      <c r="BC13" s="17">
        <v>0.103823522255051</v>
      </c>
      <c r="BD13" s="17">
        <v>7.2937534551276204E-2</v>
      </c>
      <c r="BE13" s="17"/>
      <c r="BF13" s="17">
        <v>7.2362767004127998E-2</v>
      </c>
      <c r="BG13" s="17">
        <v>9.30305323535425E-2</v>
      </c>
      <c r="BH13" s="17"/>
      <c r="BI13" s="17">
        <v>6.6336367491023396E-2</v>
      </c>
      <c r="BJ13" s="17">
        <v>0.10916933940052199</v>
      </c>
      <c r="BK13" s="17"/>
      <c r="BL13" s="17">
        <v>0.11987806811560101</v>
      </c>
      <c r="BM13" s="17">
        <v>7.3223203511266405E-2</v>
      </c>
      <c r="BN13" s="17">
        <v>8.60307187642598E-2</v>
      </c>
      <c r="BO13" s="17">
        <v>8.0860478157297994E-2</v>
      </c>
    </row>
    <row r="14" spans="2:67" ht="30" x14ac:dyDescent="0.25">
      <c r="B14" s="18" t="s">
        <v>516</v>
      </c>
      <c r="C14" s="17">
        <v>6.6693373926231994E-2</v>
      </c>
      <c r="D14" s="17">
        <v>0.10681922522069601</v>
      </c>
      <c r="E14" s="17">
        <v>0</v>
      </c>
      <c r="F14" s="17">
        <v>7.1168037769095194E-2</v>
      </c>
      <c r="G14" s="17">
        <v>0</v>
      </c>
      <c r="H14" s="17">
        <v>0</v>
      </c>
      <c r="I14" s="17">
        <v>8.6413210988469505E-2</v>
      </c>
      <c r="J14" s="17">
        <v>0</v>
      </c>
      <c r="K14" s="17">
        <v>5.85506814754315E-2</v>
      </c>
      <c r="L14" s="17">
        <v>0</v>
      </c>
      <c r="M14" s="17">
        <v>0.125286980197718</v>
      </c>
      <c r="N14" s="17">
        <v>9.1255566666275198E-2</v>
      </c>
      <c r="O14" s="17">
        <v>9.7378644316519006E-2</v>
      </c>
      <c r="P14" s="17">
        <v>0</v>
      </c>
      <c r="Q14" s="17">
        <v>0.16543697814489799</v>
      </c>
      <c r="R14" s="17">
        <v>0</v>
      </c>
      <c r="S14" s="17">
        <v>7.0573134295458501E-2</v>
      </c>
      <c r="T14" s="17">
        <v>4.7200676930887898E-2</v>
      </c>
      <c r="U14" s="17"/>
      <c r="V14" s="17">
        <v>3.4063378059558502E-2</v>
      </c>
      <c r="W14" s="17">
        <v>0.142350415481932</v>
      </c>
      <c r="X14" s="17">
        <v>4.9110344737924097E-2</v>
      </c>
      <c r="Y14" s="17">
        <v>6.3458066052511794E-2</v>
      </c>
      <c r="Z14" s="17"/>
      <c r="AA14" s="17">
        <v>9.6631198338968799E-2</v>
      </c>
      <c r="AB14" s="17">
        <v>0.185843309917397</v>
      </c>
      <c r="AC14" s="17">
        <v>0</v>
      </c>
      <c r="AD14" s="17">
        <v>2.62391279551057E-2</v>
      </c>
      <c r="AE14" s="17">
        <v>7.9817303597382594E-2</v>
      </c>
      <c r="AF14" s="17">
        <v>2.8366575523783098E-2</v>
      </c>
      <c r="AG14" s="17">
        <v>5.85954384530483E-2</v>
      </c>
      <c r="AH14" s="17">
        <v>0.13882138302104099</v>
      </c>
      <c r="AI14" s="17">
        <v>4.7630592018190199E-2</v>
      </c>
      <c r="AJ14" s="17"/>
      <c r="AK14" s="17">
        <v>0.12966040185557501</v>
      </c>
      <c r="AL14" s="17">
        <v>6.2696120599463501E-2</v>
      </c>
      <c r="AM14" s="17">
        <v>0</v>
      </c>
      <c r="AN14" s="17">
        <v>6.2124174621408103E-2</v>
      </c>
      <c r="AO14" s="17">
        <v>0.104645550770741</v>
      </c>
      <c r="AP14" s="17">
        <v>3.59707384119443E-2</v>
      </c>
      <c r="AQ14" s="17">
        <v>5.8431912686562802E-2</v>
      </c>
      <c r="AR14" s="17"/>
      <c r="AS14" s="17">
        <v>6.6693373926231994E-2</v>
      </c>
      <c r="AT14" s="17" t="s">
        <v>107</v>
      </c>
      <c r="AU14" s="17"/>
      <c r="AV14" s="17">
        <v>7.8897408255406795E-2</v>
      </c>
      <c r="AW14" s="17">
        <v>4.7701677441228302E-2</v>
      </c>
      <c r="AX14" s="17" t="s">
        <v>107</v>
      </c>
      <c r="AY14" s="17"/>
      <c r="AZ14" s="17">
        <v>3.2625722040500502E-2</v>
      </c>
      <c r="BA14" s="17">
        <v>7.6705668650206102E-2</v>
      </c>
      <c r="BB14" s="17"/>
      <c r="BC14" s="17">
        <v>4.75921693088023E-2</v>
      </c>
      <c r="BD14" s="17">
        <v>7.7203677604563203E-2</v>
      </c>
      <c r="BE14" s="17"/>
      <c r="BF14" s="17">
        <v>7.0781632606709693E-2</v>
      </c>
      <c r="BG14" s="17">
        <v>6.3458066052511794E-2</v>
      </c>
      <c r="BH14" s="17"/>
      <c r="BI14" s="17">
        <v>8.2700522234074897E-2</v>
      </c>
      <c r="BJ14" s="17">
        <v>4.3663844683723203E-2</v>
      </c>
      <c r="BK14" s="17"/>
      <c r="BL14" s="17">
        <v>0</v>
      </c>
      <c r="BM14" s="17">
        <v>0.11429193618304199</v>
      </c>
      <c r="BN14" s="17">
        <v>5.9633455943774297E-2</v>
      </c>
      <c r="BO14" s="17">
        <v>6.5026464839665801E-2</v>
      </c>
    </row>
    <row r="15" spans="2:67" ht="30" x14ac:dyDescent="0.25">
      <c r="B15" s="18" t="s">
        <v>517</v>
      </c>
      <c r="C15" s="17">
        <v>2.51706046596033E-3</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4.7200676930887898E-2</v>
      </c>
      <c r="U15" s="17"/>
      <c r="V15" s="17">
        <v>0</v>
      </c>
      <c r="W15" s="17">
        <v>0</v>
      </c>
      <c r="X15" s="17">
        <v>0</v>
      </c>
      <c r="Y15" s="17">
        <v>4.5089758951473496E-3</v>
      </c>
      <c r="Z15" s="17"/>
      <c r="AA15" s="17">
        <v>1.6907472647909198E-2</v>
      </c>
      <c r="AB15" s="17">
        <v>0</v>
      </c>
      <c r="AC15" s="17">
        <v>0</v>
      </c>
      <c r="AD15" s="17">
        <v>0</v>
      </c>
      <c r="AE15" s="17">
        <v>0</v>
      </c>
      <c r="AF15" s="17">
        <v>0</v>
      </c>
      <c r="AG15" s="17">
        <v>0</v>
      </c>
      <c r="AH15" s="17">
        <v>0</v>
      </c>
      <c r="AI15" s="17">
        <v>0</v>
      </c>
      <c r="AJ15" s="17"/>
      <c r="AK15" s="17">
        <v>0</v>
      </c>
      <c r="AL15" s="17">
        <v>0</v>
      </c>
      <c r="AM15" s="17">
        <v>0</v>
      </c>
      <c r="AN15" s="17">
        <v>0</v>
      </c>
      <c r="AO15" s="17">
        <v>1.36125310547045E-2</v>
      </c>
      <c r="AP15" s="17">
        <v>0</v>
      </c>
      <c r="AQ15" s="17">
        <v>0</v>
      </c>
      <c r="AR15" s="17"/>
      <c r="AS15" s="17">
        <v>2.51706046596033E-3</v>
      </c>
      <c r="AT15" s="17" t="s">
        <v>107</v>
      </c>
      <c r="AU15" s="17"/>
      <c r="AV15" s="17">
        <v>0</v>
      </c>
      <c r="AW15" s="17">
        <v>6.4340642300060504E-3</v>
      </c>
      <c r="AX15" s="17" t="s">
        <v>107</v>
      </c>
      <c r="AY15" s="17"/>
      <c r="AZ15" s="17">
        <v>0</v>
      </c>
      <c r="BA15" s="17">
        <v>3.2568106344717501E-3</v>
      </c>
      <c r="BB15" s="17"/>
      <c r="BC15" s="17">
        <v>0</v>
      </c>
      <c r="BD15" s="17">
        <v>3.9020553081089101E-3</v>
      </c>
      <c r="BE15" s="17"/>
      <c r="BF15" s="17">
        <v>0</v>
      </c>
      <c r="BG15" s="17">
        <v>4.5089758951473496E-3</v>
      </c>
      <c r="BH15" s="17"/>
      <c r="BI15" s="17">
        <v>4.2665951505019596E-3</v>
      </c>
      <c r="BJ15" s="17">
        <v>0</v>
      </c>
      <c r="BK15" s="17"/>
      <c r="BL15" s="17">
        <v>0</v>
      </c>
      <c r="BM15" s="17">
        <v>0</v>
      </c>
      <c r="BN15" s="17">
        <v>4.4167819489654998E-3</v>
      </c>
      <c r="BO15" s="17">
        <v>0</v>
      </c>
    </row>
    <row r="16" spans="2:67" x14ac:dyDescent="0.25">
      <c r="B16" s="18" t="s">
        <v>83</v>
      </c>
      <c r="C16" s="19">
        <v>8.92012205087305E-2</v>
      </c>
      <c r="D16" s="19">
        <v>0.13759209547001899</v>
      </c>
      <c r="E16" s="19">
        <v>6.1281945123806997E-2</v>
      </c>
      <c r="F16" s="19">
        <v>5.4102147695611599E-2</v>
      </c>
      <c r="G16" s="19">
        <v>9.2742025570457798E-2</v>
      </c>
      <c r="H16" s="19">
        <v>0.18123290338334</v>
      </c>
      <c r="I16" s="19">
        <v>0.14302838050355299</v>
      </c>
      <c r="J16" s="19">
        <v>0</v>
      </c>
      <c r="K16" s="19">
        <v>0</v>
      </c>
      <c r="L16" s="19">
        <v>0</v>
      </c>
      <c r="M16" s="19">
        <v>5.1264252946776299E-2</v>
      </c>
      <c r="N16" s="19">
        <v>9.6765012869454894E-2</v>
      </c>
      <c r="O16" s="19">
        <v>9.7378644316519006E-2</v>
      </c>
      <c r="P16" s="19">
        <v>5.48628187249856E-2</v>
      </c>
      <c r="Q16" s="19">
        <v>0.14784419248630101</v>
      </c>
      <c r="R16" s="19">
        <v>0</v>
      </c>
      <c r="S16" s="19">
        <v>0.108049554069186</v>
      </c>
      <c r="T16" s="19">
        <v>5.5019271315023398E-2</v>
      </c>
      <c r="U16" s="19"/>
      <c r="V16" s="19">
        <v>0.203744724604214</v>
      </c>
      <c r="W16" s="19">
        <v>8.8399251100916704E-2</v>
      </c>
      <c r="X16" s="19">
        <v>7.1662667629177099E-2</v>
      </c>
      <c r="Y16" s="19">
        <v>7.4682598008741094E-2</v>
      </c>
      <c r="Z16" s="19"/>
      <c r="AA16" s="19">
        <v>9.2622918771651006E-2</v>
      </c>
      <c r="AB16" s="19">
        <v>0.14628769759020099</v>
      </c>
      <c r="AC16" s="19">
        <v>4.3707682890212103E-2</v>
      </c>
      <c r="AD16" s="19">
        <v>0.10149076479062299</v>
      </c>
      <c r="AE16" s="19">
        <v>2.4334549965343101E-2</v>
      </c>
      <c r="AF16" s="19">
        <v>3.2761183877036297E-2</v>
      </c>
      <c r="AG16" s="19">
        <v>5.7621666323936102E-2</v>
      </c>
      <c r="AH16" s="19">
        <v>5.7587178803262203E-2</v>
      </c>
      <c r="AI16" s="19">
        <v>0.123033184942901</v>
      </c>
      <c r="AJ16" s="19"/>
      <c r="AK16" s="19">
        <v>0.134313073296779</v>
      </c>
      <c r="AL16" s="19">
        <v>0</v>
      </c>
      <c r="AM16" s="19">
        <v>6.9598008741105097E-2</v>
      </c>
      <c r="AN16" s="19">
        <v>0.16504414583315299</v>
      </c>
      <c r="AO16" s="19">
        <v>3.2960573331168697E-2</v>
      </c>
      <c r="AP16" s="19">
        <v>3.98863792656498E-2</v>
      </c>
      <c r="AQ16" s="19">
        <v>7.2965609631016295E-2</v>
      </c>
      <c r="AR16" s="19"/>
      <c r="AS16" s="19">
        <v>8.92012205087305E-2</v>
      </c>
      <c r="AT16" s="19" t="s">
        <v>107</v>
      </c>
      <c r="AU16" s="19"/>
      <c r="AV16" s="19">
        <v>8.9455913800886494E-2</v>
      </c>
      <c r="AW16" s="19">
        <v>8.8804871435061605E-2</v>
      </c>
      <c r="AX16" s="19" t="s">
        <v>107</v>
      </c>
      <c r="AY16" s="19"/>
      <c r="AZ16" s="19">
        <v>0</v>
      </c>
      <c r="BA16" s="19">
        <v>0.11541696653276701</v>
      </c>
      <c r="BB16" s="19"/>
      <c r="BC16" s="19">
        <v>9.2433726994688201E-2</v>
      </c>
      <c r="BD16" s="19">
        <v>8.7422556519204497E-2</v>
      </c>
      <c r="BE16" s="19"/>
      <c r="BF16" s="19">
        <v>0.10754750679149699</v>
      </c>
      <c r="BG16" s="19">
        <v>7.4682598008741094E-2</v>
      </c>
      <c r="BH16" s="19"/>
      <c r="BI16" s="19">
        <v>5.2085150065761997E-2</v>
      </c>
      <c r="BJ16" s="19">
        <v>0.142600215332472</v>
      </c>
      <c r="BK16" s="19"/>
      <c r="BL16" s="19">
        <v>0.43096643045959099</v>
      </c>
      <c r="BM16" s="19">
        <v>0.16819302083805099</v>
      </c>
      <c r="BN16" s="19">
        <v>7.6329211460642699E-2</v>
      </c>
      <c r="BO16" s="19">
        <v>4.0492624972937701E-2</v>
      </c>
    </row>
    <row r="17" spans="2:2" x14ac:dyDescent="0.25">
      <c r="B17" s="16" t="s">
        <v>714</v>
      </c>
    </row>
    <row r="18" spans="2:2" x14ac:dyDescent="0.25">
      <c r="B18" t="s">
        <v>86</v>
      </c>
    </row>
    <row r="19" spans="2:2" x14ac:dyDescent="0.25">
      <c r="B19" t="s">
        <v>87</v>
      </c>
    </row>
    <row r="21" spans="2:2" x14ac:dyDescent="0.25">
      <c r="B21"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O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ht="45" x14ac:dyDescent="0.25">
      <c r="B9" s="18" t="s">
        <v>519</v>
      </c>
      <c r="C9" s="17">
        <v>9.6955112872514099E-2</v>
      </c>
      <c r="D9" s="17">
        <v>7.8288897506452196E-2</v>
      </c>
      <c r="E9" s="17">
        <v>9.3872058758894594E-2</v>
      </c>
      <c r="F9" s="17">
        <v>0.19074178465424499</v>
      </c>
      <c r="G9" s="17">
        <v>0</v>
      </c>
      <c r="H9" s="17">
        <v>0.169006140300859</v>
      </c>
      <c r="I9" s="17">
        <v>0.20619292260130201</v>
      </c>
      <c r="J9" s="17">
        <v>0.257325589327487</v>
      </c>
      <c r="K9" s="17">
        <v>7.7019809529442498E-2</v>
      </c>
      <c r="L9" s="17">
        <v>0</v>
      </c>
      <c r="M9" s="17">
        <v>0.125286980197718</v>
      </c>
      <c r="N9" s="17">
        <v>0.197030262135416</v>
      </c>
      <c r="O9" s="17">
        <v>0</v>
      </c>
      <c r="P9" s="17">
        <v>5.48628187249856E-2</v>
      </c>
      <c r="Q9" s="17">
        <v>0</v>
      </c>
      <c r="R9" s="17">
        <v>0</v>
      </c>
      <c r="S9" s="17">
        <v>7.1486582124148004E-2</v>
      </c>
      <c r="T9" s="17">
        <v>4.1825808833567998E-2</v>
      </c>
      <c r="U9" s="17"/>
      <c r="V9" s="17">
        <v>7.5880881007542103E-2</v>
      </c>
      <c r="W9" s="17">
        <v>0.137610603730696</v>
      </c>
      <c r="X9" s="17">
        <v>8.1773282832040703E-2</v>
      </c>
      <c r="Y9" s="17">
        <v>9.8113338303758693E-2</v>
      </c>
      <c r="Z9" s="17"/>
      <c r="AA9" s="17">
        <v>0.113462827660333</v>
      </c>
      <c r="AB9" s="17">
        <v>0.15886826910344101</v>
      </c>
      <c r="AC9" s="17">
        <v>0.14966069859146</v>
      </c>
      <c r="AD9" s="17">
        <v>0.10276956297563999</v>
      </c>
      <c r="AE9" s="17">
        <v>5.2410087889472198E-2</v>
      </c>
      <c r="AF9" s="17">
        <v>0</v>
      </c>
      <c r="AG9" s="17">
        <v>5.7621666323936102E-2</v>
      </c>
      <c r="AH9" s="17">
        <v>0.14330404269265201</v>
      </c>
      <c r="AI9" s="17">
        <v>0.14182925801202401</v>
      </c>
      <c r="AJ9" s="17"/>
      <c r="AK9" s="17">
        <v>0.13467205363936</v>
      </c>
      <c r="AL9" s="17">
        <v>0</v>
      </c>
      <c r="AM9" s="17">
        <v>0.100927346127412</v>
      </c>
      <c r="AN9" s="17">
        <v>0.10081399311337701</v>
      </c>
      <c r="AO9" s="17">
        <v>8.0535665110785401E-2</v>
      </c>
      <c r="AP9" s="17">
        <v>0.14690163945749701</v>
      </c>
      <c r="AQ9" s="17">
        <v>7.1404289153426795E-2</v>
      </c>
      <c r="AR9" s="17"/>
      <c r="AS9" s="17">
        <v>9.6955112872514099E-2</v>
      </c>
      <c r="AT9" s="17" t="s">
        <v>107</v>
      </c>
      <c r="AU9" s="17"/>
      <c r="AV9" s="17">
        <v>0.100378753031824</v>
      </c>
      <c r="AW9" s="17">
        <v>9.1627306261544195E-2</v>
      </c>
      <c r="AX9" s="17" t="s">
        <v>107</v>
      </c>
      <c r="AY9" s="17"/>
      <c r="AZ9" s="17">
        <v>0.12608579297021999</v>
      </c>
      <c r="BA9" s="17">
        <v>8.8393766888754194E-2</v>
      </c>
      <c r="BB9" s="17"/>
      <c r="BC9" s="17">
        <v>0.11364778660149399</v>
      </c>
      <c r="BD9" s="17">
        <v>8.7770086398592601E-2</v>
      </c>
      <c r="BE9" s="17"/>
      <c r="BF9" s="17">
        <v>9.5491534951012896E-2</v>
      </c>
      <c r="BG9" s="17">
        <v>9.8113338303758693E-2</v>
      </c>
      <c r="BH9" s="17"/>
      <c r="BI9" s="17">
        <v>0.10586435752215501</v>
      </c>
      <c r="BJ9" s="17">
        <v>8.4137357564590204E-2</v>
      </c>
      <c r="BK9" s="17"/>
      <c r="BL9" s="17">
        <v>0</v>
      </c>
      <c r="BM9" s="17">
        <v>6.80336599027314E-2</v>
      </c>
      <c r="BN9" s="17">
        <v>7.6944029240377201E-2</v>
      </c>
      <c r="BO9" s="17">
        <v>0.16444630827048901</v>
      </c>
    </row>
    <row r="10" spans="2:67" ht="30" x14ac:dyDescent="0.25">
      <c r="B10" s="18" t="s">
        <v>511</v>
      </c>
      <c r="C10" s="17">
        <v>9.0897735990565706E-2</v>
      </c>
      <c r="D10" s="17">
        <v>8.1377800550868004E-2</v>
      </c>
      <c r="E10" s="17">
        <v>6.7764543589924897E-2</v>
      </c>
      <c r="F10" s="17">
        <v>0</v>
      </c>
      <c r="G10" s="17">
        <v>9.2742025570457798E-2</v>
      </c>
      <c r="H10" s="17">
        <v>0.5</v>
      </c>
      <c r="I10" s="17">
        <v>4.3206605494234801E-2</v>
      </c>
      <c r="J10" s="17">
        <v>0</v>
      </c>
      <c r="K10" s="17">
        <v>0</v>
      </c>
      <c r="L10" s="17">
        <v>0</v>
      </c>
      <c r="M10" s="17">
        <v>0</v>
      </c>
      <c r="N10" s="17">
        <v>0.13963807310100301</v>
      </c>
      <c r="O10" s="17">
        <v>8.6289876046023797E-2</v>
      </c>
      <c r="P10" s="17">
        <v>0.10972563744997101</v>
      </c>
      <c r="Q10" s="17">
        <v>0.17233396357142799</v>
      </c>
      <c r="R10" s="17">
        <v>0.52084475159020605</v>
      </c>
      <c r="S10" s="17">
        <v>0.127338968852382</v>
      </c>
      <c r="T10" s="17">
        <v>9.4401353861775894E-2</v>
      </c>
      <c r="U10" s="17"/>
      <c r="V10" s="17">
        <v>4.0325043349722402E-2</v>
      </c>
      <c r="W10" s="17">
        <v>0.18698626739119001</v>
      </c>
      <c r="X10" s="17">
        <v>6.8218433078435697E-2</v>
      </c>
      <c r="Y10" s="17">
        <v>8.8639417365433099E-2</v>
      </c>
      <c r="Z10" s="17"/>
      <c r="AA10" s="17">
        <v>4.5074987793591599E-2</v>
      </c>
      <c r="AB10" s="17">
        <v>4.988641501346E-2</v>
      </c>
      <c r="AC10" s="17">
        <v>0.10335139632600999</v>
      </c>
      <c r="AD10" s="17">
        <v>4.2503893058579198E-2</v>
      </c>
      <c r="AE10" s="17">
        <v>0.19097832632534001</v>
      </c>
      <c r="AF10" s="17">
        <v>9.4411360596840396E-2</v>
      </c>
      <c r="AG10" s="17">
        <v>9.0782089813557496E-2</v>
      </c>
      <c r="AH10" s="17">
        <v>0.117630413820782</v>
      </c>
      <c r="AI10" s="17">
        <v>0.122688671099244</v>
      </c>
      <c r="AJ10" s="17"/>
      <c r="AK10" s="17">
        <v>0.10567877008036899</v>
      </c>
      <c r="AL10" s="17">
        <v>0.10413003864567801</v>
      </c>
      <c r="AM10" s="17">
        <v>8.5263414631834206E-2</v>
      </c>
      <c r="AN10" s="17">
        <v>6.5496698877853296E-2</v>
      </c>
      <c r="AO10" s="17">
        <v>9.5177787703612904E-2</v>
      </c>
      <c r="AP10" s="17">
        <v>7.8785590337723505E-2</v>
      </c>
      <c r="AQ10" s="17">
        <v>0.140955721842493</v>
      </c>
      <c r="AR10" s="17"/>
      <c r="AS10" s="17">
        <v>9.0897735990565706E-2</v>
      </c>
      <c r="AT10" s="17" t="s">
        <v>107</v>
      </c>
      <c r="AU10" s="17"/>
      <c r="AV10" s="17">
        <v>6.7887408083342399E-2</v>
      </c>
      <c r="AW10" s="17">
        <v>0.126705990199561</v>
      </c>
      <c r="AX10" s="17" t="s">
        <v>107</v>
      </c>
      <c r="AY10" s="17"/>
      <c r="AZ10" s="17">
        <v>0.18413452483634399</v>
      </c>
      <c r="BA10" s="17">
        <v>6.3495958721852402E-2</v>
      </c>
      <c r="BB10" s="17"/>
      <c r="BC10" s="17">
        <v>8.1379064845838303E-2</v>
      </c>
      <c r="BD10" s="17">
        <v>9.61353179310242E-2</v>
      </c>
      <c r="BE10" s="17"/>
      <c r="BF10" s="17">
        <v>9.3751433716669899E-2</v>
      </c>
      <c r="BG10" s="17">
        <v>8.8639417365433099E-2</v>
      </c>
      <c r="BH10" s="17"/>
      <c r="BI10" s="17">
        <v>0.126557207553156</v>
      </c>
      <c r="BJ10" s="17">
        <v>3.9594354068332498E-2</v>
      </c>
      <c r="BK10" s="17"/>
      <c r="BL10" s="17">
        <v>0.13567837721889001</v>
      </c>
      <c r="BM10" s="17">
        <v>5.5942121607816898E-2</v>
      </c>
      <c r="BN10" s="17">
        <v>7.4536937251804006E-2</v>
      </c>
      <c r="BO10" s="17">
        <v>0.13847143802655501</v>
      </c>
    </row>
    <row r="11" spans="2:67" ht="30" x14ac:dyDescent="0.25">
      <c r="B11" s="18" t="s">
        <v>512</v>
      </c>
      <c r="C11" s="17">
        <v>0.223516098864148</v>
      </c>
      <c r="D11" s="17">
        <v>0.32242229915905601</v>
      </c>
      <c r="E11" s="17">
        <v>0.24319918073241101</v>
      </c>
      <c r="F11" s="17">
        <v>0.28441564149154203</v>
      </c>
      <c r="G11" s="17">
        <v>0.104659933876858</v>
      </c>
      <c r="H11" s="17">
        <v>0</v>
      </c>
      <c r="I11" s="17">
        <v>4.3206605494234801E-2</v>
      </c>
      <c r="J11" s="17">
        <v>0.257325589327487</v>
      </c>
      <c r="K11" s="17">
        <v>0.269079371918094</v>
      </c>
      <c r="L11" s="17">
        <v>0.44293325283148699</v>
      </c>
      <c r="M11" s="17">
        <v>0.22241785067980499</v>
      </c>
      <c r="N11" s="17">
        <v>8.5746120463095502E-2</v>
      </c>
      <c r="O11" s="17">
        <v>0.11350900877511901</v>
      </c>
      <c r="P11" s="17">
        <v>0.227389385141302</v>
      </c>
      <c r="Q11" s="17">
        <v>0.15319209260233499</v>
      </c>
      <c r="R11" s="17">
        <v>0</v>
      </c>
      <c r="S11" s="17">
        <v>0.27754167744529001</v>
      </c>
      <c r="T11" s="17">
        <v>0.243821979038575</v>
      </c>
      <c r="U11" s="17"/>
      <c r="V11" s="17">
        <v>0.22013080042529701</v>
      </c>
      <c r="W11" s="17">
        <v>9.2133559874960899E-2</v>
      </c>
      <c r="X11" s="17">
        <v>0.187174176457644</v>
      </c>
      <c r="Y11" s="17">
        <v>0.266447116473984</v>
      </c>
      <c r="Z11" s="17"/>
      <c r="AA11" s="17">
        <v>0.19775724850294299</v>
      </c>
      <c r="AB11" s="17">
        <v>0.13795324540794901</v>
      </c>
      <c r="AC11" s="17">
        <v>0.19076185402080501</v>
      </c>
      <c r="AD11" s="17">
        <v>0.23332485090097799</v>
      </c>
      <c r="AE11" s="17">
        <v>0.19369562485014799</v>
      </c>
      <c r="AF11" s="17">
        <v>0.27206288948264701</v>
      </c>
      <c r="AG11" s="17">
        <v>0.33735198013596202</v>
      </c>
      <c r="AH11" s="17">
        <v>0.222609776052277</v>
      </c>
      <c r="AI11" s="17">
        <v>0.25857191508303801</v>
      </c>
      <c r="AJ11" s="17"/>
      <c r="AK11" s="17">
        <v>0.28391615425983502</v>
      </c>
      <c r="AL11" s="17">
        <v>0.344204788714914</v>
      </c>
      <c r="AM11" s="17">
        <v>0.153367679536414</v>
      </c>
      <c r="AN11" s="17">
        <v>0.121164241015724</v>
      </c>
      <c r="AO11" s="17">
        <v>0.23118854779980499</v>
      </c>
      <c r="AP11" s="17">
        <v>0.225158563732791</v>
      </c>
      <c r="AQ11" s="17">
        <v>0.34077782716516303</v>
      </c>
      <c r="AR11" s="17"/>
      <c r="AS11" s="17">
        <v>0.223516098864148</v>
      </c>
      <c r="AT11" s="17" t="s">
        <v>107</v>
      </c>
      <c r="AU11" s="17"/>
      <c r="AV11" s="17">
        <v>0.207079805278261</v>
      </c>
      <c r="AW11" s="17">
        <v>0.249093960307504</v>
      </c>
      <c r="AX11" s="17" t="s">
        <v>107</v>
      </c>
      <c r="AY11" s="17"/>
      <c r="AZ11" s="17">
        <v>0.27419731188639901</v>
      </c>
      <c r="BA11" s="17">
        <v>0.208621170283531</v>
      </c>
      <c r="BB11" s="17"/>
      <c r="BC11" s="17">
        <v>0.20265280655619899</v>
      </c>
      <c r="BD11" s="17">
        <v>0.234995978917695</v>
      </c>
      <c r="BE11" s="17"/>
      <c r="BF11" s="17">
        <v>0.16926682421835301</v>
      </c>
      <c r="BG11" s="17">
        <v>0.266447116473984</v>
      </c>
      <c r="BH11" s="17"/>
      <c r="BI11" s="17">
        <v>0.25245005363580703</v>
      </c>
      <c r="BJ11" s="17">
        <v>0.18188873684434001</v>
      </c>
      <c r="BK11" s="17"/>
      <c r="BL11" s="17">
        <v>0</v>
      </c>
      <c r="BM11" s="17">
        <v>0.288817336804647</v>
      </c>
      <c r="BN11" s="17">
        <v>0.21992705812499999</v>
      </c>
      <c r="BO11" s="17">
        <v>0.22236500294216199</v>
      </c>
    </row>
    <row r="12" spans="2:67" ht="30" x14ac:dyDescent="0.25">
      <c r="B12" s="18" t="s">
        <v>513</v>
      </c>
      <c r="C12" s="17">
        <v>0.12820146283439801</v>
      </c>
      <c r="D12" s="17">
        <v>7.8288897506452196E-2</v>
      </c>
      <c r="E12" s="17">
        <v>6.2581372505929794E-2</v>
      </c>
      <c r="F12" s="17">
        <v>0.115156746897965</v>
      </c>
      <c r="G12" s="17">
        <v>0.112231565377716</v>
      </c>
      <c r="H12" s="17">
        <v>0</v>
      </c>
      <c r="I12" s="17">
        <v>0.20619292260130201</v>
      </c>
      <c r="J12" s="17">
        <v>0.257325589327487</v>
      </c>
      <c r="K12" s="17">
        <v>0.32763005339352602</v>
      </c>
      <c r="L12" s="17">
        <v>0</v>
      </c>
      <c r="M12" s="17">
        <v>5.1264252946776299E-2</v>
      </c>
      <c r="N12" s="17">
        <v>0.20154438522902601</v>
      </c>
      <c r="O12" s="17">
        <v>0.30826629740815698</v>
      </c>
      <c r="P12" s="17">
        <v>0.158341079373015</v>
      </c>
      <c r="Q12" s="17">
        <v>0.139426484465586</v>
      </c>
      <c r="R12" s="17">
        <v>0</v>
      </c>
      <c r="S12" s="17">
        <v>0.13438632067642201</v>
      </c>
      <c r="T12" s="17">
        <v>4.7200676930887898E-2</v>
      </c>
      <c r="U12" s="17"/>
      <c r="V12" s="17">
        <v>9.4164396491573002E-2</v>
      </c>
      <c r="W12" s="17">
        <v>6.0991123141277401E-2</v>
      </c>
      <c r="X12" s="17">
        <v>0.16244993608272101</v>
      </c>
      <c r="Y12" s="17">
        <v>0.13566357087922001</v>
      </c>
      <c r="Z12" s="17"/>
      <c r="AA12" s="17">
        <v>8.3672346764403799E-2</v>
      </c>
      <c r="AB12" s="17">
        <v>6.8307315873622904E-2</v>
      </c>
      <c r="AC12" s="17">
        <v>0.144606932978745</v>
      </c>
      <c r="AD12" s="17">
        <v>0.25315580147966898</v>
      </c>
      <c r="AE12" s="17">
        <v>9.3017567242479102E-2</v>
      </c>
      <c r="AF12" s="17">
        <v>0.16133382975604799</v>
      </c>
      <c r="AG12" s="17">
        <v>0.19535296585877299</v>
      </c>
      <c r="AH12" s="17">
        <v>5.4936069130554099E-2</v>
      </c>
      <c r="AI12" s="17">
        <v>0.105645469280388</v>
      </c>
      <c r="AJ12" s="17"/>
      <c r="AK12" s="17">
        <v>5.5818147644650901E-2</v>
      </c>
      <c r="AL12" s="17">
        <v>0.179989063209957</v>
      </c>
      <c r="AM12" s="17">
        <v>0.14599673251237999</v>
      </c>
      <c r="AN12" s="17">
        <v>0.12232554278201201</v>
      </c>
      <c r="AO12" s="17">
        <v>0.177111563560132</v>
      </c>
      <c r="AP12" s="17">
        <v>0.152145038697718</v>
      </c>
      <c r="AQ12" s="17">
        <v>9.2652170226974098E-2</v>
      </c>
      <c r="AR12" s="17"/>
      <c r="AS12" s="17">
        <v>0.12820146283439801</v>
      </c>
      <c r="AT12" s="17" t="s">
        <v>107</v>
      </c>
      <c r="AU12" s="17"/>
      <c r="AV12" s="17">
        <v>0.105538188842553</v>
      </c>
      <c r="AW12" s="17">
        <v>0.16346963804598799</v>
      </c>
      <c r="AX12" s="17" t="s">
        <v>107</v>
      </c>
      <c r="AY12" s="17"/>
      <c r="AZ12" s="17">
        <v>0.14101151693790501</v>
      </c>
      <c r="BA12" s="17">
        <v>0.124436658686916</v>
      </c>
      <c r="BB12" s="17"/>
      <c r="BC12" s="17">
        <v>0.1200372594265</v>
      </c>
      <c r="BD12" s="17">
        <v>0.13269375841613101</v>
      </c>
      <c r="BE12" s="17"/>
      <c r="BF12" s="17">
        <v>0.118772057912315</v>
      </c>
      <c r="BG12" s="17">
        <v>0.13566357087922001</v>
      </c>
      <c r="BH12" s="17"/>
      <c r="BI12" s="17">
        <v>0.13822779986202599</v>
      </c>
      <c r="BJ12" s="17">
        <v>0.113776543583797</v>
      </c>
      <c r="BK12" s="17"/>
      <c r="BL12" s="17">
        <v>0.11987806811560101</v>
      </c>
      <c r="BM12" s="17">
        <v>8.92899842082263E-2</v>
      </c>
      <c r="BN12" s="17">
        <v>0.15622414852784</v>
      </c>
      <c r="BO12" s="17">
        <v>8.8883543553352207E-2</v>
      </c>
    </row>
    <row r="13" spans="2:67" ht="30" x14ac:dyDescent="0.25">
      <c r="B13" s="18" t="s">
        <v>514</v>
      </c>
      <c r="C13" s="17">
        <v>0.14796071485132301</v>
      </c>
      <c r="D13" s="17">
        <v>8.5302656321345205E-2</v>
      </c>
      <c r="E13" s="17">
        <v>0.22583799129309001</v>
      </c>
      <c r="F13" s="17">
        <v>5.4102147695611599E-2</v>
      </c>
      <c r="G13" s="17">
        <v>0.21473843901627901</v>
      </c>
      <c r="H13" s="17">
        <v>0.1497609563158</v>
      </c>
      <c r="I13" s="17">
        <v>0.13498254265019499</v>
      </c>
      <c r="J13" s="17">
        <v>0.22802323201753799</v>
      </c>
      <c r="K13" s="17">
        <v>0</v>
      </c>
      <c r="L13" s="17">
        <v>0.13679261849090699</v>
      </c>
      <c r="M13" s="17">
        <v>6.20373268833221E-2</v>
      </c>
      <c r="N13" s="17">
        <v>0.18802057953573001</v>
      </c>
      <c r="O13" s="17">
        <v>0.183668520362543</v>
      </c>
      <c r="P13" s="17">
        <v>0.21717295321868099</v>
      </c>
      <c r="Q13" s="17">
        <v>7.3922096243150701E-2</v>
      </c>
      <c r="R13" s="17">
        <v>0</v>
      </c>
      <c r="S13" s="17">
        <v>0.180268819573976</v>
      </c>
      <c r="T13" s="17">
        <v>0.27928379907891399</v>
      </c>
      <c r="U13" s="17"/>
      <c r="V13" s="17">
        <v>0.21154209589937101</v>
      </c>
      <c r="W13" s="17">
        <v>0.18671101157023401</v>
      </c>
      <c r="X13" s="17">
        <v>0.16135475993958401</v>
      </c>
      <c r="Y13" s="17">
        <v>0.12250065421275</v>
      </c>
      <c r="Z13" s="17"/>
      <c r="AA13" s="17">
        <v>0.15972863308433899</v>
      </c>
      <c r="AB13" s="17">
        <v>0.25377041936313399</v>
      </c>
      <c r="AC13" s="17">
        <v>0.151075433875967</v>
      </c>
      <c r="AD13" s="17">
        <v>0.105539920125411</v>
      </c>
      <c r="AE13" s="17">
        <v>0.26058014241634497</v>
      </c>
      <c r="AF13" s="17">
        <v>0.160052857459029</v>
      </c>
      <c r="AG13" s="17">
        <v>0.112738411955482</v>
      </c>
      <c r="AH13" s="17">
        <v>4.9167068471160702E-2</v>
      </c>
      <c r="AI13" s="17">
        <v>4.7754216397704399E-2</v>
      </c>
      <c r="AJ13" s="17"/>
      <c r="AK13" s="17">
        <v>0.15594810227335101</v>
      </c>
      <c r="AL13" s="17">
        <v>0.15579461173718401</v>
      </c>
      <c r="AM13" s="17">
        <v>8.6260877052596496E-2</v>
      </c>
      <c r="AN13" s="17">
        <v>0.219797196984613</v>
      </c>
      <c r="AO13" s="17">
        <v>0.158948933522814</v>
      </c>
      <c r="AP13" s="17">
        <v>5.8957053945907299E-2</v>
      </c>
      <c r="AQ13" s="17">
        <v>0.115834153889149</v>
      </c>
      <c r="AR13" s="17"/>
      <c r="AS13" s="17">
        <v>0.14796071485132301</v>
      </c>
      <c r="AT13" s="17" t="s">
        <v>107</v>
      </c>
      <c r="AU13" s="17"/>
      <c r="AV13" s="17">
        <v>0.174929542961689</v>
      </c>
      <c r="AW13" s="17">
        <v>0.105992314549146</v>
      </c>
      <c r="AX13" s="17" t="s">
        <v>107</v>
      </c>
      <c r="AY13" s="17"/>
      <c r="AZ13" s="17">
        <v>8.8517153433863002E-2</v>
      </c>
      <c r="BA13" s="17">
        <v>0.16543084922837201</v>
      </c>
      <c r="BB13" s="17"/>
      <c r="BC13" s="17">
        <v>0.15130279082454001</v>
      </c>
      <c r="BD13" s="17">
        <v>0.14612176102102301</v>
      </c>
      <c r="BE13" s="17"/>
      <c r="BF13" s="17">
        <v>0.18013302054025401</v>
      </c>
      <c r="BG13" s="17">
        <v>0.12250065421275</v>
      </c>
      <c r="BH13" s="17"/>
      <c r="BI13" s="17">
        <v>0.12963455277432601</v>
      </c>
      <c r="BJ13" s="17">
        <v>0.174326615718774</v>
      </c>
      <c r="BK13" s="17"/>
      <c r="BL13" s="17">
        <v>0.21673591519576699</v>
      </c>
      <c r="BM13" s="17">
        <v>0.12765359823761599</v>
      </c>
      <c r="BN13" s="17">
        <v>0.17162064490467999</v>
      </c>
      <c r="BO13" s="17">
        <v>0.100369796004195</v>
      </c>
    </row>
    <row r="14" spans="2:67" ht="30" x14ac:dyDescent="0.25">
      <c r="B14" s="18" t="s">
        <v>515</v>
      </c>
      <c r="C14" s="17">
        <v>3.77078044520145E-2</v>
      </c>
      <c r="D14" s="17">
        <v>0</v>
      </c>
      <c r="E14" s="17">
        <v>0.121599590366205</v>
      </c>
      <c r="F14" s="17">
        <v>0</v>
      </c>
      <c r="G14" s="17">
        <v>9.2742025570457798E-2</v>
      </c>
      <c r="H14" s="17">
        <v>0</v>
      </c>
      <c r="I14" s="17">
        <v>4.3206605494234801E-2</v>
      </c>
      <c r="J14" s="17">
        <v>0</v>
      </c>
      <c r="K14" s="17">
        <v>0</v>
      </c>
      <c r="L14" s="17">
        <v>0.27358523698181397</v>
      </c>
      <c r="M14" s="17">
        <v>0.109116270849706</v>
      </c>
      <c r="N14" s="17">
        <v>0</v>
      </c>
      <c r="O14" s="17">
        <v>0</v>
      </c>
      <c r="P14" s="17">
        <v>6.3950614796408303E-2</v>
      </c>
      <c r="Q14" s="17">
        <v>7.9269996359184303E-2</v>
      </c>
      <c r="R14" s="17">
        <v>0</v>
      </c>
      <c r="S14" s="17">
        <v>0</v>
      </c>
      <c r="T14" s="17">
        <v>0</v>
      </c>
      <c r="U14" s="17"/>
      <c r="V14" s="17">
        <v>3.4063378059558502E-2</v>
      </c>
      <c r="W14" s="17">
        <v>2.5162672609329698E-2</v>
      </c>
      <c r="X14" s="17">
        <v>3.89424894304536E-2</v>
      </c>
      <c r="Y14" s="17">
        <v>4.0599588429489103E-2</v>
      </c>
      <c r="Z14" s="17"/>
      <c r="AA14" s="17">
        <v>6.7758649508107602E-2</v>
      </c>
      <c r="AB14" s="17">
        <v>0</v>
      </c>
      <c r="AC14" s="17">
        <v>4.3504789340197303E-2</v>
      </c>
      <c r="AD14" s="17">
        <v>2.0594552172821801E-2</v>
      </c>
      <c r="AE14" s="17">
        <v>2.4799782321221601E-2</v>
      </c>
      <c r="AF14" s="17">
        <v>3.6124969547232301E-2</v>
      </c>
      <c r="AG14" s="17">
        <v>0</v>
      </c>
      <c r="AH14" s="17">
        <v>8.3112668399424897E-2</v>
      </c>
      <c r="AI14" s="17">
        <v>2.3185541246381201E-2</v>
      </c>
      <c r="AJ14" s="17"/>
      <c r="AK14" s="17">
        <v>2.9209292545863502E-2</v>
      </c>
      <c r="AL14" s="17">
        <v>0</v>
      </c>
      <c r="AM14" s="17">
        <v>7.4234372989891106E-2</v>
      </c>
      <c r="AN14" s="17">
        <v>5.95641687463467E-2</v>
      </c>
      <c r="AO14" s="17">
        <v>0</v>
      </c>
      <c r="AP14" s="17">
        <v>8.65872640650487E-2</v>
      </c>
      <c r="AQ14" s="17">
        <v>0</v>
      </c>
      <c r="AR14" s="17"/>
      <c r="AS14" s="17">
        <v>3.77078044520145E-2</v>
      </c>
      <c r="AT14" s="17" t="s">
        <v>107</v>
      </c>
      <c r="AU14" s="17"/>
      <c r="AV14" s="17">
        <v>4.0480469111053297E-2</v>
      </c>
      <c r="AW14" s="17">
        <v>3.33930340868345E-2</v>
      </c>
      <c r="AX14" s="17" t="s">
        <v>107</v>
      </c>
      <c r="AY14" s="17"/>
      <c r="AZ14" s="17">
        <v>1.337722416938E-2</v>
      </c>
      <c r="BA14" s="17">
        <v>4.4858427612428899E-2</v>
      </c>
      <c r="BB14" s="17"/>
      <c r="BC14" s="17">
        <v>5.4649593605746297E-2</v>
      </c>
      <c r="BD14" s="17">
        <v>2.8385703965352099E-2</v>
      </c>
      <c r="BE14" s="17"/>
      <c r="BF14" s="17">
        <v>3.4053635696080102E-2</v>
      </c>
      <c r="BG14" s="17">
        <v>4.0599588429489103E-2</v>
      </c>
      <c r="BH14" s="17"/>
      <c r="BI14" s="17">
        <v>4.3972898284449898E-2</v>
      </c>
      <c r="BJ14" s="17">
        <v>2.8694196353535099E-2</v>
      </c>
      <c r="BK14" s="17"/>
      <c r="BL14" s="17">
        <v>0</v>
      </c>
      <c r="BM14" s="17">
        <v>5.2822865146761398E-2</v>
      </c>
      <c r="BN14" s="17">
        <v>2.01806590312914E-2</v>
      </c>
      <c r="BO14" s="17">
        <v>7.1510475269533802E-2</v>
      </c>
    </row>
    <row r="15" spans="2:67" ht="30" x14ac:dyDescent="0.25">
      <c r="B15" s="18" t="s">
        <v>516</v>
      </c>
      <c r="C15" s="17">
        <v>7.0978311010905196E-2</v>
      </c>
      <c r="D15" s="17">
        <v>0.156577795012904</v>
      </c>
      <c r="E15" s="17">
        <v>0</v>
      </c>
      <c r="F15" s="17">
        <v>6.1054599202353399E-2</v>
      </c>
      <c r="G15" s="17">
        <v>0.104659933876858</v>
      </c>
      <c r="H15" s="17">
        <v>0</v>
      </c>
      <c r="I15" s="17">
        <v>0</v>
      </c>
      <c r="J15" s="17">
        <v>0</v>
      </c>
      <c r="K15" s="17">
        <v>0.124625477814747</v>
      </c>
      <c r="L15" s="17">
        <v>0</v>
      </c>
      <c r="M15" s="17">
        <v>0.109116270849706</v>
      </c>
      <c r="N15" s="17">
        <v>4.8382506434727503E-2</v>
      </c>
      <c r="O15" s="17">
        <v>0.21088765309163801</v>
      </c>
      <c r="P15" s="17">
        <v>5.48628187249856E-2</v>
      </c>
      <c r="Q15" s="17">
        <v>7.3922096243150701E-2</v>
      </c>
      <c r="R15" s="17">
        <v>0</v>
      </c>
      <c r="S15" s="17">
        <v>8.6207329691372001E-2</v>
      </c>
      <c r="T15" s="17">
        <v>0</v>
      </c>
      <c r="U15" s="17"/>
      <c r="V15" s="17">
        <v>0</v>
      </c>
      <c r="W15" s="17">
        <v>3.3433705985114998E-2</v>
      </c>
      <c r="X15" s="17">
        <v>6.5494349531609597E-2</v>
      </c>
      <c r="Y15" s="17">
        <v>9.4490504588143898E-2</v>
      </c>
      <c r="Z15" s="17"/>
      <c r="AA15" s="17">
        <v>0</v>
      </c>
      <c r="AB15" s="17">
        <v>0</v>
      </c>
      <c r="AC15" s="17">
        <v>5.09476774455732E-2</v>
      </c>
      <c r="AD15" s="17">
        <v>6.7614414971665607E-2</v>
      </c>
      <c r="AE15" s="17">
        <v>5.3641584821106703E-2</v>
      </c>
      <c r="AF15" s="17">
        <v>9.6503396228790103E-2</v>
      </c>
      <c r="AG15" s="17">
        <v>3.0506412160322599E-2</v>
      </c>
      <c r="AH15" s="17">
        <v>0.16870642218406301</v>
      </c>
      <c r="AI15" s="17">
        <v>0.128272478190431</v>
      </c>
      <c r="AJ15" s="17"/>
      <c r="AK15" s="17">
        <v>0</v>
      </c>
      <c r="AL15" s="17">
        <v>0</v>
      </c>
      <c r="AM15" s="17">
        <v>0</v>
      </c>
      <c r="AN15" s="17">
        <v>5.99917068557628E-2</v>
      </c>
      <c r="AO15" s="17">
        <v>0.13558097463138599</v>
      </c>
      <c r="AP15" s="17">
        <v>0.110111504722543</v>
      </c>
      <c r="AQ15" s="17">
        <v>6.3271585290105903E-2</v>
      </c>
      <c r="AR15" s="17"/>
      <c r="AS15" s="17">
        <v>7.0978311010905196E-2</v>
      </c>
      <c r="AT15" s="17" t="s">
        <v>107</v>
      </c>
      <c r="AU15" s="17"/>
      <c r="AV15" s="17">
        <v>8.5189199706752206E-2</v>
      </c>
      <c r="AW15" s="17">
        <v>4.8863584223509601E-2</v>
      </c>
      <c r="AX15" s="17" t="s">
        <v>107</v>
      </c>
      <c r="AY15" s="17"/>
      <c r="AZ15" s="17">
        <v>6.4740623166245695E-2</v>
      </c>
      <c r="BA15" s="17">
        <v>7.2811533015942703E-2</v>
      </c>
      <c r="BB15" s="17"/>
      <c r="BC15" s="17">
        <v>6.38390376521593E-2</v>
      </c>
      <c r="BD15" s="17">
        <v>7.4906646031962898E-2</v>
      </c>
      <c r="BE15" s="17"/>
      <c r="BF15" s="17">
        <v>4.1267404586816603E-2</v>
      </c>
      <c r="BG15" s="17">
        <v>9.4490504588143898E-2</v>
      </c>
      <c r="BH15" s="17"/>
      <c r="BI15" s="17">
        <v>7.4908997691210094E-2</v>
      </c>
      <c r="BJ15" s="17">
        <v>6.5323221040702997E-2</v>
      </c>
      <c r="BK15" s="17"/>
      <c r="BL15" s="17">
        <v>0</v>
      </c>
      <c r="BM15" s="17">
        <v>2.1101873461579001E-2</v>
      </c>
      <c r="BN15" s="17">
        <v>7.7052460630371994E-2</v>
      </c>
      <c r="BO15" s="17">
        <v>9.0615005882750399E-2</v>
      </c>
    </row>
    <row r="16" spans="2:67" ht="30" x14ac:dyDescent="0.25">
      <c r="B16" s="18" t="s">
        <v>517</v>
      </c>
      <c r="C16" s="17">
        <v>1.27768537150396E-2</v>
      </c>
      <c r="D16" s="17">
        <v>0</v>
      </c>
      <c r="E16" s="17">
        <v>0</v>
      </c>
      <c r="F16" s="17">
        <v>0</v>
      </c>
      <c r="G16" s="17">
        <v>0</v>
      </c>
      <c r="H16" s="17">
        <v>0</v>
      </c>
      <c r="I16" s="17">
        <v>0</v>
      </c>
      <c r="J16" s="17">
        <v>0</v>
      </c>
      <c r="K16" s="17">
        <v>0</v>
      </c>
      <c r="L16" s="17">
        <v>0</v>
      </c>
      <c r="M16" s="17">
        <v>0.11570403580586</v>
      </c>
      <c r="N16" s="17">
        <v>0</v>
      </c>
      <c r="O16" s="17">
        <v>0</v>
      </c>
      <c r="P16" s="17">
        <v>0</v>
      </c>
      <c r="Q16" s="17">
        <v>0</v>
      </c>
      <c r="R16" s="17">
        <v>0</v>
      </c>
      <c r="S16" s="17">
        <v>1.7643283573864601E-2</v>
      </c>
      <c r="T16" s="17">
        <v>4.7200676930887898E-2</v>
      </c>
      <c r="U16" s="17"/>
      <c r="V16" s="17">
        <v>0</v>
      </c>
      <c r="W16" s="17">
        <v>0</v>
      </c>
      <c r="X16" s="17">
        <v>0</v>
      </c>
      <c r="Y16" s="17">
        <v>2.2888018065532399E-2</v>
      </c>
      <c r="Z16" s="17"/>
      <c r="AA16" s="17">
        <v>0</v>
      </c>
      <c r="AB16" s="17">
        <v>0</v>
      </c>
      <c r="AC16" s="17">
        <v>0</v>
      </c>
      <c r="AD16" s="17">
        <v>0</v>
      </c>
      <c r="AE16" s="17">
        <v>0</v>
      </c>
      <c r="AF16" s="17">
        <v>0</v>
      </c>
      <c r="AG16" s="17">
        <v>5.85954384530483E-2</v>
      </c>
      <c r="AH16" s="17">
        <v>0</v>
      </c>
      <c r="AI16" s="17">
        <v>5.2109833617170802E-2</v>
      </c>
      <c r="AJ16" s="17"/>
      <c r="AK16" s="17">
        <v>0</v>
      </c>
      <c r="AL16" s="17">
        <v>0</v>
      </c>
      <c r="AM16" s="17">
        <v>0</v>
      </c>
      <c r="AN16" s="17">
        <v>1.6228087160064301E-2</v>
      </c>
      <c r="AO16" s="17">
        <v>1.8466145680978902E-2</v>
      </c>
      <c r="AP16" s="17">
        <v>1.8743503475809001E-2</v>
      </c>
      <c r="AQ16" s="17">
        <v>1.85756662829233E-2</v>
      </c>
      <c r="AR16" s="17"/>
      <c r="AS16" s="17">
        <v>1.27768537150396E-2</v>
      </c>
      <c r="AT16" s="17" t="s">
        <v>107</v>
      </c>
      <c r="AU16" s="17"/>
      <c r="AV16" s="17">
        <v>1.12440175032111E-2</v>
      </c>
      <c r="AW16" s="17">
        <v>1.5162225577414401E-2</v>
      </c>
      <c r="AX16" s="17" t="s">
        <v>107</v>
      </c>
      <c r="AY16" s="17"/>
      <c r="AZ16" s="17">
        <v>1.5032750763038401E-2</v>
      </c>
      <c r="BA16" s="17">
        <v>1.2113858032587899E-2</v>
      </c>
      <c r="BB16" s="17"/>
      <c r="BC16" s="17">
        <v>9.6200269161493303E-3</v>
      </c>
      <c r="BD16" s="17">
        <v>1.45138754883132E-2</v>
      </c>
      <c r="BE16" s="17"/>
      <c r="BF16" s="17">
        <v>0</v>
      </c>
      <c r="BG16" s="17">
        <v>2.2888018065532399E-2</v>
      </c>
      <c r="BH16" s="17"/>
      <c r="BI16" s="17">
        <v>2.1657668870685001E-2</v>
      </c>
      <c r="BJ16" s="17">
        <v>0</v>
      </c>
      <c r="BK16" s="17"/>
      <c r="BL16" s="17">
        <v>0</v>
      </c>
      <c r="BM16" s="17">
        <v>0</v>
      </c>
      <c r="BN16" s="17">
        <v>1.0408389136706501E-2</v>
      </c>
      <c r="BO16" s="17">
        <v>2.5589567736201801E-2</v>
      </c>
    </row>
    <row r="17" spans="2:67" x14ac:dyDescent="0.25">
      <c r="B17" s="18" t="s">
        <v>83</v>
      </c>
      <c r="C17" s="17">
        <v>6.6731189262076898E-2</v>
      </c>
      <c r="D17" s="17">
        <v>8.5871097792571696E-2</v>
      </c>
      <c r="E17" s="17">
        <v>5.9018217860275703E-2</v>
      </c>
      <c r="F17" s="17">
        <v>0.125270185464707</v>
      </c>
      <c r="G17" s="17">
        <v>0</v>
      </c>
      <c r="H17" s="17">
        <v>0</v>
      </c>
      <c r="I17" s="17">
        <v>9.35702041724744E-2</v>
      </c>
      <c r="J17" s="17">
        <v>0</v>
      </c>
      <c r="K17" s="17">
        <v>0</v>
      </c>
      <c r="L17" s="17">
        <v>0</v>
      </c>
      <c r="M17" s="17">
        <v>0.102528505893553</v>
      </c>
      <c r="N17" s="17">
        <v>4.8382506434727503E-2</v>
      </c>
      <c r="O17" s="17">
        <v>9.7378644316519006E-2</v>
      </c>
      <c r="P17" s="17">
        <v>0.113694692570651</v>
      </c>
      <c r="Q17" s="17">
        <v>0.14784419248630101</v>
      </c>
      <c r="R17" s="17">
        <v>0</v>
      </c>
      <c r="S17" s="17">
        <v>5.21971673409517E-2</v>
      </c>
      <c r="T17" s="17">
        <v>0</v>
      </c>
      <c r="U17" s="17"/>
      <c r="V17" s="17">
        <v>6.1482940292923199E-2</v>
      </c>
      <c r="W17" s="17">
        <v>0.107037495443734</v>
      </c>
      <c r="X17" s="17">
        <v>7.2959219334687894E-2</v>
      </c>
      <c r="Y17" s="17">
        <v>5.6657188597147301E-2</v>
      </c>
      <c r="Z17" s="17"/>
      <c r="AA17" s="17">
        <v>9.3337766539032696E-2</v>
      </c>
      <c r="AB17" s="17">
        <v>0.106597177385317</v>
      </c>
      <c r="AC17" s="17">
        <v>4.3707682890212103E-2</v>
      </c>
      <c r="AD17" s="17">
        <v>7.9863410790600095E-2</v>
      </c>
      <c r="AE17" s="17">
        <v>2.4334549965343101E-2</v>
      </c>
      <c r="AF17" s="17">
        <v>6.8104313183605505E-2</v>
      </c>
      <c r="AG17" s="17">
        <v>0</v>
      </c>
      <c r="AH17" s="17">
        <v>5.7587178803262203E-2</v>
      </c>
      <c r="AI17" s="17">
        <v>9.5012377570794004E-2</v>
      </c>
      <c r="AJ17" s="17"/>
      <c r="AK17" s="17">
        <v>9.9777973502433198E-2</v>
      </c>
      <c r="AL17" s="17">
        <v>0</v>
      </c>
      <c r="AM17" s="17">
        <v>0.116426114478035</v>
      </c>
      <c r="AN17" s="17">
        <v>0.140827616361999</v>
      </c>
      <c r="AO17" s="17">
        <v>3.4032398561045001E-2</v>
      </c>
      <c r="AP17" s="17">
        <v>1.7139820745247499E-2</v>
      </c>
      <c r="AQ17" s="17">
        <v>0</v>
      </c>
      <c r="AR17" s="17"/>
      <c r="AS17" s="17">
        <v>6.6731189262076898E-2</v>
      </c>
      <c r="AT17" s="17" t="s">
        <v>107</v>
      </c>
      <c r="AU17" s="17"/>
      <c r="AV17" s="17">
        <v>7.0047491810713E-2</v>
      </c>
      <c r="AW17" s="17">
        <v>6.1570419490594303E-2</v>
      </c>
      <c r="AX17" s="17" t="s">
        <v>107</v>
      </c>
      <c r="AY17" s="17"/>
      <c r="AZ17" s="17">
        <v>1.6023617475487101E-2</v>
      </c>
      <c r="BA17" s="17">
        <v>8.1633864537946105E-2</v>
      </c>
      <c r="BB17" s="17"/>
      <c r="BC17" s="17">
        <v>9.2213247548520103E-2</v>
      </c>
      <c r="BD17" s="17">
        <v>5.2709865670000099E-2</v>
      </c>
      <c r="BE17" s="17"/>
      <c r="BF17" s="17">
        <v>7.9461081523668306E-2</v>
      </c>
      <c r="BG17" s="17">
        <v>5.6657188597147301E-2</v>
      </c>
      <c r="BH17" s="17"/>
      <c r="BI17" s="17">
        <v>2.85302945317506E-2</v>
      </c>
      <c r="BJ17" s="17">
        <v>0.12169092383584899</v>
      </c>
      <c r="BK17" s="17"/>
      <c r="BL17" s="17">
        <v>0.41071082057018399</v>
      </c>
      <c r="BM17" s="17">
        <v>8.8138422242692804E-2</v>
      </c>
      <c r="BN17" s="17">
        <v>5.2209749935141499E-2</v>
      </c>
      <c r="BO17" s="17">
        <v>5.01441696168832E-2</v>
      </c>
    </row>
    <row r="18" spans="2:67" ht="45" x14ac:dyDescent="0.25">
      <c r="B18" s="18" t="s">
        <v>520</v>
      </c>
      <c r="C18" s="19">
        <v>0.124274716147015</v>
      </c>
      <c r="D18" s="19">
        <v>0.11187055615035001</v>
      </c>
      <c r="E18" s="19">
        <v>0.12612704489326801</v>
      </c>
      <c r="F18" s="19">
        <v>0.16925889459357699</v>
      </c>
      <c r="G18" s="19">
        <v>0.278226076711373</v>
      </c>
      <c r="H18" s="19">
        <v>0.18123290338334</v>
      </c>
      <c r="I18" s="19">
        <v>0.22944159149202301</v>
      </c>
      <c r="J18" s="19">
        <v>0</v>
      </c>
      <c r="K18" s="19">
        <v>0.20164528734418999</v>
      </c>
      <c r="L18" s="19">
        <v>0.146688891695792</v>
      </c>
      <c r="M18" s="19">
        <v>0.102528505893553</v>
      </c>
      <c r="N18" s="19">
        <v>9.1255566666275198E-2</v>
      </c>
      <c r="O18" s="19">
        <v>0</v>
      </c>
      <c r="P18" s="19">
        <v>0</v>
      </c>
      <c r="Q18" s="19">
        <v>0.16008907802886399</v>
      </c>
      <c r="R18" s="19">
        <v>0.47915524840979401</v>
      </c>
      <c r="S18" s="19">
        <v>5.2929850721593903E-2</v>
      </c>
      <c r="T18" s="19">
        <v>0.24626570532539099</v>
      </c>
      <c r="U18" s="19"/>
      <c r="V18" s="19">
        <v>0.26241046447401201</v>
      </c>
      <c r="W18" s="19">
        <v>0.16993356025346201</v>
      </c>
      <c r="X18" s="19">
        <v>0.161633353312823</v>
      </c>
      <c r="Y18" s="19">
        <v>7.4000603084541094E-2</v>
      </c>
      <c r="Z18" s="19"/>
      <c r="AA18" s="19">
        <v>0.23920754014724899</v>
      </c>
      <c r="AB18" s="19">
        <v>0.22461715785307601</v>
      </c>
      <c r="AC18" s="19">
        <v>0.122383534531031</v>
      </c>
      <c r="AD18" s="19">
        <v>9.4633593524636503E-2</v>
      </c>
      <c r="AE18" s="19">
        <v>0.106542334168545</v>
      </c>
      <c r="AF18" s="19">
        <v>0.111406383745808</v>
      </c>
      <c r="AG18" s="19">
        <v>0.117051035298919</v>
      </c>
      <c r="AH18" s="19">
        <v>0.102946360445825</v>
      </c>
      <c r="AI18" s="19">
        <v>2.49302395028233E-2</v>
      </c>
      <c r="AJ18" s="19"/>
      <c r="AK18" s="19">
        <v>0.134979506054139</v>
      </c>
      <c r="AL18" s="19">
        <v>0.215881497692267</v>
      </c>
      <c r="AM18" s="19">
        <v>0.23752346267143701</v>
      </c>
      <c r="AN18" s="19">
        <v>9.3790748102246801E-2</v>
      </c>
      <c r="AO18" s="19">
        <v>6.89579834294409E-2</v>
      </c>
      <c r="AP18" s="19">
        <v>0.105470020819715</v>
      </c>
      <c r="AQ18" s="19">
        <v>0.156528586149765</v>
      </c>
      <c r="AR18" s="19"/>
      <c r="AS18" s="19">
        <v>0.124274716147015</v>
      </c>
      <c r="AT18" s="19" t="s">
        <v>107</v>
      </c>
      <c r="AU18" s="19"/>
      <c r="AV18" s="19">
        <v>0.137225123670601</v>
      </c>
      <c r="AW18" s="19">
        <v>0.104121527257904</v>
      </c>
      <c r="AX18" s="19" t="s">
        <v>107</v>
      </c>
      <c r="AY18" s="19"/>
      <c r="AZ18" s="19">
        <v>7.6879484361117106E-2</v>
      </c>
      <c r="BA18" s="19">
        <v>0.13820391299166801</v>
      </c>
      <c r="BB18" s="19"/>
      <c r="BC18" s="19">
        <v>0.11065838602285399</v>
      </c>
      <c r="BD18" s="19">
        <v>0.131767006159905</v>
      </c>
      <c r="BE18" s="19"/>
      <c r="BF18" s="19">
        <v>0.18780300685482901</v>
      </c>
      <c r="BG18" s="19">
        <v>7.4000603084541094E-2</v>
      </c>
      <c r="BH18" s="19"/>
      <c r="BI18" s="19">
        <v>7.8196169274433902E-2</v>
      </c>
      <c r="BJ18" s="19">
        <v>0.19056805099008001</v>
      </c>
      <c r="BK18" s="19"/>
      <c r="BL18" s="19">
        <v>0.116996818899558</v>
      </c>
      <c r="BM18" s="19">
        <v>0.208200138387929</v>
      </c>
      <c r="BN18" s="19">
        <v>0.14089592321678701</v>
      </c>
      <c r="BO18" s="19">
        <v>4.7604692697878398E-2</v>
      </c>
    </row>
    <row r="19" spans="2:67" x14ac:dyDescent="0.25">
      <c r="B19" s="16" t="s">
        <v>714</v>
      </c>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45" x14ac:dyDescent="0.25">
      <c r="B9" s="18" t="s">
        <v>522</v>
      </c>
      <c r="C9" s="17">
        <v>0.21532204032315599</v>
      </c>
      <c r="D9" s="17">
        <v>0.17544428659559699</v>
      </c>
      <c r="E9" s="17">
        <v>0.21487414198287999</v>
      </c>
      <c r="F9" s="17">
        <v>0.20729216639172299</v>
      </c>
      <c r="G9" s="17">
        <v>0.13571170888491099</v>
      </c>
      <c r="H9" s="17">
        <v>0.33250623631667697</v>
      </c>
      <c r="I9" s="17">
        <v>0.31856647322814302</v>
      </c>
      <c r="J9" s="17">
        <v>7.4820913460275196E-2</v>
      </c>
      <c r="K9" s="17">
        <v>0.11966565190927</v>
      </c>
      <c r="L9" s="17">
        <v>8.1597804125915094E-2</v>
      </c>
      <c r="M9" s="17">
        <v>0.30954858736583502</v>
      </c>
      <c r="N9" s="17">
        <v>0.21047123502145601</v>
      </c>
      <c r="O9" s="17">
        <v>7.8622320861960401E-2</v>
      </c>
      <c r="P9" s="17">
        <v>0.21165897004850001</v>
      </c>
      <c r="Q9" s="17">
        <v>0.22813983333069199</v>
      </c>
      <c r="R9" s="17">
        <v>0.19500069848563201</v>
      </c>
      <c r="S9" s="17">
        <v>0.25047867689555597</v>
      </c>
      <c r="T9" s="17">
        <v>0.257991898544151</v>
      </c>
      <c r="U9" s="17"/>
      <c r="V9" s="17">
        <v>0.19288472110739699</v>
      </c>
      <c r="W9" s="17">
        <v>0.16732358402404901</v>
      </c>
      <c r="X9" s="17">
        <v>0.203664472308521</v>
      </c>
      <c r="Y9" s="17">
        <v>0.26852462849112702</v>
      </c>
      <c r="Z9" s="17"/>
      <c r="AA9" s="17">
        <v>0.19279535346513699</v>
      </c>
      <c r="AB9" s="17">
        <v>0.24659449329133601</v>
      </c>
      <c r="AC9" s="17">
        <v>0.17374907535734799</v>
      </c>
      <c r="AD9" s="17">
        <v>0.21854735908624601</v>
      </c>
      <c r="AE9" s="17">
        <v>0.20866267077445</v>
      </c>
      <c r="AF9" s="17">
        <v>0.202878983114261</v>
      </c>
      <c r="AG9" s="17">
        <v>0.23319993340520301</v>
      </c>
      <c r="AH9" s="17">
        <v>0.299015139284665</v>
      </c>
      <c r="AI9" s="17">
        <v>0.349456269715479</v>
      </c>
      <c r="AJ9" s="17"/>
      <c r="AK9" s="17">
        <v>0.15940298581474699</v>
      </c>
      <c r="AL9" s="17">
        <v>0.18591575049929701</v>
      </c>
      <c r="AM9" s="17">
        <v>0.18222951058369999</v>
      </c>
      <c r="AN9" s="17">
        <v>0.20813267077991099</v>
      </c>
      <c r="AO9" s="17">
        <v>0.22286976735033101</v>
      </c>
      <c r="AP9" s="17">
        <v>0.29350131652286998</v>
      </c>
      <c r="AQ9" s="17">
        <v>0.28621956074045701</v>
      </c>
      <c r="AR9" s="17"/>
      <c r="AS9" s="17">
        <v>0.25519360816661402</v>
      </c>
      <c r="AT9" s="17">
        <v>0.16309425740911099</v>
      </c>
      <c r="AU9" s="17"/>
      <c r="AV9" s="17">
        <v>0.252441134485275</v>
      </c>
      <c r="AW9" s="17">
        <v>0.31509099378727001</v>
      </c>
      <c r="AX9" s="17">
        <v>0.227608754878798</v>
      </c>
      <c r="AY9" s="17"/>
      <c r="AZ9" s="17">
        <v>0.38860738471268702</v>
      </c>
      <c r="BA9" s="17">
        <v>0.20270009262420499</v>
      </c>
      <c r="BB9" s="17"/>
      <c r="BC9" s="17">
        <v>0.21660795170307101</v>
      </c>
      <c r="BD9" s="17">
        <v>0.214480679710049</v>
      </c>
      <c r="BE9" s="17"/>
      <c r="BF9" s="17">
        <v>0.18912469291954001</v>
      </c>
      <c r="BG9" s="17">
        <v>0.26852462849112702</v>
      </c>
      <c r="BH9" s="17"/>
      <c r="BI9" s="17">
        <v>0.30016411365922102</v>
      </c>
      <c r="BJ9" s="17">
        <v>0.139990022287484</v>
      </c>
      <c r="BK9" s="17"/>
      <c r="BL9" s="17">
        <v>6.9573644291760106E-2</v>
      </c>
      <c r="BM9" s="17">
        <v>0.167462476281038</v>
      </c>
      <c r="BN9" s="17">
        <v>0.26444546063864399</v>
      </c>
      <c r="BO9" s="17">
        <v>0.348845442345602</v>
      </c>
    </row>
    <row r="10" spans="2:67" x14ac:dyDescent="0.25">
      <c r="B10" s="18" t="s">
        <v>523</v>
      </c>
      <c r="C10" s="17">
        <v>0.35334770862820403</v>
      </c>
      <c r="D10" s="17">
        <v>0.49271434945116399</v>
      </c>
      <c r="E10" s="17">
        <v>0.22586814815405001</v>
      </c>
      <c r="F10" s="17">
        <v>0.330923813646752</v>
      </c>
      <c r="G10" s="17">
        <v>0.31383840425029602</v>
      </c>
      <c r="H10" s="17">
        <v>0.29036815292489498</v>
      </c>
      <c r="I10" s="17">
        <v>0.28012436278508301</v>
      </c>
      <c r="J10" s="17">
        <v>0.276673473228921</v>
      </c>
      <c r="K10" s="17">
        <v>0.43912490789967501</v>
      </c>
      <c r="L10" s="17">
        <v>0.50452686159313598</v>
      </c>
      <c r="M10" s="17">
        <v>0.33546792808322401</v>
      </c>
      <c r="N10" s="17">
        <v>0.37656152097269802</v>
      </c>
      <c r="O10" s="17">
        <v>0.31964109608477598</v>
      </c>
      <c r="P10" s="17">
        <v>0.36712206994692398</v>
      </c>
      <c r="Q10" s="17">
        <v>0.353942527364842</v>
      </c>
      <c r="R10" s="17">
        <v>0.39314517440589097</v>
      </c>
      <c r="S10" s="17">
        <v>0.399415294437932</v>
      </c>
      <c r="T10" s="17">
        <v>0.33084103091654099</v>
      </c>
      <c r="U10" s="17"/>
      <c r="V10" s="17">
        <v>0.28199183110044601</v>
      </c>
      <c r="W10" s="17">
        <v>0.40265653826317999</v>
      </c>
      <c r="X10" s="17">
        <v>0.36608808899678302</v>
      </c>
      <c r="Y10" s="17">
        <v>0.39526142608106402</v>
      </c>
      <c r="Z10" s="17"/>
      <c r="AA10" s="17">
        <v>0.311744559984169</v>
      </c>
      <c r="AB10" s="17">
        <v>0.38183509680397199</v>
      </c>
      <c r="AC10" s="17">
        <v>0.38409766995240202</v>
      </c>
      <c r="AD10" s="17">
        <v>0.36831392691536002</v>
      </c>
      <c r="AE10" s="17">
        <v>0.343150842999151</v>
      </c>
      <c r="AF10" s="17">
        <v>0.50025670488394403</v>
      </c>
      <c r="AG10" s="17">
        <v>0.32845161663642097</v>
      </c>
      <c r="AH10" s="17">
        <v>0.45601340001093199</v>
      </c>
      <c r="AI10" s="17">
        <v>0.39087077780971802</v>
      </c>
      <c r="AJ10" s="17"/>
      <c r="AK10" s="17">
        <v>0.30344758763246898</v>
      </c>
      <c r="AL10" s="17">
        <v>0.279995819707062</v>
      </c>
      <c r="AM10" s="17">
        <v>0.47709655004172202</v>
      </c>
      <c r="AN10" s="17">
        <v>0.35373059631058601</v>
      </c>
      <c r="AO10" s="17">
        <v>0.398440279617362</v>
      </c>
      <c r="AP10" s="17">
        <v>0.33870165322872398</v>
      </c>
      <c r="AQ10" s="17">
        <v>0.40554682061672997</v>
      </c>
      <c r="AR10" s="17"/>
      <c r="AS10" s="17">
        <v>0.38886161408076098</v>
      </c>
      <c r="AT10" s="17">
        <v>0.30682802945009302</v>
      </c>
      <c r="AU10" s="17"/>
      <c r="AV10" s="17">
        <v>0.370870924672763</v>
      </c>
      <c r="AW10" s="17">
        <v>0.35885094527675399</v>
      </c>
      <c r="AX10" s="17">
        <v>0.42256109268789199</v>
      </c>
      <c r="AY10" s="17"/>
      <c r="AZ10" s="17">
        <v>0.25689586571106399</v>
      </c>
      <c r="BA10" s="17">
        <v>0.36037317359788401</v>
      </c>
      <c r="BB10" s="17"/>
      <c r="BC10" s="17">
        <v>0.31586194922423499</v>
      </c>
      <c r="BD10" s="17">
        <v>0.37787431443284403</v>
      </c>
      <c r="BE10" s="17"/>
      <c r="BF10" s="17">
        <v>0.33270908455181802</v>
      </c>
      <c r="BG10" s="17">
        <v>0.39526142608106402</v>
      </c>
      <c r="BH10" s="17"/>
      <c r="BI10" s="17">
        <v>0.376548948859871</v>
      </c>
      <c r="BJ10" s="17">
        <v>0.332747124756819</v>
      </c>
      <c r="BK10" s="17"/>
      <c r="BL10" s="17">
        <v>0.22431770489759001</v>
      </c>
      <c r="BM10" s="17">
        <v>0.34072887005199098</v>
      </c>
      <c r="BN10" s="17">
        <v>0.40104197101719202</v>
      </c>
      <c r="BO10" s="17">
        <v>0.393936493607426</v>
      </c>
    </row>
    <row r="11" spans="2:67" x14ac:dyDescent="0.25">
      <c r="B11" s="18" t="s">
        <v>524</v>
      </c>
      <c r="C11" s="17">
        <v>0.29806725648834098</v>
      </c>
      <c r="D11" s="17">
        <v>0.22400141428284701</v>
      </c>
      <c r="E11" s="17">
        <v>0.37357828237614399</v>
      </c>
      <c r="F11" s="17">
        <v>0.26542738589845499</v>
      </c>
      <c r="G11" s="17">
        <v>0.41980239095017502</v>
      </c>
      <c r="H11" s="17">
        <v>0.37712561075842799</v>
      </c>
      <c r="I11" s="17">
        <v>0.27869456901823902</v>
      </c>
      <c r="J11" s="17">
        <v>0.37782096247116398</v>
      </c>
      <c r="K11" s="17">
        <v>0.28105017001281302</v>
      </c>
      <c r="L11" s="17">
        <v>0.37477731817530302</v>
      </c>
      <c r="M11" s="17">
        <v>0.25861058342931897</v>
      </c>
      <c r="N11" s="17">
        <v>0.30278654748377798</v>
      </c>
      <c r="O11" s="17">
        <v>0.36073251029263398</v>
      </c>
      <c r="P11" s="17">
        <v>0.29725170301192999</v>
      </c>
      <c r="Q11" s="17">
        <v>0.33451515928105902</v>
      </c>
      <c r="R11" s="17">
        <v>0.37145073971669301</v>
      </c>
      <c r="S11" s="17">
        <v>0.25929773331752898</v>
      </c>
      <c r="T11" s="17">
        <v>0.218369817642588</v>
      </c>
      <c r="U11" s="17"/>
      <c r="V11" s="17">
        <v>0.28891974545532101</v>
      </c>
      <c r="W11" s="17">
        <v>0.30547216847917502</v>
      </c>
      <c r="X11" s="17">
        <v>0.35889963701830802</v>
      </c>
      <c r="Y11" s="17">
        <v>0.27352722555735298</v>
      </c>
      <c r="Z11" s="17"/>
      <c r="AA11" s="17">
        <v>0.28399987592131798</v>
      </c>
      <c r="AB11" s="17">
        <v>0.239621614122146</v>
      </c>
      <c r="AC11" s="17">
        <v>0.31678205690327199</v>
      </c>
      <c r="AD11" s="17">
        <v>0.34321934412379901</v>
      </c>
      <c r="AE11" s="17">
        <v>0.32084443680470598</v>
      </c>
      <c r="AF11" s="17">
        <v>0.24788236673049399</v>
      </c>
      <c r="AG11" s="17">
        <v>0.41204780471084301</v>
      </c>
      <c r="AH11" s="17">
        <v>0.24497146070440301</v>
      </c>
      <c r="AI11" s="17">
        <v>0.23248466842752299</v>
      </c>
      <c r="AJ11" s="17"/>
      <c r="AK11" s="17">
        <v>0.34577564755500001</v>
      </c>
      <c r="AL11" s="17">
        <v>0.41005628680518702</v>
      </c>
      <c r="AM11" s="17">
        <v>0.23512644402041499</v>
      </c>
      <c r="AN11" s="17">
        <v>0.28794468564951797</v>
      </c>
      <c r="AO11" s="17">
        <v>0.29326691715065301</v>
      </c>
      <c r="AP11" s="17">
        <v>0.26791320559033599</v>
      </c>
      <c r="AQ11" s="17">
        <v>0.21558040251770999</v>
      </c>
      <c r="AR11" s="17"/>
      <c r="AS11" s="17">
        <v>0.28129116215310601</v>
      </c>
      <c r="AT11" s="17">
        <v>0.32004226927254298</v>
      </c>
      <c r="AU11" s="17"/>
      <c r="AV11" s="17">
        <v>0.296170321236711</v>
      </c>
      <c r="AW11" s="17">
        <v>0.247722579702363</v>
      </c>
      <c r="AX11" s="17">
        <v>0.27795371365028199</v>
      </c>
      <c r="AY11" s="17"/>
      <c r="AZ11" s="17">
        <v>0.33024412443354301</v>
      </c>
      <c r="BA11" s="17">
        <v>0.29572352254043399</v>
      </c>
      <c r="BB11" s="17"/>
      <c r="BC11" s="17">
        <v>0.32711709004373601</v>
      </c>
      <c r="BD11" s="17">
        <v>0.27906020347321198</v>
      </c>
      <c r="BE11" s="17"/>
      <c r="BF11" s="17">
        <v>0.31015094898775197</v>
      </c>
      <c r="BG11" s="17">
        <v>0.27352722555735298</v>
      </c>
      <c r="BH11" s="17"/>
      <c r="BI11" s="17">
        <v>0.25243227208580199</v>
      </c>
      <c r="BJ11" s="17">
        <v>0.33858695777442699</v>
      </c>
      <c r="BK11" s="17"/>
      <c r="BL11" s="17">
        <v>0.31984289118084402</v>
      </c>
      <c r="BM11" s="17">
        <v>0.349291232963928</v>
      </c>
      <c r="BN11" s="17">
        <v>0.27825892317719803</v>
      </c>
      <c r="BO11" s="17">
        <v>0.21743766407423901</v>
      </c>
    </row>
    <row r="12" spans="2:67" ht="30" x14ac:dyDescent="0.25">
      <c r="B12" s="18" t="s">
        <v>525</v>
      </c>
      <c r="C12" s="17">
        <v>9.2466640380231002E-2</v>
      </c>
      <c r="D12" s="17">
        <v>8.5826421106175901E-2</v>
      </c>
      <c r="E12" s="17">
        <v>0.134553691510717</v>
      </c>
      <c r="F12" s="17">
        <v>0.144888866785089</v>
      </c>
      <c r="G12" s="17">
        <v>0.106802516810482</v>
      </c>
      <c r="H12" s="17">
        <v>0</v>
      </c>
      <c r="I12" s="17">
        <v>0.109150152341965</v>
      </c>
      <c r="J12" s="17">
        <v>0.137664182141986</v>
      </c>
      <c r="K12" s="17">
        <v>0.122456255917004</v>
      </c>
      <c r="L12" s="17">
        <v>3.9098016105646602E-2</v>
      </c>
      <c r="M12" s="17">
        <v>6.4859371074747901E-2</v>
      </c>
      <c r="N12" s="17">
        <v>6.8613937555012994E-2</v>
      </c>
      <c r="O12" s="17">
        <v>0.15882124434491199</v>
      </c>
      <c r="P12" s="17">
        <v>6.1097648904539802E-2</v>
      </c>
      <c r="Q12" s="17">
        <v>5.4839575134938201E-2</v>
      </c>
      <c r="R12" s="17">
        <v>0</v>
      </c>
      <c r="S12" s="17">
        <v>7.4686041342289095E-2</v>
      </c>
      <c r="T12" s="17">
        <v>5.7789172710418599E-2</v>
      </c>
      <c r="U12" s="17"/>
      <c r="V12" s="17">
        <v>0.158394183821356</v>
      </c>
      <c r="W12" s="17">
        <v>9.0812593171894301E-2</v>
      </c>
      <c r="X12" s="17">
        <v>5.4313625917312099E-2</v>
      </c>
      <c r="Y12" s="17">
        <v>4.4527740363040497E-2</v>
      </c>
      <c r="Z12" s="17"/>
      <c r="AA12" s="17">
        <v>0.140252203036346</v>
      </c>
      <c r="AB12" s="17">
        <v>0.112895032480946</v>
      </c>
      <c r="AC12" s="17">
        <v>8.1997528326214097E-2</v>
      </c>
      <c r="AD12" s="17">
        <v>5.4546632626020199E-2</v>
      </c>
      <c r="AE12" s="17">
        <v>8.8701295952220094E-2</v>
      </c>
      <c r="AF12" s="17">
        <v>4.8981945271300099E-2</v>
      </c>
      <c r="AG12" s="17">
        <v>1.37174974821074E-2</v>
      </c>
      <c r="AH12" s="17">
        <v>0</v>
      </c>
      <c r="AI12" s="17">
        <v>1.19270543533613E-2</v>
      </c>
      <c r="AJ12" s="17"/>
      <c r="AK12" s="17">
        <v>0.111780713500443</v>
      </c>
      <c r="AL12" s="17">
        <v>9.6738929286975806E-2</v>
      </c>
      <c r="AM12" s="17">
        <v>0.105547495354163</v>
      </c>
      <c r="AN12" s="17">
        <v>0.105415449603791</v>
      </c>
      <c r="AO12" s="17">
        <v>5.3881311106991701E-2</v>
      </c>
      <c r="AP12" s="17">
        <v>8.5037931042811404E-2</v>
      </c>
      <c r="AQ12" s="17">
        <v>5.3837263153583698E-2</v>
      </c>
      <c r="AR12" s="17"/>
      <c r="AS12" s="17">
        <v>5.2945936580837197E-2</v>
      </c>
      <c r="AT12" s="17">
        <v>0.144234826340433</v>
      </c>
      <c r="AU12" s="17"/>
      <c r="AV12" s="17">
        <v>5.3852856585784002E-2</v>
      </c>
      <c r="AW12" s="17">
        <v>4.5397903118003499E-2</v>
      </c>
      <c r="AX12" s="17">
        <v>5.78826153358891E-2</v>
      </c>
      <c r="AY12" s="17"/>
      <c r="AZ12" s="17">
        <v>2.4252625142706499E-2</v>
      </c>
      <c r="BA12" s="17">
        <v>9.7435287530956094E-2</v>
      </c>
      <c r="BB12" s="17"/>
      <c r="BC12" s="17">
        <v>9.2324266066134503E-2</v>
      </c>
      <c r="BD12" s="17">
        <v>9.25597946535891E-2</v>
      </c>
      <c r="BE12" s="17"/>
      <c r="BF12" s="17">
        <v>0.1160721088573</v>
      </c>
      <c r="BG12" s="17">
        <v>4.4527740363040497E-2</v>
      </c>
      <c r="BH12" s="17"/>
      <c r="BI12" s="17">
        <v>5.1130401582361498E-2</v>
      </c>
      <c r="BJ12" s="17">
        <v>0.12916944789311899</v>
      </c>
      <c r="BK12" s="17"/>
      <c r="BL12" s="17">
        <v>0.25407519644778698</v>
      </c>
      <c r="BM12" s="17">
        <v>0.102376549456386</v>
      </c>
      <c r="BN12" s="17">
        <v>4.1599229982481903E-2</v>
      </c>
      <c r="BO12" s="17">
        <v>2.88325785370688E-2</v>
      </c>
    </row>
    <row r="13" spans="2:67" x14ac:dyDescent="0.25">
      <c r="B13" s="18" t="s">
        <v>526</v>
      </c>
      <c r="C13" s="17">
        <v>2.2627016451453499E-2</v>
      </c>
      <c r="D13" s="17">
        <v>0</v>
      </c>
      <c r="E13" s="17">
        <v>3.4327417116652902E-2</v>
      </c>
      <c r="F13" s="17">
        <v>3.8988065008759801E-2</v>
      </c>
      <c r="G13" s="17">
        <v>0</v>
      </c>
      <c r="H13" s="17">
        <v>0</v>
      </c>
      <c r="I13" s="17">
        <v>0</v>
      </c>
      <c r="J13" s="17">
        <v>6.8832091070993195E-2</v>
      </c>
      <c r="K13" s="17">
        <v>1.9637417097097001E-2</v>
      </c>
      <c r="L13" s="17">
        <v>0</v>
      </c>
      <c r="M13" s="17">
        <v>1.7254968268729499E-2</v>
      </c>
      <c r="N13" s="17">
        <v>2.7711172644703502E-2</v>
      </c>
      <c r="O13" s="17">
        <v>4.1091414207858501E-2</v>
      </c>
      <c r="P13" s="17">
        <v>2.0365882968179899E-2</v>
      </c>
      <c r="Q13" s="17">
        <v>2.8562904888469302E-2</v>
      </c>
      <c r="R13" s="17">
        <v>0</v>
      </c>
      <c r="S13" s="17">
        <v>1.6122254006694099E-2</v>
      </c>
      <c r="T13" s="17">
        <v>7.5106596449424606E-2</v>
      </c>
      <c r="U13" s="17"/>
      <c r="V13" s="17">
        <v>3.9471750110200099E-2</v>
      </c>
      <c r="W13" s="17">
        <v>2.8367223610460599E-2</v>
      </c>
      <c r="X13" s="17">
        <v>7.43384630615441E-3</v>
      </c>
      <c r="Y13" s="17">
        <v>9.9489723741301005E-3</v>
      </c>
      <c r="Z13" s="17"/>
      <c r="AA13" s="17">
        <v>3.7461114857095898E-2</v>
      </c>
      <c r="AB13" s="17">
        <v>1.9053763301599001E-2</v>
      </c>
      <c r="AC13" s="17">
        <v>2.6754895738983899E-2</v>
      </c>
      <c r="AD13" s="17">
        <v>8.1504239798160707E-3</v>
      </c>
      <c r="AE13" s="17">
        <v>2.1979125339958799E-2</v>
      </c>
      <c r="AF13" s="17">
        <v>0</v>
      </c>
      <c r="AG13" s="17">
        <v>1.25831477654264E-2</v>
      </c>
      <c r="AH13" s="17">
        <v>0</v>
      </c>
      <c r="AI13" s="17">
        <v>1.5261229693918899E-2</v>
      </c>
      <c r="AJ13" s="17"/>
      <c r="AK13" s="17">
        <v>4.84476286318265E-2</v>
      </c>
      <c r="AL13" s="17">
        <v>0</v>
      </c>
      <c r="AM13" s="17">
        <v>0</v>
      </c>
      <c r="AN13" s="17">
        <v>2.2270375491303E-2</v>
      </c>
      <c r="AO13" s="17">
        <v>1.3390999953927601E-2</v>
      </c>
      <c r="AP13" s="17">
        <v>1.48458936152578E-2</v>
      </c>
      <c r="AQ13" s="17">
        <v>3.8815952971519997E-2</v>
      </c>
      <c r="AR13" s="17"/>
      <c r="AS13" s="17">
        <v>1.59743957644915E-2</v>
      </c>
      <c r="AT13" s="17">
        <v>3.1341286991610699E-2</v>
      </c>
      <c r="AU13" s="17"/>
      <c r="AV13" s="17">
        <v>2.1694738325201701E-2</v>
      </c>
      <c r="AW13" s="17">
        <v>1.2868128460012101E-2</v>
      </c>
      <c r="AX13" s="17">
        <v>1.3993823447139699E-2</v>
      </c>
      <c r="AY13" s="17"/>
      <c r="AZ13" s="17">
        <v>0</v>
      </c>
      <c r="BA13" s="17">
        <v>2.42751478571397E-2</v>
      </c>
      <c r="BB13" s="17"/>
      <c r="BC13" s="17">
        <v>2.5207186575190301E-2</v>
      </c>
      <c r="BD13" s="17">
        <v>2.0938833617758501E-2</v>
      </c>
      <c r="BE13" s="17"/>
      <c r="BF13" s="17">
        <v>2.8869779003594501E-2</v>
      </c>
      <c r="BG13" s="17">
        <v>9.9489723741301005E-3</v>
      </c>
      <c r="BH13" s="17"/>
      <c r="BI13" s="17">
        <v>1.76534398215673E-2</v>
      </c>
      <c r="BJ13" s="17">
        <v>2.7043098586790802E-2</v>
      </c>
      <c r="BK13" s="17"/>
      <c r="BL13" s="17">
        <v>5.5655071998054202E-2</v>
      </c>
      <c r="BM13" s="17">
        <v>2.84926165275508E-2</v>
      </c>
      <c r="BN13" s="17">
        <v>8.8675870101108892E-3</v>
      </c>
      <c r="BO13" s="17">
        <v>1.0947821435663901E-2</v>
      </c>
    </row>
    <row r="14" spans="2:67" x14ac:dyDescent="0.25">
      <c r="B14" s="18" t="s">
        <v>527</v>
      </c>
      <c r="C14" s="17">
        <v>1.1460490188743599E-2</v>
      </c>
      <c r="D14" s="17">
        <v>2.2013528564215699E-2</v>
      </c>
      <c r="E14" s="17">
        <v>1.6798318859557002E-2</v>
      </c>
      <c r="F14" s="17">
        <v>0</v>
      </c>
      <c r="G14" s="17">
        <v>2.3844979104135199E-2</v>
      </c>
      <c r="H14" s="17">
        <v>0</v>
      </c>
      <c r="I14" s="17">
        <v>1.3464442626570299E-2</v>
      </c>
      <c r="J14" s="17">
        <v>6.4188377626659798E-2</v>
      </c>
      <c r="K14" s="17">
        <v>0</v>
      </c>
      <c r="L14" s="17">
        <v>0</v>
      </c>
      <c r="M14" s="17">
        <v>0</v>
      </c>
      <c r="N14" s="17">
        <v>0</v>
      </c>
      <c r="O14" s="17">
        <v>0</v>
      </c>
      <c r="P14" s="17">
        <v>2.0365882968179899E-2</v>
      </c>
      <c r="Q14" s="17">
        <v>0</v>
      </c>
      <c r="R14" s="17">
        <v>4.0403387391783598E-2</v>
      </c>
      <c r="S14" s="17">
        <v>0</v>
      </c>
      <c r="T14" s="17">
        <v>4.6965037793467099E-2</v>
      </c>
      <c r="U14" s="17"/>
      <c r="V14" s="17">
        <v>2.9881236630043599E-2</v>
      </c>
      <c r="W14" s="17">
        <v>0</v>
      </c>
      <c r="X14" s="17">
        <v>0</v>
      </c>
      <c r="Y14" s="17">
        <v>4.0489960970959997E-3</v>
      </c>
      <c r="Z14" s="17"/>
      <c r="AA14" s="17">
        <v>2.5247181177855099E-2</v>
      </c>
      <c r="AB14" s="17">
        <v>0</v>
      </c>
      <c r="AC14" s="17">
        <v>1.6618773721779501E-2</v>
      </c>
      <c r="AD14" s="17">
        <v>0</v>
      </c>
      <c r="AE14" s="17">
        <v>0</v>
      </c>
      <c r="AF14" s="17">
        <v>0</v>
      </c>
      <c r="AG14" s="17">
        <v>0</v>
      </c>
      <c r="AH14" s="17">
        <v>0</v>
      </c>
      <c r="AI14" s="17">
        <v>0</v>
      </c>
      <c r="AJ14" s="17"/>
      <c r="AK14" s="17">
        <v>2.62669710520517E-2</v>
      </c>
      <c r="AL14" s="17">
        <v>2.7293213701478799E-2</v>
      </c>
      <c r="AM14" s="17">
        <v>0</v>
      </c>
      <c r="AN14" s="17">
        <v>1.5018976684901699E-2</v>
      </c>
      <c r="AO14" s="17">
        <v>0</v>
      </c>
      <c r="AP14" s="17">
        <v>0</v>
      </c>
      <c r="AQ14" s="17">
        <v>0</v>
      </c>
      <c r="AR14" s="17"/>
      <c r="AS14" s="17">
        <v>1.71745552277305E-3</v>
      </c>
      <c r="AT14" s="17">
        <v>2.4222895255335501E-2</v>
      </c>
      <c r="AU14" s="17"/>
      <c r="AV14" s="17">
        <v>0</v>
      </c>
      <c r="AW14" s="17">
        <v>8.3288468820717308E-3</v>
      </c>
      <c r="AX14" s="17">
        <v>0</v>
      </c>
      <c r="AY14" s="17"/>
      <c r="AZ14" s="17">
        <v>0</v>
      </c>
      <c r="BA14" s="17">
        <v>1.22952619247855E-2</v>
      </c>
      <c r="BB14" s="17"/>
      <c r="BC14" s="17">
        <v>1.5654102209508299E-2</v>
      </c>
      <c r="BD14" s="17">
        <v>8.7166463780189891E-3</v>
      </c>
      <c r="BE14" s="17"/>
      <c r="BF14" s="17">
        <v>1.5109964625696399E-2</v>
      </c>
      <c r="BG14" s="17">
        <v>4.0489960970959997E-3</v>
      </c>
      <c r="BH14" s="17"/>
      <c r="BI14" s="17">
        <v>2.0708239911765599E-3</v>
      </c>
      <c r="BJ14" s="17">
        <v>1.9797656827072001E-2</v>
      </c>
      <c r="BK14" s="17"/>
      <c r="BL14" s="17">
        <v>5.0260004034858599E-2</v>
      </c>
      <c r="BM14" s="17">
        <v>3.4657442231998299E-3</v>
      </c>
      <c r="BN14" s="17">
        <v>5.7868281743733803E-3</v>
      </c>
      <c r="BO14" s="17">
        <v>0</v>
      </c>
    </row>
    <row r="15" spans="2:67" x14ac:dyDescent="0.25">
      <c r="B15" s="18" t="s">
        <v>83</v>
      </c>
      <c r="C15" s="19">
        <v>6.7088475398711803E-3</v>
      </c>
      <c r="D15" s="19">
        <v>0</v>
      </c>
      <c r="E15" s="19">
        <v>0</v>
      </c>
      <c r="F15" s="19">
        <v>1.2479702269222501E-2</v>
      </c>
      <c r="G15" s="19">
        <v>0</v>
      </c>
      <c r="H15" s="19">
        <v>0</v>
      </c>
      <c r="I15" s="19">
        <v>0</v>
      </c>
      <c r="J15" s="19">
        <v>0</v>
      </c>
      <c r="K15" s="19">
        <v>1.8065597164142001E-2</v>
      </c>
      <c r="L15" s="19">
        <v>0</v>
      </c>
      <c r="M15" s="19">
        <v>1.4258561778143801E-2</v>
      </c>
      <c r="N15" s="19">
        <v>1.3855586322351799E-2</v>
      </c>
      <c r="O15" s="19">
        <v>4.1091414207858501E-2</v>
      </c>
      <c r="P15" s="19">
        <v>2.2137842151746499E-2</v>
      </c>
      <c r="Q15" s="19">
        <v>0</v>
      </c>
      <c r="R15" s="19">
        <v>0</v>
      </c>
      <c r="S15" s="19">
        <v>0</v>
      </c>
      <c r="T15" s="19">
        <v>1.2936445943409701E-2</v>
      </c>
      <c r="U15" s="19"/>
      <c r="V15" s="19">
        <v>8.4565317752373203E-3</v>
      </c>
      <c r="W15" s="19">
        <v>5.36789245124112E-3</v>
      </c>
      <c r="X15" s="19">
        <v>9.6003294529220396E-3</v>
      </c>
      <c r="Y15" s="19">
        <v>4.16101103618875E-3</v>
      </c>
      <c r="Z15" s="19"/>
      <c r="AA15" s="19">
        <v>8.4997115580797405E-3</v>
      </c>
      <c r="AB15" s="19">
        <v>0</v>
      </c>
      <c r="AC15" s="19">
        <v>0</v>
      </c>
      <c r="AD15" s="19">
        <v>7.2223132687580802E-3</v>
      </c>
      <c r="AE15" s="19">
        <v>1.6661628129513498E-2</v>
      </c>
      <c r="AF15" s="19">
        <v>0</v>
      </c>
      <c r="AG15" s="19">
        <v>0</v>
      </c>
      <c r="AH15" s="19">
        <v>0</v>
      </c>
      <c r="AI15" s="19">
        <v>0</v>
      </c>
      <c r="AJ15" s="19"/>
      <c r="AK15" s="19">
        <v>4.87846581346312E-3</v>
      </c>
      <c r="AL15" s="19">
        <v>0</v>
      </c>
      <c r="AM15" s="19">
        <v>0</v>
      </c>
      <c r="AN15" s="19">
        <v>7.4872454799891196E-3</v>
      </c>
      <c r="AO15" s="19">
        <v>1.81507248207343E-2</v>
      </c>
      <c r="AP15" s="19">
        <v>0</v>
      </c>
      <c r="AQ15" s="19">
        <v>0</v>
      </c>
      <c r="AR15" s="19"/>
      <c r="AS15" s="19">
        <v>4.0158277314177697E-3</v>
      </c>
      <c r="AT15" s="19">
        <v>1.02364352808735E-2</v>
      </c>
      <c r="AU15" s="19"/>
      <c r="AV15" s="19">
        <v>4.9700246942662096E-3</v>
      </c>
      <c r="AW15" s="19">
        <v>1.1740602773526201E-2</v>
      </c>
      <c r="AX15" s="19">
        <v>0</v>
      </c>
      <c r="AY15" s="19"/>
      <c r="AZ15" s="19">
        <v>0</v>
      </c>
      <c r="BA15" s="19">
        <v>7.1975139245951903E-3</v>
      </c>
      <c r="BB15" s="19"/>
      <c r="BC15" s="19">
        <v>7.2274541781242397E-3</v>
      </c>
      <c r="BD15" s="19">
        <v>6.3695277345278403E-3</v>
      </c>
      <c r="BE15" s="19"/>
      <c r="BF15" s="19">
        <v>7.9634210542996395E-3</v>
      </c>
      <c r="BG15" s="19">
        <v>4.16101103618875E-3</v>
      </c>
      <c r="BH15" s="19"/>
      <c r="BI15" s="19">
        <v>0</v>
      </c>
      <c r="BJ15" s="19">
        <v>1.2665691874288299E-2</v>
      </c>
      <c r="BK15" s="19"/>
      <c r="BL15" s="19">
        <v>2.6275487149105201E-2</v>
      </c>
      <c r="BM15" s="19">
        <v>8.1825104959061794E-3</v>
      </c>
      <c r="BN15" s="19">
        <v>0</v>
      </c>
      <c r="BO15" s="19">
        <v>0</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529</v>
      </c>
      <c r="C9" s="17">
        <v>0.61962950614172096</v>
      </c>
      <c r="D9" s="17">
        <v>0.72871543206129497</v>
      </c>
      <c r="E9" s="17">
        <v>0.63901151636207698</v>
      </c>
      <c r="F9" s="17">
        <v>0.628410292097205</v>
      </c>
      <c r="G9" s="17">
        <v>0.55642898819504605</v>
      </c>
      <c r="H9" s="17">
        <v>0.46785256416632498</v>
      </c>
      <c r="I9" s="17">
        <v>0.59990544361336096</v>
      </c>
      <c r="J9" s="17">
        <v>0.73860277604902702</v>
      </c>
      <c r="K9" s="17">
        <v>0.66561878671136299</v>
      </c>
      <c r="L9" s="17">
        <v>0.71874629441898696</v>
      </c>
      <c r="M9" s="17">
        <v>0.63451365821099204</v>
      </c>
      <c r="N9" s="17">
        <v>0.63408064214825999</v>
      </c>
      <c r="O9" s="17">
        <v>0.72423722682852998</v>
      </c>
      <c r="P9" s="17">
        <v>0.50006545092303301</v>
      </c>
      <c r="Q9" s="17">
        <v>0.48458013111642301</v>
      </c>
      <c r="R9" s="17">
        <v>0.51356577815084603</v>
      </c>
      <c r="S9" s="17">
        <v>0.57418807433824404</v>
      </c>
      <c r="T9" s="17">
        <v>0.63141138811251096</v>
      </c>
      <c r="U9" s="17"/>
      <c r="V9" s="17">
        <v>0.65082686669443102</v>
      </c>
      <c r="W9" s="17">
        <v>0.61810650057452898</v>
      </c>
      <c r="X9" s="17">
        <v>0.610203059796535</v>
      </c>
      <c r="Y9" s="17">
        <v>0.59304110370471896</v>
      </c>
      <c r="Z9" s="17"/>
      <c r="AA9" s="17">
        <v>0.60254011824897202</v>
      </c>
      <c r="AB9" s="17">
        <v>0.613848825053665</v>
      </c>
      <c r="AC9" s="17">
        <v>0.67661415961512605</v>
      </c>
      <c r="AD9" s="17">
        <v>0.62357765646934704</v>
      </c>
      <c r="AE9" s="17">
        <v>0.55325785892816803</v>
      </c>
      <c r="AF9" s="17">
        <v>0.62661961162381097</v>
      </c>
      <c r="AG9" s="17">
        <v>0.62253395558614699</v>
      </c>
      <c r="AH9" s="17">
        <v>0.55202569120086697</v>
      </c>
      <c r="AI9" s="17">
        <v>0.70899260847693302</v>
      </c>
      <c r="AJ9" s="17"/>
      <c r="AK9" s="17">
        <v>0.61738299404918495</v>
      </c>
      <c r="AL9" s="17">
        <v>0.61404033184322504</v>
      </c>
      <c r="AM9" s="17">
        <v>0.541819238044983</v>
      </c>
      <c r="AN9" s="17">
        <v>0.65154765596556696</v>
      </c>
      <c r="AO9" s="17">
        <v>0.54433869466160301</v>
      </c>
      <c r="AP9" s="17">
        <v>0.60510467435317805</v>
      </c>
      <c r="AQ9" s="17">
        <v>0.64967462490919703</v>
      </c>
      <c r="AR9" s="17"/>
      <c r="AS9" s="17">
        <v>0.58781834131731903</v>
      </c>
      <c r="AT9" s="17">
        <v>0.66129896386695197</v>
      </c>
      <c r="AU9" s="17"/>
      <c r="AV9" s="17">
        <v>0.57166010082031005</v>
      </c>
      <c r="AW9" s="17">
        <v>0.57029873314287105</v>
      </c>
      <c r="AX9" s="17">
        <v>0.60401240496202002</v>
      </c>
      <c r="AY9" s="17"/>
      <c r="AZ9" s="17">
        <v>0.56416827793743396</v>
      </c>
      <c r="BA9" s="17">
        <v>0.62366925182350497</v>
      </c>
      <c r="BB9" s="17"/>
      <c r="BC9" s="17">
        <v>0.61946181455602201</v>
      </c>
      <c r="BD9" s="17">
        <v>0.61973922528532599</v>
      </c>
      <c r="BE9" s="17"/>
      <c r="BF9" s="17">
        <v>0.63272183190132703</v>
      </c>
      <c r="BG9" s="17">
        <v>0.59304110370471896</v>
      </c>
      <c r="BH9" s="17"/>
      <c r="BI9" s="17">
        <v>0.638705737496153</v>
      </c>
      <c r="BJ9" s="17">
        <v>0.60269155368560301</v>
      </c>
      <c r="BK9" s="17"/>
      <c r="BL9" s="17">
        <v>0.57182801670363803</v>
      </c>
      <c r="BM9" s="17">
        <v>0.64397142045886302</v>
      </c>
      <c r="BN9" s="17">
        <v>0.63383925723561096</v>
      </c>
      <c r="BO9" s="17">
        <v>0.58092199720349402</v>
      </c>
    </row>
    <row r="10" spans="2:67" x14ac:dyDescent="0.25">
      <c r="B10" s="18" t="s">
        <v>530</v>
      </c>
      <c r="C10" s="17">
        <v>0.58716772578687704</v>
      </c>
      <c r="D10" s="17">
        <v>0.64065737959644398</v>
      </c>
      <c r="E10" s="17">
        <v>0.53105686586381096</v>
      </c>
      <c r="F10" s="17">
        <v>0.57113027477875</v>
      </c>
      <c r="G10" s="17">
        <v>0.57568426192273903</v>
      </c>
      <c r="H10" s="17">
        <v>0.60415932271558304</v>
      </c>
      <c r="I10" s="17">
        <v>0.61800309708078005</v>
      </c>
      <c r="J10" s="17">
        <v>0.40969394192657399</v>
      </c>
      <c r="K10" s="17">
        <v>0.58986618618123099</v>
      </c>
      <c r="L10" s="17">
        <v>0.68492372411809699</v>
      </c>
      <c r="M10" s="17">
        <v>0.63868033401956903</v>
      </c>
      <c r="N10" s="17">
        <v>0.63395321918234204</v>
      </c>
      <c r="O10" s="17">
        <v>0.51082673198466999</v>
      </c>
      <c r="P10" s="17">
        <v>0.55278836958052102</v>
      </c>
      <c r="Q10" s="17">
        <v>0.63109022334529497</v>
      </c>
      <c r="R10" s="17">
        <v>0.50927532862728497</v>
      </c>
      <c r="S10" s="17">
        <v>0.57281968999944399</v>
      </c>
      <c r="T10" s="17">
        <v>0.59768312340340501</v>
      </c>
      <c r="U10" s="17"/>
      <c r="V10" s="17">
        <v>0.59924038463285101</v>
      </c>
      <c r="W10" s="17">
        <v>0.54570957252858698</v>
      </c>
      <c r="X10" s="17">
        <v>0.60165162771375602</v>
      </c>
      <c r="Y10" s="17">
        <v>0.58864297628056805</v>
      </c>
      <c r="Z10" s="17"/>
      <c r="AA10" s="17">
        <v>0.59610153857293702</v>
      </c>
      <c r="AB10" s="17">
        <v>0.544990369981741</v>
      </c>
      <c r="AC10" s="17">
        <v>0.52720423951254103</v>
      </c>
      <c r="AD10" s="17">
        <v>0.48941516513775601</v>
      </c>
      <c r="AE10" s="17">
        <v>0.51358098862203905</v>
      </c>
      <c r="AF10" s="17">
        <v>0.57810581105998604</v>
      </c>
      <c r="AG10" s="17">
        <v>0.54023660915752703</v>
      </c>
      <c r="AH10" s="17">
        <v>0.72737996254716097</v>
      </c>
      <c r="AI10" s="17">
        <v>0.69391383779389104</v>
      </c>
      <c r="AJ10" s="17"/>
      <c r="AK10" s="17">
        <v>0.61906071150800901</v>
      </c>
      <c r="AL10" s="17">
        <v>0.49780574392999399</v>
      </c>
      <c r="AM10" s="17">
        <v>0.52121299164800405</v>
      </c>
      <c r="AN10" s="17">
        <v>0.59646726262880401</v>
      </c>
      <c r="AO10" s="17">
        <v>0.48610721181935201</v>
      </c>
      <c r="AP10" s="17">
        <v>0.56371147941320998</v>
      </c>
      <c r="AQ10" s="17">
        <v>0.67776564437034104</v>
      </c>
      <c r="AR10" s="17"/>
      <c r="AS10" s="17">
        <v>0.55408653333017199</v>
      </c>
      <c r="AT10" s="17">
        <v>0.63050079322355002</v>
      </c>
      <c r="AU10" s="17"/>
      <c r="AV10" s="17">
        <v>0.45365318481693001</v>
      </c>
      <c r="AW10" s="17">
        <v>0.67086366982397805</v>
      </c>
      <c r="AX10" s="17">
        <v>0.56738315304690301</v>
      </c>
      <c r="AY10" s="17"/>
      <c r="AZ10" s="17">
        <v>0.55539998986095496</v>
      </c>
      <c r="BA10" s="17">
        <v>0.58948165892867599</v>
      </c>
      <c r="BB10" s="17"/>
      <c r="BC10" s="17">
        <v>0.57789238527326503</v>
      </c>
      <c r="BD10" s="17">
        <v>0.59323650027879904</v>
      </c>
      <c r="BE10" s="17"/>
      <c r="BF10" s="17">
        <v>0.58644130154660201</v>
      </c>
      <c r="BG10" s="17">
        <v>0.58864297628056805</v>
      </c>
      <c r="BH10" s="17"/>
      <c r="BI10" s="17">
        <v>0.60321154783574005</v>
      </c>
      <c r="BJ10" s="17">
        <v>0.57292227604216495</v>
      </c>
      <c r="BK10" s="17"/>
      <c r="BL10" s="17">
        <v>0.51918123650689896</v>
      </c>
      <c r="BM10" s="17">
        <v>0.60678930530961195</v>
      </c>
      <c r="BN10" s="17">
        <v>0.63492143745817298</v>
      </c>
      <c r="BO10" s="17">
        <v>0.48509977915203001</v>
      </c>
    </row>
    <row r="11" spans="2:67" x14ac:dyDescent="0.25">
      <c r="B11" s="18" t="s">
        <v>531</v>
      </c>
      <c r="C11" s="17">
        <v>0.552036293538816</v>
      </c>
      <c r="D11" s="17">
        <v>0.69059447408244001</v>
      </c>
      <c r="E11" s="17">
        <v>0.50537963611581205</v>
      </c>
      <c r="F11" s="17">
        <v>0.61205768926280502</v>
      </c>
      <c r="G11" s="17">
        <v>0.53995070653774702</v>
      </c>
      <c r="H11" s="17">
        <v>0.182901754151339</v>
      </c>
      <c r="I11" s="17">
        <v>0.56687525442817099</v>
      </c>
      <c r="J11" s="17">
        <v>0.73860277604902702</v>
      </c>
      <c r="K11" s="17">
        <v>0.64215104958356894</v>
      </c>
      <c r="L11" s="17">
        <v>0.44581024146513598</v>
      </c>
      <c r="M11" s="17">
        <v>0.54347152840753199</v>
      </c>
      <c r="N11" s="17">
        <v>0.50282113836505105</v>
      </c>
      <c r="O11" s="17">
        <v>0.60253958682594499</v>
      </c>
      <c r="P11" s="17">
        <v>0.48814680230884799</v>
      </c>
      <c r="Q11" s="17">
        <v>0.49320217220069701</v>
      </c>
      <c r="R11" s="17">
        <v>0.48019308551930601</v>
      </c>
      <c r="S11" s="17">
        <v>0.533844393071918</v>
      </c>
      <c r="T11" s="17">
        <v>0.55872303117654798</v>
      </c>
      <c r="U11" s="17"/>
      <c r="V11" s="17">
        <v>0.50937056113363599</v>
      </c>
      <c r="W11" s="17">
        <v>0.58784159786841295</v>
      </c>
      <c r="X11" s="17">
        <v>0.54569596097608197</v>
      </c>
      <c r="Y11" s="17">
        <v>0.58080988263191902</v>
      </c>
      <c r="Z11" s="17"/>
      <c r="AA11" s="17">
        <v>0.51019081516083897</v>
      </c>
      <c r="AB11" s="17">
        <v>0.71230923478375896</v>
      </c>
      <c r="AC11" s="17">
        <v>0.65830316994363303</v>
      </c>
      <c r="AD11" s="17">
        <v>0.54701538888059997</v>
      </c>
      <c r="AE11" s="17">
        <v>0.50541358995032903</v>
      </c>
      <c r="AF11" s="17">
        <v>0.53519678646481295</v>
      </c>
      <c r="AG11" s="17">
        <v>0.40948060562372002</v>
      </c>
      <c r="AH11" s="17">
        <v>0.55872475463561699</v>
      </c>
      <c r="AI11" s="17">
        <v>0.62300997554716198</v>
      </c>
      <c r="AJ11" s="17"/>
      <c r="AK11" s="17">
        <v>0.52824953334847102</v>
      </c>
      <c r="AL11" s="17">
        <v>0.418676495038251</v>
      </c>
      <c r="AM11" s="17">
        <v>0.57080302505584402</v>
      </c>
      <c r="AN11" s="17">
        <v>0.55178695320572901</v>
      </c>
      <c r="AO11" s="17">
        <v>0.56917631896785603</v>
      </c>
      <c r="AP11" s="17">
        <v>0.58695978736176802</v>
      </c>
      <c r="AQ11" s="17">
        <v>0.55517371200096399</v>
      </c>
      <c r="AR11" s="17"/>
      <c r="AS11" s="17">
        <v>0.56522836216925498</v>
      </c>
      <c r="AT11" s="17">
        <v>0.53475599748116398</v>
      </c>
      <c r="AU11" s="17"/>
      <c r="AV11" s="17">
        <v>0.57272223113616205</v>
      </c>
      <c r="AW11" s="17">
        <v>0.584112581100805</v>
      </c>
      <c r="AX11" s="17">
        <v>0.54084190015036404</v>
      </c>
      <c r="AY11" s="17"/>
      <c r="AZ11" s="17">
        <v>0.65262832198074705</v>
      </c>
      <c r="BA11" s="17">
        <v>0.54470926120149799</v>
      </c>
      <c r="BB11" s="17"/>
      <c r="BC11" s="17">
        <v>0.54684397033961096</v>
      </c>
      <c r="BD11" s="17">
        <v>0.555433585372891</v>
      </c>
      <c r="BE11" s="17"/>
      <c r="BF11" s="17">
        <v>0.53786796572850304</v>
      </c>
      <c r="BG11" s="17">
        <v>0.58080988263191902</v>
      </c>
      <c r="BH11" s="17"/>
      <c r="BI11" s="17">
        <v>0.562723903226793</v>
      </c>
      <c r="BJ11" s="17">
        <v>0.54254667153743297</v>
      </c>
      <c r="BK11" s="17"/>
      <c r="BL11" s="17">
        <v>0.492478456299968</v>
      </c>
      <c r="BM11" s="17">
        <v>0.54746955267251596</v>
      </c>
      <c r="BN11" s="17">
        <v>0.576532956938</v>
      </c>
      <c r="BO11" s="17">
        <v>0.56079830758210303</v>
      </c>
    </row>
    <row r="12" spans="2:67" ht="30" x14ac:dyDescent="0.25">
      <c r="B12" s="18" t="s">
        <v>532</v>
      </c>
      <c r="C12" s="17">
        <v>0.53082966654568797</v>
      </c>
      <c r="D12" s="17">
        <v>0.66150209609764699</v>
      </c>
      <c r="E12" s="17">
        <v>0.48873880828591199</v>
      </c>
      <c r="F12" s="17">
        <v>0.55968707690053099</v>
      </c>
      <c r="G12" s="17">
        <v>0.49018608602431002</v>
      </c>
      <c r="H12" s="17">
        <v>0.40795984494816301</v>
      </c>
      <c r="I12" s="17">
        <v>0.53552352693833105</v>
      </c>
      <c r="J12" s="17">
        <v>0.47987114194251601</v>
      </c>
      <c r="K12" s="17">
        <v>0.57065258370571004</v>
      </c>
      <c r="L12" s="17">
        <v>0.385718704478277</v>
      </c>
      <c r="M12" s="17">
        <v>0.55473985750349697</v>
      </c>
      <c r="N12" s="17">
        <v>0.53588601523088697</v>
      </c>
      <c r="O12" s="17">
        <v>0.55708466129164902</v>
      </c>
      <c r="P12" s="17">
        <v>0.46424428786375199</v>
      </c>
      <c r="Q12" s="17">
        <v>0.48103465327324701</v>
      </c>
      <c r="R12" s="17">
        <v>0.397032091731508</v>
      </c>
      <c r="S12" s="17">
        <v>0.56487694609847905</v>
      </c>
      <c r="T12" s="17">
        <v>0.48180445084161599</v>
      </c>
      <c r="U12" s="17"/>
      <c r="V12" s="17">
        <v>0.48419925915477802</v>
      </c>
      <c r="W12" s="17">
        <v>0.57168600293552096</v>
      </c>
      <c r="X12" s="17">
        <v>0.56583133080180203</v>
      </c>
      <c r="Y12" s="17">
        <v>0.54060360547150998</v>
      </c>
      <c r="Z12" s="17"/>
      <c r="AA12" s="17">
        <v>0.48006940101906798</v>
      </c>
      <c r="AB12" s="17">
        <v>0.616666890104275</v>
      </c>
      <c r="AC12" s="17">
        <v>0.63304932498511601</v>
      </c>
      <c r="AD12" s="17">
        <v>0.49440982338183398</v>
      </c>
      <c r="AE12" s="17">
        <v>0.425615267070929</v>
      </c>
      <c r="AF12" s="17">
        <v>0.54607149688464096</v>
      </c>
      <c r="AG12" s="17">
        <v>0.54919000823185904</v>
      </c>
      <c r="AH12" s="17">
        <v>0.59410388158965999</v>
      </c>
      <c r="AI12" s="17">
        <v>0.68750577585371297</v>
      </c>
      <c r="AJ12" s="17"/>
      <c r="AK12" s="17">
        <v>0.46918371054685298</v>
      </c>
      <c r="AL12" s="17">
        <v>0.51287486134433802</v>
      </c>
      <c r="AM12" s="17">
        <v>0.53114910902427004</v>
      </c>
      <c r="AN12" s="17">
        <v>0.55059778103958701</v>
      </c>
      <c r="AO12" s="17">
        <v>0.48117581812619598</v>
      </c>
      <c r="AP12" s="17">
        <v>0.54676784215192398</v>
      </c>
      <c r="AQ12" s="17">
        <v>0.57598456793099895</v>
      </c>
      <c r="AR12" s="17"/>
      <c r="AS12" s="17">
        <v>0.52797277329781001</v>
      </c>
      <c r="AT12" s="17">
        <v>0.53457191217155697</v>
      </c>
      <c r="AU12" s="17"/>
      <c r="AV12" s="17">
        <v>0.55880109057925598</v>
      </c>
      <c r="AW12" s="17">
        <v>0.52332068477698601</v>
      </c>
      <c r="AX12" s="17">
        <v>0.51062135770731099</v>
      </c>
      <c r="AY12" s="17"/>
      <c r="AZ12" s="17">
        <v>0.54422416289021702</v>
      </c>
      <c r="BA12" s="17">
        <v>0.52985402355112299</v>
      </c>
      <c r="BB12" s="17"/>
      <c r="BC12" s="17">
        <v>0.53452898513913305</v>
      </c>
      <c r="BD12" s="17">
        <v>0.52840923461820699</v>
      </c>
      <c r="BE12" s="17"/>
      <c r="BF12" s="17">
        <v>0.52601690682179902</v>
      </c>
      <c r="BG12" s="17">
        <v>0.54060360547150998</v>
      </c>
      <c r="BH12" s="17"/>
      <c r="BI12" s="17">
        <v>0.53398025597528498</v>
      </c>
      <c r="BJ12" s="17">
        <v>0.52803223066981897</v>
      </c>
      <c r="BK12" s="17"/>
      <c r="BL12" s="17">
        <v>0.46401275942806602</v>
      </c>
      <c r="BM12" s="17">
        <v>0.49502977730841902</v>
      </c>
      <c r="BN12" s="17">
        <v>0.56218909727616195</v>
      </c>
      <c r="BO12" s="17">
        <v>0.59684003999745405</v>
      </c>
    </row>
    <row r="13" spans="2:67" ht="30" x14ac:dyDescent="0.25">
      <c r="B13" s="18" t="s">
        <v>533</v>
      </c>
      <c r="C13" s="17">
        <v>0.52170000204872502</v>
      </c>
      <c r="D13" s="17">
        <v>0.65113273423072204</v>
      </c>
      <c r="E13" s="17">
        <v>0.51085868316531302</v>
      </c>
      <c r="F13" s="17">
        <v>0.51325178723950804</v>
      </c>
      <c r="G13" s="17">
        <v>0.52845174789444904</v>
      </c>
      <c r="H13" s="17">
        <v>0.32611020945345598</v>
      </c>
      <c r="I13" s="17">
        <v>0.61865316412419402</v>
      </c>
      <c r="J13" s="17">
        <v>0.47388231955323401</v>
      </c>
      <c r="K13" s="17">
        <v>0.56506491183972096</v>
      </c>
      <c r="L13" s="17">
        <v>0.58462454614769899</v>
      </c>
      <c r="M13" s="17">
        <v>0.40276022279020901</v>
      </c>
      <c r="N13" s="17">
        <v>0.48286975774996399</v>
      </c>
      <c r="O13" s="17">
        <v>0.68314581262067098</v>
      </c>
      <c r="P13" s="17">
        <v>0.39004860077525699</v>
      </c>
      <c r="Q13" s="17">
        <v>0.58157826673843704</v>
      </c>
      <c r="R13" s="17">
        <v>0.31856507966521402</v>
      </c>
      <c r="S13" s="17">
        <v>0.52900914263052501</v>
      </c>
      <c r="T13" s="17">
        <v>0.44988256867196502</v>
      </c>
      <c r="U13" s="17"/>
      <c r="V13" s="17">
        <v>0.49851422676021501</v>
      </c>
      <c r="W13" s="17">
        <v>0.52168869871879398</v>
      </c>
      <c r="X13" s="17">
        <v>0.52240268600817596</v>
      </c>
      <c r="Y13" s="17">
        <v>0.54516735182857101</v>
      </c>
      <c r="Z13" s="17"/>
      <c r="AA13" s="17">
        <v>0.483394103588414</v>
      </c>
      <c r="AB13" s="17">
        <v>0.55239554567608096</v>
      </c>
      <c r="AC13" s="17">
        <v>0.52330121115966099</v>
      </c>
      <c r="AD13" s="17">
        <v>0.50595812747734403</v>
      </c>
      <c r="AE13" s="17">
        <v>0.44067520679481997</v>
      </c>
      <c r="AF13" s="17">
        <v>0.59959985640720403</v>
      </c>
      <c r="AG13" s="17">
        <v>0.531186707021855</v>
      </c>
      <c r="AH13" s="17">
        <v>0.51566587805100605</v>
      </c>
      <c r="AI13" s="17">
        <v>0.69432751267481296</v>
      </c>
      <c r="AJ13" s="17"/>
      <c r="AK13" s="17">
        <v>0.49294544330851198</v>
      </c>
      <c r="AL13" s="17">
        <v>0.52425447186791196</v>
      </c>
      <c r="AM13" s="17">
        <v>0.520030198785987</v>
      </c>
      <c r="AN13" s="17">
        <v>0.52944018057444597</v>
      </c>
      <c r="AO13" s="17">
        <v>0.44430061802749399</v>
      </c>
      <c r="AP13" s="17">
        <v>0.52143313616597098</v>
      </c>
      <c r="AQ13" s="17">
        <v>0.53220744690664901</v>
      </c>
      <c r="AR13" s="17"/>
      <c r="AS13" s="17">
        <v>0.53919720045880604</v>
      </c>
      <c r="AT13" s="17">
        <v>0.49878041474397</v>
      </c>
      <c r="AU13" s="17"/>
      <c r="AV13" s="17">
        <v>0.53784634878749504</v>
      </c>
      <c r="AW13" s="17">
        <v>0.57548538293903395</v>
      </c>
      <c r="AX13" s="17">
        <v>0.525565322606664</v>
      </c>
      <c r="AY13" s="17"/>
      <c r="AZ13" s="17">
        <v>0.60425579347916702</v>
      </c>
      <c r="BA13" s="17">
        <v>0.51568671289636503</v>
      </c>
      <c r="BB13" s="17"/>
      <c r="BC13" s="17">
        <v>0.54169716391921696</v>
      </c>
      <c r="BD13" s="17">
        <v>0.50861603325077198</v>
      </c>
      <c r="BE13" s="17"/>
      <c r="BF13" s="17">
        <v>0.51014450567167402</v>
      </c>
      <c r="BG13" s="17">
        <v>0.54516735182857101</v>
      </c>
      <c r="BH13" s="17"/>
      <c r="BI13" s="17">
        <v>0.53556807696783504</v>
      </c>
      <c r="BJ13" s="17">
        <v>0.50938641718631605</v>
      </c>
      <c r="BK13" s="17"/>
      <c r="BL13" s="17">
        <v>0.42303544624360101</v>
      </c>
      <c r="BM13" s="17">
        <v>0.50868309523445399</v>
      </c>
      <c r="BN13" s="17">
        <v>0.57013774483954105</v>
      </c>
      <c r="BO13" s="17">
        <v>0.52538499785617299</v>
      </c>
    </row>
    <row r="14" spans="2:67" x14ac:dyDescent="0.25">
      <c r="B14" s="18" t="s">
        <v>534</v>
      </c>
      <c r="C14" s="17">
        <v>0.499329869930837</v>
      </c>
      <c r="D14" s="17">
        <v>0.60939934729547596</v>
      </c>
      <c r="E14" s="17">
        <v>0.50764621200843896</v>
      </c>
      <c r="F14" s="17">
        <v>0.46251614948902497</v>
      </c>
      <c r="G14" s="17">
        <v>0.573381777446198</v>
      </c>
      <c r="H14" s="17">
        <v>0.45455484055024398</v>
      </c>
      <c r="I14" s="17">
        <v>0.49357657948072797</v>
      </c>
      <c r="J14" s="17">
        <v>0.60690278825088695</v>
      </c>
      <c r="K14" s="17">
        <v>0.45858972079547899</v>
      </c>
      <c r="L14" s="17">
        <v>0.56990783361132002</v>
      </c>
      <c r="M14" s="17">
        <v>0.58308594804471603</v>
      </c>
      <c r="N14" s="17">
        <v>0.37803780793569097</v>
      </c>
      <c r="O14" s="17">
        <v>0.55272114996521005</v>
      </c>
      <c r="P14" s="17">
        <v>0.40510589308295503</v>
      </c>
      <c r="Q14" s="17">
        <v>0.37895995441013502</v>
      </c>
      <c r="R14" s="17">
        <v>0.27230658217603498</v>
      </c>
      <c r="S14" s="17">
        <v>0.49701098537664201</v>
      </c>
      <c r="T14" s="17">
        <v>0.57076527869546001</v>
      </c>
      <c r="U14" s="17"/>
      <c r="V14" s="17">
        <v>0.36870462502937201</v>
      </c>
      <c r="W14" s="17">
        <v>0.495984363056936</v>
      </c>
      <c r="X14" s="17">
        <v>0.57059175955376895</v>
      </c>
      <c r="Y14" s="17">
        <v>0.599826033899864</v>
      </c>
      <c r="Z14" s="17"/>
      <c r="AA14" s="17">
        <v>0.41354778293461503</v>
      </c>
      <c r="AB14" s="17">
        <v>0.44400562999294702</v>
      </c>
      <c r="AC14" s="17">
        <v>0.49147109832139102</v>
      </c>
      <c r="AD14" s="17">
        <v>0.56738410176193799</v>
      </c>
      <c r="AE14" s="17">
        <v>0.44200151828244699</v>
      </c>
      <c r="AF14" s="17">
        <v>0.63432565356172099</v>
      </c>
      <c r="AG14" s="17">
        <v>0.62845015899840595</v>
      </c>
      <c r="AH14" s="17">
        <v>0.671612301452989</v>
      </c>
      <c r="AI14" s="17">
        <v>0.61821748081440897</v>
      </c>
      <c r="AJ14" s="17"/>
      <c r="AK14" s="17">
        <v>0.43319377449582702</v>
      </c>
      <c r="AL14" s="17">
        <v>0.46377877038777399</v>
      </c>
      <c r="AM14" s="17">
        <v>0.45904375786795099</v>
      </c>
      <c r="AN14" s="17">
        <v>0.46354170575401699</v>
      </c>
      <c r="AO14" s="17">
        <v>0.57129026397499905</v>
      </c>
      <c r="AP14" s="17">
        <v>0.54393550916734101</v>
      </c>
      <c r="AQ14" s="17">
        <v>0.54920317601159196</v>
      </c>
      <c r="AR14" s="17"/>
      <c r="AS14" s="17">
        <v>0.53878402605731202</v>
      </c>
      <c r="AT14" s="17">
        <v>0.44764885479442301</v>
      </c>
      <c r="AU14" s="17"/>
      <c r="AV14" s="17">
        <v>0.53725977279030601</v>
      </c>
      <c r="AW14" s="17">
        <v>0.60174033792769499</v>
      </c>
      <c r="AX14" s="17">
        <v>0.50708665536794595</v>
      </c>
      <c r="AY14" s="17"/>
      <c r="AZ14" s="17">
        <v>0.62432497724612701</v>
      </c>
      <c r="BA14" s="17">
        <v>0.49022533940798002</v>
      </c>
      <c r="BB14" s="17"/>
      <c r="BC14" s="17">
        <v>0.46405888243863103</v>
      </c>
      <c r="BD14" s="17">
        <v>0.52240736976855195</v>
      </c>
      <c r="BE14" s="17"/>
      <c r="BF14" s="17">
        <v>0.44984481646097102</v>
      </c>
      <c r="BG14" s="17">
        <v>0.599826033899864</v>
      </c>
      <c r="BH14" s="17"/>
      <c r="BI14" s="17">
        <v>0.52524434974998802</v>
      </c>
      <c r="BJ14" s="17">
        <v>0.47632017692877499</v>
      </c>
      <c r="BK14" s="17"/>
      <c r="BL14" s="17">
        <v>0.33758465374572799</v>
      </c>
      <c r="BM14" s="17">
        <v>0.43796399288509702</v>
      </c>
      <c r="BN14" s="17">
        <v>0.57391618126393495</v>
      </c>
      <c r="BO14" s="17">
        <v>0.60736351840021796</v>
      </c>
    </row>
    <row r="15" spans="2:67" x14ac:dyDescent="0.25">
      <c r="B15" s="18" t="s">
        <v>535</v>
      </c>
      <c r="C15" s="17">
        <v>0.44261358494337999</v>
      </c>
      <c r="D15" s="17">
        <v>0.49684948084043901</v>
      </c>
      <c r="E15" s="17">
        <v>0.51601246457592898</v>
      </c>
      <c r="F15" s="17">
        <v>0.47981924030373102</v>
      </c>
      <c r="G15" s="17">
        <v>0.42339231801036398</v>
      </c>
      <c r="H15" s="17">
        <v>0.36038616539276902</v>
      </c>
      <c r="I15" s="17">
        <v>0.45373714072621102</v>
      </c>
      <c r="J15" s="17">
        <v>0.20185255976864599</v>
      </c>
      <c r="K15" s="17">
        <v>0.473337710287349</v>
      </c>
      <c r="L15" s="17">
        <v>0.362087460694685</v>
      </c>
      <c r="M15" s="17">
        <v>0.45125912928608097</v>
      </c>
      <c r="N15" s="17">
        <v>0.36016642053237202</v>
      </c>
      <c r="O15" s="17">
        <v>0.55629635998115301</v>
      </c>
      <c r="P15" s="17">
        <v>0.42547177605113501</v>
      </c>
      <c r="Q15" s="17">
        <v>0.45653072194836603</v>
      </c>
      <c r="R15" s="17">
        <v>0.28633905912260699</v>
      </c>
      <c r="S15" s="17">
        <v>0.42573457376013801</v>
      </c>
      <c r="T15" s="17">
        <v>0.394511635475008</v>
      </c>
      <c r="U15" s="17"/>
      <c r="V15" s="17">
        <v>0.47157539048116698</v>
      </c>
      <c r="W15" s="17">
        <v>0.463068022091916</v>
      </c>
      <c r="X15" s="17">
        <v>0.46029179972738599</v>
      </c>
      <c r="Y15" s="17">
        <v>0.39371446552212902</v>
      </c>
      <c r="Z15" s="17"/>
      <c r="AA15" s="17">
        <v>0.47044274984873202</v>
      </c>
      <c r="AB15" s="17">
        <v>0.43894227612178199</v>
      </c>
      <c r="AC15" s="17">
        <v>0.41356640729348998</v>
      </c>
      <c r="AD15" s="17">
        <v>0.36727744526360601</v>
      </c>
      <c r="AE15" s="17">
        <v>0.442176425136388</v>
      </c>
      <c r="AF15" s="17">
        <v>0.39177836675592698</v>
      </c>
      <c r="AG15" s="17">
        <v>0.36183886562999701</v>
      </c>
      <c r="AH15" s="17">
        <v>0.52576474754955704</v>
      </c>
      <c r="AI15" s="17">
        <v>0.48797659018671102</v>
      </c>
      <c r="AJ15" s="17"/>
      <c r="AK15" s="17">
        <v>0.43093718153177002</v>
      </c>
      <c r="AL15" s="17">
        <v>0.47516074430970701</v>
      </c>
      <c r="AM15" s="17">
        <v>0.51103402352844596</v>
      </c>
      <c r="AN15" s="17">
        <v>0.40523099029559501</v>
      </c>
      <c r="AO15" s="17">
        <v>0.41406087298192901</v>
      </c>
      <c r="AP15" s="17">
        <v>0.40230517577330299</v>
      </c>
      <c r="AQ15" s="17">
        <v>0.44630949623219002</v>
      </c>
      <c r="AR15" s="17"/>
      <c r="AS15" s="17">
        <v>0.42263891647732599</v>
      </c>
      <c r="AT15" s="17">
        <v>0.46877841128080799</v>
      </c>
      <c r="AU15" s="17"/>
      <c r="AV15" s="17">
        <v>0.41735830684324399</v>
      </c>
      <c r="AW15" s="17">
        <v>0.37058434623910902</v>
      </c>
      <c r="AX15" s="17">
        <v>0.44437565085970399</v>
      </c>
      <c r="AY15" s="17"/>
      <c r="AZ15" s="17">
        <v>0.43023226090543698</v>
      </c>
      <c r="BA15" s="17">
        <v>0.44351542938383898</v>
      </c>
      <c r="BB15" s="17"/>
      <c r="BC15" s="17">
        <v>0.43696518405044199</v>
      </c>
      <c r="BD15" s="17">
        <v>0.44630928443914702</v>
      </c>
      <c r="BE15" s="17"/>
      <c r="BF15" s="17">
        <v>0.46669187254782801</v>
      </c>
      <c r="BG15" s="17">
        <v>0.39371446552212902</v>
      </c>
      <c r="BH15" s="17"/>
      <c r="BI15" s="17">
        <v>0.44538365006546399</v>
      </c>
      <c r="BJ15" s="17">
        <v>0.44015401992414499</v>
      </c>
      <c r="BK15" s="17"/>
      <c r="BL15" s="17">
        <v>0.33256872474291699</v>
      </c>
      <c r="BM15" s="17">
        <v>0.49212015831468903</v>
      </c>
      <c r="BN15" s="17">
        <v>0.452080540585028</v>
      </c>
      <c r="BO15" s="17">
        <v>0.43537099794940598</v>
      </c>
    </row>
    <row r="16" spans="2:67" ht="30" x14ac:dyDescent="0.25">
      <c r="B16" s="18" t="s">
        <v>536</v>
      </c>
      <c r="C16" s="17">
        <v>0.37402328019523501</v>
      </c>
      <c r="D16" s="17">
        <v>0.42783469940555602</v>
      </c>
      <c r="E16" s="17">
        <v>0.36849573345566</v>
      </c>
      <c r="F16" s="17">
        <v>0.46320511724131902</v>
      </c>
      <c r="G16" s="17">
        <v>0.36588844582640401</v>
      </c>
      <c r="H16" s="17">
        <v>0.12646900993645799</v>
      </c>
      <c r="I16" s="17">
        <v>0.41360693346268301</v>
      </c>
      <c r="J16" s="17">
        <v>0.276673473228921</v>
      </c>
      <c r="K16" s="17">
        <v>0.40978724181111498</v>
      </c>
      <c r="L16" s="17">
        <v>0.38156687277797902</v>
      </c>
      <c r="M16" s="17">
        <v>0.405314702027814</v>
      </c>
      <c r="N16" s="17">
        <v>0.329026390678825</v>
      </c>
      <c r="O16" s="17">
        <v>0.35438509403343099</v>
      </c>
      <c r="P16" s="17">
        <v>0.29273180102803498</v>
      </c>
      <c r="Q16" s="17">
        <v>0.30316192579349199</v>
      </c>
      <c r="R16" s="17">
        <v>0.44522681974001599</v>
      </c>
      <c r="S16" s="17">
        <v>0.34531006285941002</v>
      </c>
      <c r="T16" s="17">
        <v>0.360783370765902</v>
      </c>
      <c r="U16" s="17"/>
      <c r="V16" s="17">
        <v>0.42995858148058103</v>
      </c>
      <c r="W16" s="17">
        <v>0.38538516324511801</v>
      </c>
      <c r="X16" s="17">
        <v>0.32996526003374699</v>
      </c>
      <c r="Y16" s="17">
        <v>0.33266365741051601</v>
      </c>
      <c r="Z16" s="17"/>
      <c r="AA16" s="17">
        <v>0.434520965184789</v>
      </c>
      <c r="AB16" s="17">
        <v>0.46137925379363398</v>
      </c>
      <c r="AC16" s="17">
        <v>0.32654104863667999</v>
      </c>
      <c r="AD16" s="17">
        <v>0.39375044178302399</v>
      </c>
      <c r="AE16" s="17">
        <v>0.287476356089162</v>
      </c>
      <c r="AF16" s="17">
        <v>0.32339679307885</v>
      </c>
      <c r="AG16" s="17">
        <v>0.26775183629566202</v>
      </c>
      <c r="AH16" s="17">
        <v>0.29742939736677598</v>
      </c>
      <c r="AI16" s="17">
        <v>0.40068770318715902</v>
      </c>
      <c r="AJ16" s="17"/>
      <c r="AK16" s="17">
        <v>0.41451157563924301</v>
      </c>
      <c r="AL16" s="17">
        <v>0.340083110491051</v>
      </c>
      <c r="AM16" s="17">
        <v>0.36351853130363998</v>
      </c>
      <c r="AN16" s="17">
        <v>0.35523009343397799</v>
      </c>
      <c r="AO16" s="17">
        <v>0.30539389790191301</v>
      </c>
      <c r="AP16" s="17">
        <v>0.36385640110224698</v>
      </c>
      <c r="AQ16" s="17">
        <v>0.40908023210847499</v>
      </c>
      <c r="AR16" s="17"/>
      <c r="AS16" s="17">
        <v>0.35397795177851199</v>
      </c>
      <c r="AT16" s="17">
        <v>0.40028066403074702</v>
      </c>
      <c r="AU16" s="17"/>
      <c r="AV16" s="17">
        <v>0.30489272093786901</v>
      </c>
      <c r="AW16" s="17">
        <v>0.363227572064653</v>
      </c>
      <c r="AX16" s="17">
        <v>0.37492432319733399</v>
      </c>
      <c r="AY16" s="17"/>
      <c r="AZ16" s="17">
        <v>0.31751319761012298</v>
      </c>
      <c r="BA16" s="17">
        <v>0.378139423481129</v>
      </c>
      <c r="BB16" s="17"/>
      <c r="BC16" s="17">
        <v>0.37522207660974799</v>
      </c>
      <c r="BD16" s="17">
        <v>0.373238918145052</v>
      </c>
      <c r="BE16" s="17"/>
      <c r="BF16" s="17">
        <v>0.39438906396411699</v>
      </c>
      <c r="BG16" s="17">
        <v>0.33266365741051601</v>
      </c>
      <c r="BH16" s="17"/>
      <c r="BI16" s="17">
        <v>0.41497465318316101</v>
      </c>
      <c r="BJ16" s="17">
        <v>0.33766219839691303</v>
      </c>
      <c r="BK16" s="17"/>
      <c r="BL16" s="17">
        <v>0.33789290520445497</v>
      </c>
      <c r="BM16" s="17">
        <v>0.40336707830837998</v>
      </c>
      <c r="BN16" s="17">
        <v>0.38738231138148599</v>
      </c>
      <c r="BO16" s="17">
        <v>0.31309949999689701</v>
      </c>
    </row>
    <row r="17" spans="2:67" ht="30" x14ac:dyDescent="0.25">
      <c r="B17" s="18" t="s">
        <v>537</v>
      </c>
      <c r="C17" s="17">
        <v>0.35406023519101698</v>
      </c>
      <c r="D17" s="17">
        <v>0.345897008235029</v>
      </c>
      <c r="E17" s="17">
        <v>0.37794793271198401</v>
      </c>
      <c r="F17" s="17">
        <v>0.40992687153423302</v>
      </c>
      <c r="G17" s="17">
        <v>0.182944222913202</v>
      </c>
      <c r="H17" s="17">
        <v>0.13532807459594401</v>
      </c>
      <c r="I17" s="17">
        <v>0.40710904797828501</v>
      </c>
      <c r="J17" s="17">
        <v>0.40238463863778001</v>
      </c>
      <c r="K17" s="17">
        <v>0.45457250525737602</v>
      </c>
      <c r="L17" s="17">
        <v>0.53795893720056498</v>
      </c>
      <c r="M17" s="17">
        <v>0.35948118119102301</v>
      </c>
      <c r="N17" s="17">
        <v>0.31342871060473598</v>
      </c>
      <c r="O17" s="17">
        <v>0.33589643615693898</v>
      </c>
      <c r="P17" s="17">
        <v>0.29312250192121903</v>
      </c>
      <c r="Q17" s="17">
        <v>0.32462447323229399</v>
      </c>
      <c r="R17" s="17">
        <v>0.23969453540097599</v>
      </c>
      <c r="S17" s="17">
        <v>0.37373854638314202</v>
      </c>
      <c r="T17" s="17">
        <v>0.26957186183338</v>
      </c>
      <c r="U17" s="17"/>
      <c r="V17" s="17">
        <v>0.39726465619532197</v>
      </c>
      <c r="W17" s="17">
        <v>0.27211244755894998</v>
      </c>
      <c r="X17" s="17">
        <v>0.365062280569519</v>
      </c>
      <c r="Y17" s="17">
        <v>0.34585748468446698</v>
      </c>
      <c r="Z17" s="17"/>
      <c r="AA17" s="17">
        <v>0.41635808985850198</v>
      </c>
      <c r="AB17" s="17">
        <v>0.31020312874007</v>
      </c>
      <c r="AC17" s="17">
        <v>0.33221173743126697</v>
      </c>
      <c r="AD17" s="17">
        <v>0.35385867571834001</v>
      </c>
      <c r="AE17" s="17">
        <v>0.27435680003911</v>
      </c>
      <c r="AF17" s="17">
        <v>0.29025786209665799</v>
      </c>
      <c r="AG17" s="17">
        <v>0.29617592643419599</v>
      </c>
      <c r="AH17" s="17">
        <v>0.40583091997915</v>
      </c>
      <c r="AI17" s="17">
        <v>0.384590211501882</v>
      </c>
      <c r="AJ17" s="17"/>
      <c r="AK17" s="17">
        <v>0.38568370492082998</v>
      </c>
      <c r="AL17" s="17">
        <v>0.32801995022665298</v>
      </c>
      <c r="AM17" s="17">
        <v>0.36716952587253499</v>
      </c>
      <c r="AN17" s="17">
        <v>0.332999211555011</v>
      </c>
      <c r="AO17" s="17">
        <v>0.41825697175528398</v>
      </c>
      <c r="AP17" s="17">
        <v>0.36427602321585401</v>
      </c>
      <c r="AQ17" s="17">
        <v>0.31368021634912102</v>
      </c>
      <c r="AR17" s="17"/>
      <c r="AS17" s="17">
        <v>0.36289610760006202</v>
      </c>
      <c r="AT17" s="17">
        <v>0.34248612233326298</v>
      </c>
      <c r="AU17" s="17"/>
      <c r="AV17" s="17">
        <v>0.37418433318413002</v>
      </c>
      <c r="AW17" s="17">
        <v>0.33652196713689397</v>
      </c>
      <c r="AX17" s="17">
        <v>0.36325100682067601</v>
      </c>
      <c r="AY17" s="17"/>
      <c r="AZ17" s="17">
        <v>0.39848754701907402</v>
      </c>
      <c r="BA17" s="17">
        <v>0.35082418999472997</v>
      </c>
      <c r="BB17" s="17"/>
      <c r="BC17" s="17">
        <v>0.38461930889783302</v>
      </c>
      <c r="BD17" s="17">
        <v>0.33406569949321202</v>
      </c>
      <c r="BE17" s="17"/>
      <c r="BF17" s="17">
        <v>0.35809933013141498</v>
      </c>
      <c r="BG17" s="17">
        <v>0.34585748468446698</v>
      </c>
      <c r="BH17" s="17"/>
      <c r="BI17" s="17">
        <v>0.35715414452005401</v>
      </c>
      <c r="BJ17" s="17">
        <v>0.35131312607155402</v>
      </c>
      <c r="BK17" s="17"/>
      <c r="BL17" s="17">
        <v>0.23282861149950901</v>
      </c>
      <c r="BM17" s="17">
        <v>0.34345924268308797</v>
      </c>
      <c r="BN17" s="17">
        <v>0.35917344591813299</v>
      </c>
      <c r="BO17" s="17">
        <v>0.50472532806864401</v>
      </c>
    </row>
    <row r="18" spans="2:67" ht="45" x14ac:dyDescent="0.25">
      <c r="B18" s="18" t="s">
        <v>538</v>
      </c>
      <c r="C18" s="17">
        <v>0.33538013141317102</v>
      </c>
      <c r="D18" s="17">
        <v>0.391874626735917</v>
      </c>
      <c r="E18" s="17">
        <v>0.33400718612450297</v>
      </c>
      <c r="F18" s="17">
        <v>0.37068207455798302</v>
      </c>
      <c r="G18" s="17">
        <v>0.27718142879840801</v>
      </c>
      <c r="H18" s="17">
        <v>0.30937076408779701</v>
      </c>
      <c r="I18" s="17">
        <v>0.34614542552469701</v>
      </c>
      <c r="J18" s="17">
        <v>0.47852603299756702</v>
      </c>
      <c r="K18" s="17">
        <v>0.33873717337880299</v>
      </c>
      <c r="L18" s="17">
        <v>0.34849436226276498</v>
      </c>
      <c r="M18" s="17">
        <v>0.39732471885897902</v>
      </c>
      <c r="N18" s="17">
        <v>0.23751345609607699</v>
      </c>
      <c r="O18" s="17">
        <v>0.40895964207019198</v>
      </c>
      <c r="P18" s="17">
        <v>0.31526034407296599</v>
      </c>
      <c r="Q18" s="17">
        <v>0.25694439174282802</v>
      </c>
      <c r="R18" s="17">
        <v>0.40209764339850701</v>
      </c>
      <c r="S18" s="17">
        <v>0.30662515386106398</v>
      </c>
      <c r="T18" s="17">
        <v>0.26865967771842197</v>
      </c>
      <c r="U18" s="17"/>
      <c r="V18" s="17">
        <v>0.39996757550039902</v>
      </c>
      <c r="W18" s="17">
        <v>0.29963016845385698</v>
      </c>
      <c r="X18" s="17">
        <v>0.29931275431357002</v>
      </c>
      <c r="Y18" s="17">
        <v>0.30510060854841697</v>
      </c>
      <c r="Z18" s="17"/>
      <c r="AA18" s="17">
        <v>0.38353806017650699</v>
      </c>
      <c r="AB18" s="17">
        <v>0.40031039756099701</v>
      </c>
      <c r="AC18" s="17">
        <v>0.27964091920634798</v>
      </c>
      <c r="AD18" s="17">
        <v>0.36292620635226402</v>
      </c>
      <c r="AE18" s="17">
        <v>0.29672525666729499</v>
      </c>
      <c r="AF18" s="17">
        <v>0.26310981764132002</v>
      </c>
      <c r="AG18" s="17">
        <v>0.238307378197991</v>
      </c>
      <c r="AH18" s="17">
        <v>0.30483363275589198</v>
      </c>
      <c r="AI18" s="17">
        <v>0.362746620921301</v>
      </c>
      <c r="AJ18" s="17"/>
      <c r="AK18" s="17">
        <v>0.32125366836207297</v>
      </c>
      <c r="AL18" s="17">
        <v>0.32380801613068999</v>
      </c>
      <c r="AM18" s="17">
        <v>0.34198384642079299</v>
      </c>
      <c r="AN18" s="17">
        <v>0.31795832831021598</v>
      </c>
      <c r="AO18" s="17">
        <v>0.33234577731669002</v>
      </c>
      <c r="AP18" s="17">
        <v>0.31837990052899401</v>
      </c>
      <c r="AQ18" s="17">
        <v>0.35792784359673102</v>
      </c>
      <c r="AR18" s="17"/>
      <c r="AS18" s="17">
        <v>0.333043894415051</v>
      </c>
      <c r="AT18" s="17">
        <v>0.33844036920599202</v>
      </c>
      <c r="AU18" s="17"/>
      <c r="AV18" s="17">
        <v>0.30221316387483299</v>
      </c>
      <c r="AW18" s="17">
        <v>0.330786460023474</v>
      </c>
      <c r="AX18" s="17">
        <v>0.35142516759935899</v>
      </c>
      <c r="AY18" s="17"/>
      <c r="AZ18" s="17">
        <v>0.327804052102662</v>
      </c>
      <c r="BA18" s="17">
        <v>0.33593196617540799</v>
      </c>
      <c r="BB18" s="17"/>
      <c r="BC18" s="17">
        <v>0.34211437322966598</v>
      </c>
      <c r="BD18" s="17">
        <v>0.33097397566089298</v>
      </c>
      <c r="BE18" s="17"/>
      <c r="BF18" s="17">
        <v>0.35028999213647399</v>
      </c>
      <c r="BG18" s="17">
        <v>0.30510060854841697</v>
      </c>
      <c r="BH18" s="17"/>
      <c r="BI18" s="17">
        <v>0.34779793817173199</v>
      </c>
      <c r="BJ18" s="17">
        <v>0.32435425231903298</v>
      </c>
      <c r="BK18" s="17"/>
      <c r="BL18" s="17">
        <v>0.32318534048832698</v>
      </c>
      <c r="BM18" s="17">
        <v>0.33533472774141998</v>
      </c>
      <c r="BN18" s="17">
        <v>0.349279848664174</v>
      </c>
      <c r="BO18" s="17">
        <v>0.30941853552371601</v>
      </c>
    </row>
    <row r="19" spans="2:67" ht="30" x14ac:dyDescent="0.25">
      <c r="B19" s="18" t="s">
        <v>539</v>
      </c>
      <c r="C19" s="17">
        <v>0.214680349894528</v>
      </c>
      <c r="D19" s="17">
        <v>0.26208795634278098</v>
      </c>
      <c r="E19" s="17">
        <v>0.21673820932673199</v>
      </c>
      <c r="F19" s="17">
        <v>0.181691436996998</v>
      </c>
      <c r="G19" s="17">
        <v>0.106802516810482</v>
      </c>
      <c r="H19" s="17">
        <v>0.102030802609944</v>
      </c>
      <c r="I19" s="17">
        <v>0.17604230216067099</v>
      </c>
      <c r="J19" s="17">
        <v>0.276673473228921</v>
      </c>
      <c r="K19" s="17">
        <v>0.15265967022216601</v>
      </c>
      <c r="L19" s="17">
        <v>0.27521421076401298</v>
      </c>
      <c r="M19" s="17">
        <v>0.25961599354064802</v>
      </c>
      <c r="N19" s="17">
        <v>0.238054984700241</v>
      </c>
      <c r="O19" s="17">
        <v>0.29639632703225799</v>
      </c>
      <c r="P19" s="17">
        <v>0.121617301975719</v>
      </c>
      <c r="Q19" s="17">
        <v>0.17735923175934201</v>
      </c>
      <c r="R19" s="17">
        <v>0.121999720605747</v>
      </c>
      <c r="S19" s="17">
        <v>0.28994007573852598</v>
      </c>
      <c r="T19" s="17">
        <v>0.20875819398154599</v>
      </c>
      <c r="U19" s="17"/>
      <c r="V19" s="17">
        <v>0.13443623139164701</v>
      </c>
      <c r="W19" s="17">
        <v>0.23394548562840201</v>
      </c>
      <c r="X19" s="17">
        <v>0.199265776372725</v>
      </c>
      <c r="Y19" s="17">
        <v>0.29494600725982401</v>
      </c>
      <c r="Z19" s="17"/>
      <c r="AA19" s="17">
        <v>0.169220787536835</v>
      </c>
      <c r="AB19" s="17">
        <v>0.20850110687044099</v>
      </c>
      <c r="AC19" s="17">
        <v>0.21338488201945699</v>
      </c>
      <c r="AD19" s="17">
        <v>0.232408419470539</v>
      </c>
      <c r="AE19" s="17">
        <v>0.234820298149891</v>
      </c>
      <c r="AF19" s="17">
        <v>0.28505100974718001</v>
      </c>
      <c r="AG19" s="17">
        <v>0.17170062345408499</v>
      </c>
      <c r="AH19" s="17">
        <v>0.30386002010152702</v>
      </c>
      <c r="AI19" s="17">
        <v>0.39784067944123702</v>
      </c>
      <c r="AJ19" s="17"/>
      <c r="AK19" s="17">
        <v>0.205202814042976</v>
      </c>
      <c r="AL19" s="17">
        <v>0.14895882639441499</v>
      </c>
      <c r="AM19" s="17">
        <v>0.20783475898154199</v>
      </c>
      <c r="AN19" s="17">
        <v>0.19402904352227299</v>
      </c>
      <c r="AO19" s="17">
        <v>0.28869528706556102</v>
      </c>
      <c r="AP19" s="17">
        <v>0.23801757926366199</v>
      </c>
      <c r="AQ19" s="17">
        <v>0.23504726646766699</v>
      </c>
      <c r="AR19" s="17"/>
      <c r="AS19" s="17">
        <v>0.28431698518624299</v>
      </c>
      <c r="AT19" s="17">
        <v>0.123463293039393</v>
      </c>
      <c r="AU19" s="17"/>
      <c r="AV19" s="17">
        <v>0.35474953436032203</v>
      </c>
      <c r="AW19" s="17">
        <v>0.27495177257356801</v>
      </c>
      <c r="AX19" s="17">
        <v>0.23687084279593701</v>
      </c>
      <c r="AY19" s="17"/>
      <c r="AZ19" s="17">
        <v>0.48252404575413899</v>
      </c>
      <c r="BA19" s="17">
        <v>0.195170857429695</v>
      </c>
      <c r="BB19" s="17"/>
      <c r="BC19" s="17">
        <v>0.17780450186490601</v>
      </c>
      <c r="BD19" s="17">
        <v>0.23880789600044</v>
      </c>
      <c r="BE19" s="17"/>
      <c r="BF19" s="17">
        <v>0.17515694731231901</v>
      </c>
      <c r="BG19" s="17">
        <v>0.29494600725982401</v>
      </c>
      <c r="BH19" s="17"/>
      <c r="BI19" s="17">
        <v>0.24909905951377101</v>
      </c>
      <c r="BJ19" s="17">
        <v>0.18411967696600501</v>
      </c>
      <c r="BK19" s="17"/>
      <c r="BL19" s="17">
        <v>0.120415492896937</v>
      </c>
      <c r="BM19" s="17">
        <v>0.122077155286843</v>
      </c>
      <c r="BN19" s="17">
        <v>0.27882604239471798</v>
      </c>
      <c r="BO19" s="17">
        <v>0.34255047066588301</v>
      </c>
    </row>
    <row r="20" spans="2:67" x14ac:dyDescent="0.25">
      <c r="B20" s="18" t="s">
        <v>105</v>
      </c>
      <c r="C20" s="17">
        <v>5.8592636298343201E-3</v>
      </c>
      <c r="D20" s="17">
        <v>1.0264199898545601E-2</v>
      </c>
      <c r="E20" s="17">
        <v>0</v>
      </c>
      <c r="F20" s="17">
        <v>0</v>
      </c>
      <c r="G20" s="17">
        <v>0</v>
      </c>
      <c r="H20" s="17">
        <v>0</v>
      </c>
      <c r="I20" s="17">
        <v>1.11262787626883E-2</v>
      </c>
      <c r="J20" s="17">
        <v>0</v>
      </c>
      <c r="K20" s="17">
        <v>0</v>
      </c>
      <c r="L20" s="17">
        <v>3.9098016105646602E-2</v>
      </c>
      <c r="M20" s="17">
        <v>0</v>
      </c>
      <c r="N20" s="17">
        <v>0</v>
      </c>
      <c r="O20" s="17">
        <v>0</v>
      </c>
      <c r="P20" s="17">
        <v>0</v>
      </c>
      <c r="Q20" s="17">
        <v>0</v>
      </c>
      <c r="R20" s="17">
        <v>0</v>
      </c>
      <c r="S20" s="17">
        <v>1.6122254006694099E-2</v>
      </c>
      <c r="T20" s="17">
        <v>1.5655012597822399E-2</v>
      </c>
      <c r="U20" s="17"/>
      <c r="V20" s="17">
        <v>8.9431855794931507E-3</v>
      </c>
      <c r="W20" s="17">
        <v>0</v>
      </c>
      <c r="X20" s="17">
        <v>5.0536068640981598E-3</v>
      </c>
      <c r="Y20" s="17">
        <v>6.0678811847647198E-3</v>
      </c>
      <c r="Z20" s="17"/>
      <c r="AA20" s="17">
        <v>1.1442171651365801E-2</v>
      </c>
      <c r="AB20" s="17">
        <v>0</v>
      </c>
      <c r="AC20" s="17">
        <v>0</v>
      </c>
      <c r="AD20" s="17">
        <v>0</v>
      </c>
      <c r="AE20" s="17">
        <v>0</v>
      </c>
      <c r="AF20" s="17">
        <v>0</v>
      </c>
      <c r="AG20" s="17">
        <v>0</v>
      </c>
      <c r="AH20" s="17">
        <v>0</v>
      </c>
      <c r="AI20" s="17">
        <v>0</v>
      </c>
      <c r="AJ20" s="17"/>
      <c r="AK20" s="17">
        <v>4.6946249964833903E-3</v>
      </c>
      <c r="AL20" s="17">
        <v>1.2319860858876E-2</v>
      </c>
      <c r="AM20" s="17">
        <v>0</v>
      </c>
      <c r="AN20" s="17">
        <v>7.9043098235178008E-3</v>
      </c>
      <c r="AO20" s="17">
        <v>0</v>
      </c>
      <c r="AP20" s="17">
        <v>0</v>
      </c>
      <c r="AQ20" s="17">
        <v>1.02039117468571E-2</v>
      </c>
      <c r="AR20" s="17"/>
      <c r="AS20" s="17">
        <v>3.43999693486104E-3</v>
      </c>
      <c r="AT20" s="17">
        <v>9.0282620562900096E-3</v>
      </c>
      <c r="AU20" s="17"/>
      <c r="AV20" s="17">
        <v>6.1752645844430796E-3</v>
      </c>
      <c r="AW20" s="17">
        <v>7.07252337512512E-3</v>
      </c>
      <c r="AX20" s="17">
        <v>0</v>
      </c>
      <c r="AY20" s="17"/>
      <c r="AZ20" s="17">
        <v>0</v>
      </c>
      <c r="BA20" s="17">
        <v>6.2860470912439901E-3</v>
      </c>
      <c r="BB20" s="17"/>
      <c r="BC20" s="17">
        <v>4.9322368336051099E-3</v>
      </c>
      <c r="BD20" s="17">
        <v>6.4658091864129097E-3</v>
      </c>
      <c r="BE20" s="17"/>
      <c r="BF20" s="17">
        <v>5.7565388047985501E-3</v>
      </c>
      <c r="BG20" s="17">
        <v>6.0678811847647198E-3</v>
      </c>
      <c r="BH20" s="17"/>
      <c r="BI20" s="17">
        <v>6.9078674713212596E-3</v>
      </c>
      <c r="BJ20" s="17">
        <v>4.9281991191136802E-3</v>
      </c>
      <c r="BK20" s="17"/>
      <c r="BL20" s="17">
        <v>5.0040425948092698E-3</v>
      </c>
      <c r="BM20" s="17">
        <v>6.8712102191763698E-3</v>
      </c>
      <c r="BN20" s="17">
        <v>7.4562366462866698E-3</v>
      </c>
      <c r="BO20" s="17">
        <v>0</v>
      </c>
    </row>
    <row r="21" spans="2:67" x14ac:dyDescent="0.25">
      <c r="B21" s="18" t="s">
        <v>111</v>
      </c>
      <c r="C21" s="19">
        <v>2.8370930561500501E-2</v>
      </c>
      <c r="D21" s="19">
        <v>2.1270964180653398E-2</v>
      </c>
      <c r="E21" s="19">
        <v>0</v>
      </c>
      <c r="F21" s="19">
        <v>1.45469126658169E-2</v>
      </c>
      <c r="G21" s="19">
        <v>6.3253351505609803E-2</v>
      </c>
      <c r="H21" s="19">
        <v>0.15748486287151101</v>
      </c>
      <c r="I21" s="19">
        <v>2.6928885253140598E-2</v>
      </c>
      <c r="J21" s="19">
        <v>0</v>
      </c>
      <c r="K21" s="19">
        <v>1.8065597164142001E-2</v>
      </c>
      <c r="L21" s="19">
        <v>3.9098016105646602E-2</v>
      </c>
      <c r="M21" s="19">
        <v>3.1513530046873302E-2</v>
      </c>
      <c r="N21" s="19">
        <v>1.3855586322351799E-2</v>
      </c>
      <c r="O21" s="19">
        <v>4.1091414207858501E-2</v>
      </c>
      <c r="P21" s="19">
        <v>6.1097648904539802E-2</v>
      </c>
      <c r="Q21" s="19">
        <v>2.6276670246468899E-2</v>
      </c>
      <c r="R21" s="19">
        <v>8.4322122163689395E-2</v>
      </c>
      <c r="S21" s="19">
        <v>3.2244508013388198E-2</v>
      </c>
      <c r="T21" s="19">
        <v>1.2936445943409701E-2</v>
      </c>
      <c r="U21" s="19"/>
      <c r="V21" s="19">
        <v>5.3843360497439999E-2</v>
      </c>
      <c r="W21" s="19">
        <v>2.3202883741264599E-2</v>
      </c>
      <c r="X21" s="19">
        <v>1.96240290465164E-2</v>
      </c>
      <c r="Y21" s="19">
        <v>9.1759239784381403E-3</v>
      </c>
      <c r="Z21" s="19"/>
      <c r="AA21" s="19">
        <v>4.1056016584214497E-2</v>
      </c>
      <c r="AB21" s="19">
        <v>1.58392651302783E-2</v>
      </c>
      <c r="AC21" s="19">
        <v>0</v>
      </c>
      <c r="AD21" s="19">
        <v>7.2223132687580802E-3</v>
      </c>
      <c r="AE21" s="19">
        <v>1.2445305428998099E-2</v>
      </c>
      <c r="AF21" s="19">
        <v>1.73669955358501E-2</v>
      </c>
      <c r="AG21" s="19">
        <v>0</v>
      </c>
      <c r="AH21" s="19">
        <v>2.205997017331E-2</v>
      </c>
      <c r="AI21" s="19">
        <v>0</v>
      </c>
      <c r="AJ21" s="19"/>
      <c r="AK21" s="19">
        <v>2.45375679714845E-2</v>
      </c>
      <c r="AL21" s="19">
        <v>2.3376643861802E-2</v>
      </c>
      <c r="AM21" s="19">
        <v>4.2643881109235997E-2</v>
      </c>
      <c r="AN21" s="19">
        <v>4.8770450460013298E-2</v>
      </c>
      <c r="AO21" s="19">
        <v>5.9330653772549499E-3</v>
      </c>
      <c r="AP21" s="19">
        <v>6.7920548875687603E-3</v>
      </c>
      <c r="AQ21" s="19">
        <v>9.6954542728619596E-3</v>
      </c>
      <c r="AR21" s="19"/>
      <c r="AS21" s="19">
        <v>8.5455087242415299E-3</v>
      </c>
      <c r="AT21" s="19">
        <v>5.43402586792456E-2</v>
      </c>
      <c r="AU21" s="19"/>
      <c r="AV21" s="19">
        <v>4.9700246942662096E-3</v>
      </c>
      <c r="AW21" s="19">
        <v>0</v>
      </c>
      <c r="AX21" s="19">
        <v>1.52953363286026E-2</v>
      </c>
      <c r="AY21" s="19"/>
      <c r="AZ21" s="19">
        <v>0</v>
      </c>
      <c r="BA21" s="19">
        <v>3.0437443473941801E-2</v>
      </c>
      <c r="BB21" s="19"/>
      <c r="BC21" s="19">
        <v>2.5650922562358899E-2</v>
      </c>
      <c r="BD21" s="19">
        <v>3.0150608098814698E-2</v>
      </c>
      <c r="BE21" s="19"/>
      <c r="BF21" s="19">
        <v>3.78226935900874E-2</v>
      </c>
      <c r="BG21" s="19">
        <v>9.1759239784381403E-3</v>
      </c>
      <c r="BH21" s="19"/>
      <c r="BI21" s="19">
        <v>1.75162391168079E-2</v>
      </c>
      <c r="BJ21" s="19">
        <v>3.8008905914179998E-2</v>
      </c>
      <c r="BK21" s="19"/>
      <c r="BL21" s="19">
        <v>0.13961200071451599</v>
      </c>
      <c r="BM21" s="19">
        <v>9.3784489596498294E-3</v>
      </c>
      <c r="BN21" s="19">
        <v>7.5847323020825398E-3</v>
      </c>
      <c r="BO21" s="19">
        <v>0</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539</v>
      </c>
      <c r="C9" s="17">
        <v>0.26700498575186699</v>
      </c>
      <c r="D9" s="17">
        <v>0.29694494137823402</v>
      </c>
      <c r="E9" s="17">
        <v>0.320990987604856</v>
      </c>
      <c r="F9" s="17">
        <v>0.34377853228372102</v>
      </c>
      <c r="G9" s="17">
        <v>0.339292069772682</v>
      </c>
      <c r="H9" s="17">
        <v>0.32266848770387802</v>
      </c>
      <c r="I9" s="17">
        <v>0.35576120159640801</v>
      </c>
      <c r="J9" s="17">
        <v>6.8832091070993195E-2</v>
      </c>
      <c r="K9" s="17">
        <v>0.21663395331997601</v>
      </c>
      <c r="L9" s="17">
        <v>0.15715611343482999</v>
      </c>
      <c r="M9" s="17">
        <v>0.23842063768177901</v>
      </c>
      <c r="N9" s="17">
        <v>0.22071521087441301</v>
      </c>
      <c r="O9" s="17">
        <v>0.23308005388043501</v>
      </c>
      <c r="P9" s="17">
        <v>0.309163064735897</v>
      </c>
      <c r="Q9" s="17">
        <v>0.12504754479007099</v>
      </c>
      <c r="R9" s="17">
        <v>0.16512889694725699</v>
      </c>
      <c r="S9" s="17">
        <v>0.21943355436308101</v>
      </c>
      <c r="T9" s="17">
        <v>0.25406082063382901</v>
      </c>
      <c r="U9" s="17"/>
      <c r="V9" s="17">
        <v>0.33847908655515202</v>
      </c>
      <c r="W9" s="17">
        <v>0.21723960706700701</v>
      </c>
      <c r="X9" s="17">
        <v>0.28061452975059598</v>
      </c>
      <c r="Y9" s="17">
        <v>0.21213219287958299</v>
      </c>
      <c r="Z9" s="17"/>
      <c r="AA9" s="17">
        <v>0.29353728513556798</v>
      </c>
      <c r="AB9" s="17">
        <v>0.317475200236636</v>
      </c>
      <c r="AC9" s="17">
        <v>0.34596626953180998</v>
      </c>
      <c r="AD9" s="17">
        <v>0.220471250281919</v>
      </c>
      <c r="AE9" s="17">
        <v>0.22216003400291501</v>
      </c>
      <c r="AF9" s="17">
        <v>0.25398637237745503</v>
      </c>
      <c r="AG9" s="17">
        <v>0.24313932956327899</v>
      </c>
      <c r="AH9" s="17">
        <v>0.12288399418915701</v>
      </c>
      <c r="AI9" s="17">
        <v>0.239513577227042</v>
      </c>
      <c r="AJ9" s="17"/>
      <c r="AK9" s="17">
        <v>0.26064515330760901</v>
      </c>
      <c r="AL9" s="17">
        <v>0.296719432927465</v>
      </c>
      <c r="AM9" s="17">
        <v>0.25010988209527801</v>
      </c>
      <c r="AN9" s="17">
        <v>0.246436784982794</v>
      </c>
      <c r="AO9" s="17">
        <v>0.22414027016933799</v>
      </c>
      <c r="AP9" s="17">
        <v>0.25716369728549898</v>
      </c>
      <c r="AQ9" s="17">
        <v>0.29020192191611299</v>
      </c>
      <c r="AR9" s="17"/>
      <c r="AS9" s="17">
        <v>0.221988887407296</v>
      </c>
      <c r="AT9" s="17">
        <v>0.32597159125903702</v>
      </c>
      <c r="AU9" s="17"/>
      <c r="AV9" s="17">
        <v>0.207083360035239</v>
      </c>
      <c r="AW9" s="17">
        <v>0.208814189373736</v>
      </c>
      <c r="AX9" s="17">
        <v>0.240899203603195</v>
      </c>
      <c r="AY9" s="17"/>
      <c r="AZ9" s="17">
        <v>0.226161594034619</v>
      </c>
      <c r="BA9" s="17">
        <v>0.26997998144996899</v>
      </c>
      <c r="BB9" s="17"/>
      <c r="BC9" s="17">
        <v>0.236062828761059</v>
      </c>
      <c r="BD9" s="17">
        <v>0.28725016950499399</v>
      </c>
      <c r="BE9" s="17"/>
      <c r="BF9" s="17">
        <v>0.29402475428913</v>
      </c>
      <c r="BG9" s="17">
        <v>0.21213219287958299</v>
      </c>
      <c r="BH9" s="17"/>
      <c r="BI9" s="17">
        <v>0.239487109386673</v>
      </c>
      <c r="BJ9" s="17">
        <v>0.29143834855330503</v>
      </c>
      <c r="BK9" s="17"/>
      <c r="BL9" s="17">
        <v>0.32621020777104998</v>
      </c>
      <c r="BM9" s="17">
        <v>0.33135270159835101</v>
      </c>
      <c r="BN9" s="17">
        <v>0.23296418117072401</v>
      </c>
      <c r="BO9" s="17">
        <v>0.15495039998788299</v>
      </c>
    </row>
    <row r="10" spans="2:67" ht="45" x14ac:dyDescent="0.25">
      <c r="B10" s="18" t="s">
        <v>538</v>
      </c>
      <c r="C10" s="17">
        <v>0.19472561042620901</v>
      </c>
      <c r="D10" s="17">
        <v>0.20273045010219401</v>
      </c>
      <c r="E10" s="17">
        <v>0.211497535401623</v>
      </c>
      <c r="F10" s="17">
        <v>0.14600558920137799</v>
      </c>
      <c r="G10" s="17">
        <v>0.287452786954078</v>
      </c>
      <c r="H10" s="17">
        <v>0.24721487907239201</v>
      </c>
      <c r="I10" s="17">
        <v>0.19210321170474701</v>
      </c>
      <c r="J10" s="17">
        <v>6.4188377626659798E-2</v>
      </c>
      <c r="K10" s="17">
        <v>0.244565939826353</v>
      </c>
      <c r="L10" s="17">
        <v>0.121459869243805</v>
      </c>
      <c r="M10" s="17">
        <v>0.182158036235508</v>
      </c>
      <c r="N10" s="17">
        <v>0.18783804478246499</v>
      </c>
      <c r="O10" s="17">
        <v>8.9333248447602098E-2</v>
      </c>
      <c r="P10" s="17">
        <v>0.157829165928184</v>
      </c>
      <c r="Q10" s="17">
        <v>0.204904546970302</v>
      </c>
      <c r="R10" s="17">
        <v>3.3387148918497603E-2</v>
      </c>
      <c r="S10" s="17">
        <v>0.26075242441146901</v>
      </c>
      <c r="T10" s="17">
        <v>0.193709437011678</v>
      </c>
      <c r="U10" s="17"/>
      <c r="V10" s="17">
        <v>0.16979338731479199</v>
      </c>
      <c r="W10" s="17">
        <v>0.19567134113687201</v>
      </c>
      <c r="X10" s="17">
        <v>0.22426603059106801</v>
      </c>
      <c r="Y10" s="17">
        <v>0.205196841888767</v>
      </c>
      <c r="Z10" s="17"/>
      <c r="AA10" s="17">
        <v>0.171620039846231</v>
      </c>
      <c r="AB10" s="17">
        <v>0.12661345367709301</v>
      </c>
      <c r="AC10" s="17">
        <v>0.22055654806212899</v>
      </c>
      <c r="AD10" s="17">
        <v>0.22380245931363399</v>
      </c>
      <c r="AE10" s="17">
        <v>0.20833446270051301</v>
      </c>
      <c r="AF10" s="17">
        <v>0.186107046354448</v>
      </c>
      <c r="AG10" s="17">
        <v>0.233664874496816</v>
      </c>
      <c r="AH10" s="17">
        <v>0.196995880714361</v>
      </c>
      <c r="AI10" s="17">
        <v>0.26732151388144698</v>
      </c>
      <c r="AJ10" s="17"/>
      <c r="AK10" s="17">
        <v>0.19494337760260499</v>
      </c>
      <c r="AL10" s="17">
        <v>0.20627973954823201</v>
      </c>
      <c r="AM10" s="17">
        <v>0.18401868636726801</v>
      </c>
      <c r="AN10" s="17">
        <v>0.18250087900485701</v>
      </c>
      <c r="AO10" s="17">
        <v>0.22190626379832901</v>
      </c>
      <c r="AP10" s="17">
        <v>0.183420407395264</v>
      </c>
      <c r="AQ10" s="17">
        <v>0.215743206760484</v>
      </c>
      <c r="AR10" s="17"/>
      <c r="AS10" s="17">
        <v>0.18203965109261</v>
      </c>
      <c r="AT10" s="17">
        <v>0.21134295371035</v>
      </c>
      <c r="AU10" s="17"/>
      <c r="AV10" s="17">
        <v>0.237901460131487</v>
      </c>
      <c r="AW10" s="17">
        <v>0.13482870153671001</v>
      </c>
      <c r="AX10" s="17">
        <v>0.16378191696196501</v>
      </c>
      <c r="AY10" s="17"/>
      <c r="AZ10" s="17">
        <v>0.240191001132673</v>
      </c>
      <c r="BA10" s="17">
        <v>0.19141395250366</v>
      </c>
      <c r="BB10" s="17"/>
      <c r="BC10" s="17">
        <v>0.16319499313525501</v>
      </c>
      <c r="BD10" s="17">
        <v>0.21535581862709499</v>
      </c>
      <c r="BE10" s="17"/>
      <c r="BF10" s="17">
        <v>0.189569498706565</v>
      </c>
      <c r="BG10" s="17">
        <v>0.205196841888767</v>
      </c>
      <c r="BH10" s="17"/>
      <c r="BI10" s="17">
        <v>0.20360846035128399</v>
      </c>
      <c r="BJ10" s="17">
        <v>0.18683845038341701</v>
      </c>
      <c r="BK10" s="17"/>
      <c r="BL10" s="17">
        <v>0.202929391248448</v>
      </c>
      <c r="BM10" s="17">
        <v>0.18777224318358501</v>
      </c>
      <c r="BN10" s="17">
        <v>0.201348446696369</v>
      </c>
      <c r="BO10" s="17">
        <v>0.181155216513435</v>
      </c>
    </row>
    <row r="11" spans="2:67" ht="30" x14ac:dyDescent="0.25">
      <c r="B11" s="18" t="s">
        <v>537</v>
      </c>
      <c r="C11" s="17">
        <v>0.165322849832233</v>
      </c>
      <c r="D11" s="17">
        <v>0.18888989876412299</v>
      </c>
      <c r="E11" s="17">
        <v>0.17717312349484901</v>
      </c>
      <c r="F11" s="17">
        <v>0.215251844854074</v>
      </c>
      <c r="G11" s="17">
        <v>0.20103972269568801</v>
      </c>
      <c r="H11" s="17">
        <v>8.9730016200880405E-2</v>
      </c>
      <c r="I11" s="17">
        <v>0.22319181857840401</v>
      </c>
      <c r="J11" s="17">
        <v>6.4188377626659798E-2</v>
      </c>
      <c r="K11" s="17">
        <v>0.19455250422279999</v>
      </c>
      <c r="L11" s="17">
        <v>7.1406477608616903E-2</v>
      </c>
      <c r="M11" s="17">
        <v>8.0950243833893099E-2</v>
      </c>
      <c r="N11" s="17">
        <v>0.13482178730154201</v>
      </c>
      <c r="O11" s="17">
        <v>0.110594112567355</v>
      </c>
      <c r="P11" s="17">
        <v>0.157431178144782</v>
      </c>
      <c r="Q11" s="17">
        <v>0.15640077827763799</v>
      </c>
      <c r="R11" s="17">
        <v>0.124725509555473</v>
      </c>
      <c r="S11" s="17">
        <v>0.17300161545003401</v>
      </c>
      <c r="T11" s="17">
        <v>0.159824816559892</v>
      </c>
      <c r="U11" s="17"/>
      <c r="V11" s="17">
        <v>0.16557122957395901</v>
      </c>
      <c r="W11" s="17">
        <v>0.148958618275189</v>
      </c>
      <c r="X11" s="17">
        <v>0.174858772294915</v>
      </c>
      <c r="Y11" s="17">
        <v>0.168649528290408</v>
      </c>
      <c r="Z11" s="17"/>
      <c r="AA11" s="17">
        <v>0.15756742480506</v>
      </c>
      <c r="AB11" s="17">
        <v>9.7976444410929106E-2</v>
      </c>
      <c r="AC11" s="17">
        <v>0.18615879394086399</v>
      </c>
      <c r="AD11" s="17">
        <v>0.172531559485158</v>
      </c>
      <c r="AE11" s="17">
        <v>0.16327657135561699</v>
      </c>
      <c r="AF11" s="17">
        <v>0.16803492531578601</v>
      </c>
      <c r="AG11" s="17">
        <v>0.16990816029522701</v>
      </c>
      <c r="AH11" s="17">
        <v>6.3515118898745601E-2</v>
      </c>
      <c r="AI11" s="17">
        <v>0.275532915290991</v>
      </c>
      <c r="AJ11" s="17"/>
      <c r="AK11" s="17">
        <v>0.13679564746235601</v>
      </c>
      <c r="AL11" s="17">
        <v>0.15502712145829101</v>
      </c>
      <c r="AM11" s="17">
        <v>0.11668314300343</v>
      </c>
      <c r="AN11" s="17">
        <v>0.177376372677609</v>
      </c>
      <c r="AO11" s="17">
        <v>0.14768286170032499</v>
      </c>
      <c r="AP11" s="17">
        <v>0.16263690969448999</v>
      </c>
      <c r="AQ11" s="17">
        <v>0.19590473050670901</v>
      </c>
      <c r="AR11" s="17"/>
      <c r="AS11" s="17">
        <v>0.17008038279148099</v>
      </c>
      <c r="AT11" s="17">
        <v>0.15909095547639701</v>
      </c>
      <c r="AU11" s="17"/>
      <c r="AV11" s="17">
        <v>0.16334226965688201</v>
      </c>
      <c r="AW11" s="17">
        <v>0.209003128882288</v>
      </c>
      <c r="AX11" s="17">
        <v>0.157879687708946</v>
      </c>
      <c r="AY11" s="17"/>
      <c r="AZ11" s="17">
        <v>0.27922127633545601</v>
      </c>
      <c r="BA11" s="17">
        <v>0.157026591499591</v>
      </c>
      <c r="BB11" s="17"/>
      <c r="BC11" s="17">
        <v>0.144908009050743</v>
      </c>
      <c r="BD11" s="17">
        <v>0.17868010230286299</v>
      </c>
      <c r="BE11" s="17"/>
      <c r="BF11" s="17">
        <v>0.16368476878636801</v>
      </c>
      <c r="BG11" s="17">
        <v>0.168649528290408</v>
      </c>
      <c r="BH11" s="17"/>
      <c r="BI11" s="17">
        <v>0.16961258245830699</v>
      </c>
      <c r="BJ11" s="17">
        <v>0.16151395876145999</v>
      </c>
      <c r="BK11" s="17"/>
      <c r="BL11" s="17">
        <v>0.19230410340721399</v>
      </c>
      <c r="BM11" s="17">
        <v>0.180556328340746</v>
      </c>
      <c r="BN11" s="17">
        <v>0.163823699095026</v>
      </c>
      <c r="BO11" s="17">
        <v>0.10453705002950101</v>
      </c>
    </row>
    <row r="12" spans="2:67" ht="30" x14ac:dyDescent="0.25">
      <c r="B12" s="18" t="s">
        <v>536</v>
      </c>
      <c r="C12" s="17">
        <v>0.15076153818846899</v>
      </c>
      <c r="D12" s="17">
        <v>0.16188480524374299</v>
      </c>
      <c r="E12" s="17">
        <v>0.184274859553932</v>
      </c>
      <c r="F12" s="17">
        <v>9.9190494912086299E-2</v>
      </c>
      <c r="G12" s="17">
        <v>0.17857560783842899</v>
      </c>
      <c r="H12" s="17">
        <v>0.32562279281752099</v>
      </c>
      <c r="I12" s="17">
        <v>8.8666400561190406E-2</v>
      </c>
      <c r="J12" s="17">
        <v>0.12837675525332001</v>
      </c>
      <c r="K12" s="17">
        <v>0.176659511259951</v>
      </c>
      <c r="L12" s="17">
        <v>0.118058097329183</v>
      </c>
      <c r="M12" s="17">
        <v>0.13522184890090699</v>
      </c>
      <c r="N12" s="17">
        <v>0.16796476018223599</v>
      </c>
      <c r="O12" s="17">
        <v>0.13042466265546099</v>
      </c>
      <c r="P12" s="17">
        <v>9.5544840563655503E-2</v>
      </c>
      <c r="Q12" s="17">
        <v>0.13139275299566</v>
      </c>
      <c r="R12" s="17">
        <v>8.7837469543811594E-2</v>
      </c>
      <c r="S12" s="17">
        <v>0.212142926284273</v>
      </c>
      <c r="T12" s="17">
        <v>8.63806312516507E-2</v>
      </c>
      <c r="U12" s="17"/>
      <c r="V12" s="17">
        <v>0.12101480631921301</v>
      </c>
      <c r="W12" s="17">
        <v>0.15017327807826</v>
      </c>
      <c r="X12" s="17">
        <v>0.187036677928371</v>
      </c>
      <c r="Y12" s="17">
        <v>0.16361563805439699</v>
      </c>
      <c r="Z12" s="17"/>
      <c r="AA12" s="17">
        <v>0.12840713082077901</v>
      </c>
      <c r="AB12" s="17">
        <v>0.147663920072408</v>
      </c>
      <c r="AC12" s="17">
        <v>0.131185351367645</v>
      </c>
      <c r="AD12" s="17">
        <v>0.21175899096559</v>
      </c>
      <c r="AE12" s="17">
        <v>0.14229574571297199</v>
      </c>
      <c r="AF12" s="17">
        <v>5.1157365208080702E-2</v>
      </c>
      <c r="AG12" s="17">
        <v>0.24813708172319701</v>
      </c>
      <c r="AH12" s="17">
        <v>0.24179652751087399</v>
      </c>
      <c r="AI12" s="17">
        <v>0.19721298314174601</v>
      </c>
      <c r="AJ12" s="17"/>
      <c r="AK12" s="17">
        <v>0.116522859459553</v>
      </c>
      <c r="AL12" s="17">
        <v>0.22331671936798</v>
      </c>
      <c r="AM12" s="17">
        <v>0.20085713094371499</v>
      </c>
      <c r="AN12" s="17">
        <v>0.134705007330609</v>
      </c>
      <c r="AO12" s="17">
        <v>0.199457454522879</v>
      </c>
      <c r="AP12" s="17">
        <v>0.136374687019403</v>
      </c>
      <c r="AQ12" s="17">
        <v>0.15925832309079599</v>
      </c>
      <c r="AR12" s="17"/>
      <c r="AS12" s="17">
        <v>0.14625505962933999</v>
      </c>
      <c r="AT12" s="17">
        <v>0.156664576283611</v>
      </c>
      <c r="AU12" s="17"/>
      <c r="AV12" s="17">
        <v>0.15016511805156199</v>
      </c>
      <c r="AW12" s="17">
        <v>0.20752390751901101</v>
      </c>
      <c r="AX12" s="17">
        <v>0.1216368516199</v>
      </c>
      <c r="AY12" s="17"/>
      <c r="AZ12" s="17">
        <v>0.28838630829171302</v>
      </c>
      <c r="BA12" s="17">
        <v>0.14073707445529601</v>
      </c>
      <c r="BB12" s="17"/>
      <c r="BC12" s="17">
        <v>0.129000294633281</v>
      </c>
      <c r="BD12" s="17">
        <v>0.16499973026416001</v>
      </c>
      <c r="BE12" s="17"/>
      <c r="BF12" s="17">
        <v>0.144432084465554</v>
      </c>
      <c r="BG12" s="17">
        <v>0.16361563805439699</v>
      </c>
      <c r="BH12" s="17"/>
      <c r="BI12" s="17">
        <v>0.119165478683354</v>
      </c>
      <c r="BJ12" s="17">
        <v>0.17881595542397599</v>
      </c>
      <c r="BK12" s="17"/>
      <c r="BL12" s="17">
        <v>0.14555467937508099</v>
      </c>
      <c r="BM12" s="17">
        <v>0.15069132349168601</v>
      </c>
      <c r="BN12" s="17">
        <v>0.15700359086789001</v>
      </c>
      <c r="BO12" s="17">
        <v>0.138896109785551</v>
      </c>
    </row>
    <row r="13" spans="2:67" x14ac:dyDescent="0.25">
      <c r="B13" s="18" t="s">
        <v>535</v>
      </c>
      <c r="C13" s="17">
        <v>0.132623009747173</v>
      </c>
      <c r="D13" s="17">
        <v>0.1209379366249</v>
      </c>
      <c r="E13" s="17">
        <v>8.0836114002994106E-2</v>
      </c>
      <c r="F13" s="17">
        <v>0.11541523682518701</v>
      </c>
      <c r="G13" s="17">
        <v>4.6081271790019501E-2</v>
      </c>
      <c r="H13" s="17">
        <v>8.9730016200880405E-2</v>
      </c>
      <c r="I13" s="17">
        <v>8.77580304641528E-2</v>
      </c>
      <c r="J13" s="17">
        <v>0.26007674305146</v>
      </c>
      <c r="K13" s="17">
        <v>0.13651246499863301</v>
      </c>
      <c r="L13" s="17">
        <v>0.22100898742852701</v>
      </c>
      <c r="M13" s="17">
        <v>0.15973715585528001</v>
      </c>
      <c r="N13" s="17">
        <v>0.105905091995928</v>
      </c>
      <c r="O13" s="17">
        <v>4.1091414207858501E-2</v>
      </c>
      <c r="P13" s="17">
        <v>0.116699412208422</v>
      </c>
      <c r="Q13" s="17">
        <v>0.15412394539895299</v>
      </c>
      <c r="R13" s="17">
        <v>0.27816169227343002</v>
      </c>
      <c r="S13" s="17">
        <v>0.17989841827088501</v>
      </c>
      <c r="T13" s="17">
        <v>0.22230089555290999</v>
      </c>
      <c r="U13" s="17"/>
      <c r="V13" s="17">
        <v>0.102852957518496</v>
      </c>
      <c r="W13" s="17">
        <v>0.113867867046014</v>
      </c>
      <c r="X13" s="17">
        <v>0.158803733353859</v>
      </c>
      <c r="Y13" s="17">
        <v>0.15973503169883699</v>
      </c>
      <c r="Z13" s="17"/>
      <c r="AA13" s="17">
        <v>0.10415463452146501</v>
      </c>
      <c r="AB13" s="17">
        <v>0.17259501183068601</v>
      </c>
      <c r="AC13" s="17">
        <v>0.17285031015279301</v>
      </c>
      <c r="AD13" s="17">
        <v>0.143366839792269</v>
      </c>
      <c r="AE13" s="17">
        <v>0.14471981981562701</v>
      </c>
      <c r="AF13" s="17">
        <v>0.105782834541438</v>
      </c>
      <c r="AG13" s="17">
        <v>0.15704071367644601</v>
      </c>
      <c r="AH13" s="17">
        <v>0.140544969281893</v>
      </c>
      <c r="AI13" s="17">
        <v>0.19932312338285699</v>
      </c>
      <c r="AJ13" s="17"/>
      <c r="AK13" s="17">
        <v>0.14070439535979201</v>
      </c>
      <c r="AL13" s="17">
        <v>0.113856142913449</v>
      </c>
      <c r="AM13" s="17">
        <v>0.12931399615235101</v>
      </c>
      <c r="AN13" s="17">
        <v>0.11773905408171199</v>
      </c>
      <c r="AO13" s="17">
        <v>0.13894267258378801</v>
      </c>
      <c r="AP13" s="17">
        <v>0.17491933969033399</v>
      </c>
      <c r="AQ13" s="17">
        <v>0.15261287568906001</v>
      </c>
      <c r="AR13" s="17"/>
      <c r="AS13" s="17">
        <v>0.15859648122422401</v>
      </c>
      <c r="AT13" s="17">
        <v>9.8600348908916294E-2</v>
      </c>
      <c r="AU13" s="17"/>
      <c r="AV13" s="17">
        <v>0.169087402782853</v>
      </c>
      <c r="AW13" s="17">
        <v>0.167264571108207</v>
      </c>
      <c r="AX13" s="17">
        <v>0.14906287283828801</v>
      </c>
      <c r="AY13" s="17"/>
      <c r="AZ13" s="17">
        <v>0.20556703582972799</v>
      </c>
      <c r="BA13" s="17">
        <v>0.12730983288615</v>
      </c>
      <c r="BB13" s="17"/>
      <c r="BC13" s="17">
        <v>0.130663007902839</v>
      </c>
      <c r="BD13" s="17">
        <v>0.133905421878519</v>
      </c>
      <c r="BE13" s="17"/>
      <c r="BF13" s="17">
        <v>0.119272849870745</v>
      </c>
      <c r="BG13" s="17">
        <v>0.15973503169883699</v>
      </c>
      <c r="BH13" s="17"/>
      <c r="BI13" s="17">
        <v>0.15122190523492099</v>
      </c>
      <c r="BJ13" s="17">
        <v>0.116108887976754</v>
      </c>
      <c r="BK13" s="17"/>
      <c r="BL13" s="17">
        <v>0.11297036100244801</v>
      </c>
      <c r="BM13" s="17">
        <v>0.117997229551423</v>
      </c>
      <c r="BN13" s="17">
        <v>0.14912719781204101</v>
      </c>
      <c r="BO13" s="17">
        <v>0.139899807527995</v>
      </c>
    </row>
    <row r="14" spans="2:67" ht="30" x14ac:dyDescent="0.25">
      <c r="B14" s="18" t="s">
        <v>532</v>
      </c>
      <c r="C14" s="17">
        <v>9.5872571180341107E-2</v>
      </c>
      <c r="D14" s="17">
        <v>7.2165715993930499E-2</v>
      </c>
      <c r="E14" s="17">
        <v>0.10546394310929399</v>
      </c>
      <c r="F14" s="17">
        <v>0.11722092699377</v>
      </c>
      <c r="G14" s="17">
        <v>6.53280138107767E-2</v>
      </c>
      <c r="H14" s="17">
        <v>4.2156336645486098E-2</v>
      </c>
      <c r="I14" s="17">
        <v>0.11404166623643899</v>
      </c>
      <c r="J14" s="17">
        <v>6.8832091070993195E-2</v>
      </c>
      <c r="K14" s="17">
        <v>5.41967914924259E-2</v>
      </c>
      <c r="L14" s="17">
        <v>0.150366558832154</v>
      </c>
      <c r="M14" s="17">
        <v>6.6691682055749296E-2</v>
      </c>
      <c r="N14" s="17">
        <v>9.4455593482060396E-2</v>
      </c>
      <c r="O14" s="17">
        <v>3.8319207964597701E-2</v>
      </c>
      <c r="P14" s="17">
        <v>7.6552928995639993E-2</v>
      </c>
      <c r="Q14" s="17">
        <v>4.7990272972252203E-2</v>
      </c>
      <c r="R14" s="17">
        <v>0</v>
      </c>
      <c r="S14" s="17">
        <v>0.10955854050337099</v>
      </c>
      <c r="T14" s="17">
        <v>0.240073820523242</v>
      </c>
      <c r="U14" s="17"/>
      <c r="V14" s="17">
        <v>0.103480400691125</v>
      </c>
      <c r="W14" s="17">
        <v>6.8029412365128702E-2</v>
      </c>
      <c r="X14" s="17">
        <v>9.0158180458523293E-2</v>
      </c>
      <c r="Y14" s="17">
        <v>0.105036034782691</v>
      </c>
      <c r="Z14" s="17"/>
      <c r="AA14" s="17">
        <v>0.12021020967582401</v>
      </c>
      <c r="AB14" s="17">
        <v>7.5224137953794706E-2</v>
      </c>
      <c r="AC14" s="17">
        <v>3.4846656806680698E-2</v>
      </c>
      <c r="AD14" s="17">
        <v>9.6544108684414903E-2</v>
      </c>
      <c r="AE14" s="17">
        <v>0.13774829792919999</v>
      </c>
      <c r="AF14" s="17">
        <v>8.1960307302180402E-2</v>
      </c>
      <c r="AG14" s="17">
        <v>9.3607814644774898E-2</v>
      </c>
      <c r="AH14" s="17">
        <v>9.0366336235652295E-2</v>
      </c>
      <c r="AI14" s="17">
        <v>8.4101375620702606E-2</v>
      </c>
      <c r="AJ14" s="17"/>
      <c r="AK14" s="17">
        <v>9.5859140048046604E-2</v>
      </c>
      <c r="AL14" s="17">
        <v>7.3683006583661906E-2</v>
      </c>
      <c r="AM14" s="17">
        <v>0.116875940182816</v>
      </c>
      <c r="AN14" s="17">
        <v>9.2063255466039606E-2</v>
      </c>
      <c r="AO14" s="17">
        <v>0.113288089759278</v>
      </c>
      <c r="AP14" s="17">
        <v>0.104573735072996</v>
      </c>
      <c r="AQ14" s="17">
        <v>6.1869306105152802E-2</v>
      </c>
      <c r="AR14" s="17"/>
      <c r="AS14" s="17">
        <v>0.103834857509253</v>
      </c>
      <c r="AT14" s="17">
        <v>8.5442769083804895E-2</v>
      </c>
      <c r="AU14" s="17"/>
      <c r="AV14" s="17">
        <v>8.5808399829269494E-2</v>
      </c>
      <c r="AW14" s="17">
        <v>0.13841722050309599</v>
      </c>
      <c r="AX14" s="17">
        <v>9.8882280161375902E-2</v>
      </c>
      <c r="AY14" s="17"/>
      <c r="AZ14" s="17">
        <v>0.10346046888451201</v>
      </c>
      <c r="BA14" s="17">
        <v>9.5319875577002999E-2</v>
      </c>
      <c r="BB14" s="17"/>
      <c r="BC14" s="17">
        <v>7.13943058825557E-2</v>
      </c>
      <c r="BD14" s="17">
        <v>0.111888486911706</v>
      </c>
      <c r="BE14" s="17"/>
      <c r="BF14" s="17">
        <v>9.1360414015106597E-2</v>
      </c>
      <c r="BG14" s="17">
        <v>0.105036034782691</v>
      </c>
      <c r="BH14" s="17"/>
      <c r="BI14" s="17">
        <v>9.1795611551155107E-2</v>
      </c>
      <c r="BJ14" s="17">
        <v>9.94925392485424E-2</v>
      </c>
      <c r="BK14" s="17"/>
      <c r="BL14" s="17">
        <v>9.4632920106748397E-2</v>
      </c>
      <c r="BM14" s="17">
        <v>9.6619318968461904E-2</v>
      </c>
      <c r="BN14" s="17">
        <v>8.8616506091811403E-2</v>
      </c>
      <c r="BO14" s="17">
        <v>0.116757491205621</v>
      </c>
    </row>
    <row r="15" spans="2:67" x14ac:dyDescent="0.25">
      <c r="B15" s="18" t="s">
        <v>534</v>
      </c>
      <c r="C15" s="17">
        <v>8.4508558194391098E-2</v>
      </c>
      <c r="D15" s="17">
        <v>8.5404111634712496E-2</v>
      </c>
      <c r="E15" s="17">
        <v>7.0975395778137704E-2</v>
      </c>
      <c r="F15" s="17">
        <v>0.134091782023671</v>
      </c>
      <c r="G15" s="17">
        <v>8.9172992914911903E-2</v>
      </c>
      <c r="H15" s="17">
        <v>5.1015401304972098E-2</v>
      </c>
      <c r="I15" s="17">
        <v>6.8756824462254604E-2</v>
      </c>
      <c r="J15" s="17">
        <v>7.4820913460275196E-2</v>
      </c>
      <c r="K15" s="17">
        <v>7.5406028522478005E-2</v>
      </c>
      <c r="L15" s="17">
        <v>3.9098016105646602E-2</v>
      </c>
      <c r="M15" s="17">
        <v>0.10236571410279301</v>
      </c>
      <c r="N15" s="17">
        <v>8.1264001216454398E-2</v>
      </c>
      <c r="O15" s="17">
        <v>4.1091414207858501E-2</v>
      </c>
      <c r="P15" s="17">
        <v>7.8715589072390901E-2</v>
      </c>
      <c r="Q15" s="17">
        <v>0.178114381003421</v>
      </c>
      <c r="R15" s="17">
        <v>8.0806774783567195E-2</v>
      </c>
      <c r="S15" s="17">
        <v>7.2831555088045202E-2</v>
      </c>
      <c r="T15" s="17">
        <v>4.6965037793467099E-2</v>
      </c>
      <c r="U15" s="17"/>
      <c r="V15" s="17">
        <v>0.13622080108840001</v>
      </c>
      <c r="W15" s="17">
        <v>8.9023039755586106E-2</v>
      </c>
      <c r="X15" s="17">
        <v>4.3260447956973702E-2</v>
      </c>
      <c r="Y15" s="17">
        <v>4.9569866703524701E-2</v>
      </c>
      <c r="Z15" s="17"/>
      <c r="AA15" s="17">
        <v>0.12878937029676699</v>
      </c>
      <c r="AB15" s="17">
        <v>0.132179141181892</v>
      </c>
      <c r="AC15" s="17">
        <v>8.55208183517875E-2</v>
      </c>
      <c r="AD15" s="17">
        <v>3.76806914919127E-2</v>
      </c>
      <c r="AE15" s="17">
        <v>8.1960874861575397E-2</v>
      </c>
      <c r="AF15" s="17">
        <v>3.3659211725256002E-2</v>
      </c>
      <c r="AG15" s="17">
        <v>1.56092549821594E-2</v>
      </c>
      <c r="AH15" s="17">
        <v>3.8506831336252399E-2</v>
      </c>
      <c r="AI15" s="17">
        <v>7.1362854019301897E-2</v>
      </c>
      <c r="AJ15" s="17"/>
      <c r="AK15" s="17">
        <v>0.12987634487149499</v>
      </c>
      <c r="AL15" s="17">
        <v>7.8389933727030806E-2</v>
      </c>
      <c r="AM15" s="17">
        <v>6.9764307121632493E-2</v>
      </c>
      <c r="AN15" s="17">
        <v>6.2719110957498894E-2</v>
      </c>
      <c r="AO15" s="17">
        <v>6.4928974600822906E-2</v>
      </c>
      <c r="AP15" s="17">
        <v>9.0769259927481194E-2</v>
      </c>
      <c r="AQ15" s="17">
        <v>9.8519473651260597E-2</v>
      </c>
      <c r="AR15" s="17"/>
      <c r="AS15" s="17">
        <v>5.8963346993302898E-2</v>
      </c>
      <c r="AT15" s="17">
        <v>0.117970240723204</v>
      </c>
      <c r="AU15" s="17"/>
      <c r="AV15" s="17">
        <v>4.7132651276085201E-2</v>
      </c>
      <c r="AW15" s="17">
        <v>4.8016852048132899E-2</v>
      </c>
      <c r="AX15" s="17">
        <v>7.4681326655874597E-2</v>
      </c>
      <c r="AY15" s="17"/>
      <c r="AZ15" s="17">
        <v>4.7468085460333903E-2</v>
      </c>
      <c r="BA15" s="17">
        <v>8.7206552714589602E-2</v>
      </c>
      <c r="BB15" s="17"/>
      <c r="BC15" s="17">
        <v>9.4503058544977606E-2</v>
      </c>
      <c r="BD15" s="17">
        <v>7.7969243686407202E-2</v>
      </c>
      <c r="BE15" s="17"/>
      <c r="BF15" s="17">
        <v>0.10171262796491</v>
      </c>
      <c r="BG15" s="17">
        <v>4.9569866703524701E-2</v>
      </c>
      <c r="BH15" s="17"/>
      <c r="BI15" s="17">
        <v>9.6190345959326698E-2</v>
      </c>
      <c r="BJ15" s="17">
        <v>7.4136196794037101E-2</v>
      </c>
      <c r="BK15" s="17"/>
      <c r="BL15" s="17">
        <v>0.108838516149179</v>
      </c>
      <c r="BM15" s="17">
        <v>0.14169433107507201</v>
      </c>
      <c r="BN15" s="17">
        <v>4.9026820698378902E-2</v>
      </c>
      <c r="BO15" s="17">
        <v>3.3293468358336402E-2</v>
      </c>
    </row>
    <row r="16" spans="2:67" ht="30" x14ac:dyDescent="0.25">
      <c r="B16" s="18" t="s">
        <v>533</v>
      </c>
      <c r="C16" s="17">
        <v>8.0045790617655294E-2</v>
      </c>
      <c r="D16" s="17">
        <v>7.1954561258198796E-2</v>
      </c>
      <c r="E16" s="17">
        <v>8.1077492337265494E-2</v>
      </c>
      <c r="F16" s="17">
        <v>7.7073284933228195E-2</v>
      </c>
      <c r="G16" s="17">
        <v>0.152426344420522</v>
      </c>
      <c r="H16" s="17">
        <v>0</v>
      </c>
      <c r="I16" s="17">
        <v>6.2909006021270197E-2</v>
      </c>
      <c r="J16" s="17">
        <v>7.4820913460275196E-2</v>
      </c>
      <c r="K16" s="17">
        <v>5.1759223342868699E-2</v>
      </c>
      <c r="L16" s="17">
        <v>6.87687547062385E-2</v>
      </c>
      <c r="M16" s="17">
        <v>0.116961470520848</v>
      </c>
      <c r="N16" s="17">
        <v>0.109914889733323</v>
      </c>
      <c r="O16" s="17">
        <v>0</v>
      </c>
      <c r="P16" s="17">
        <v>9.9081472040570898E-2</v>
      </c>
      <c r="Q16" s="17">
        <v>7.8830010739406695E-2</v>
      </c>
      <c r="R16" s="17">
        <v>0.128240856935595</v>
      </c>
      <c r="S16" s="17">
        <v>5.59864329611423E-2</v>
      </c>
      <c r="T16" s="17">
        <v>0.124495475102405</v>
      </c>
      <c r="U16" s="17"/>
      <c r="V16" s="17">
        <v>8.4063076140140205E-2</v>
      </c>
      <c r="W16" s="17">
        <v>0.113347300619251</v>
      </c>
      <c r="X16" s="17">
        <v>9.5755143159598793E-2</v>
      </c>
      <c r="Y16" s="17">
        <v>5.1214311213659998E-2</v>
      </c>
      <c r="Z16" s="17"/>
      <c r="AA16" s="17">
        <v>9.13975496928746E-2</v>
      </c>
      <c r="AB16" s="17">
        <v>7.3511010995581799E-2</v>
      </c>
      <c r="AC16" s="17">
        <v>0.155255272454843</v>
      </c>
      <c r="AD16" s="17">
        <v>7.1358504036438994E-2</v>
      </c>
      <c r="AE16" s="17">
        <v>0.12519572857865</v>
      </c>
      <c r="AF16" s="17">
        <v>0.122539688495007</v>
      </c>
      <c r="AG16" s="17">
        <v>4.4014629128383297E-2</v>
      </c>
      <c r="AH16" s="17">
        <v>2.3571486002645099E-2</v>
      </c>
      <c r="AI16" s="17">
        <v>3.7215262184558603E-2</v>
      </c>
      <c r="AJ16" s="17"/>
      <c r="AK16" s="17">
        <v>0.10719571013829</v>
      </c>
      <c r="AL16" s="17">
        <v>5.8607195731023402E-2</v>
      </c>
      <c r="AM16" s="17">
        <v>9.8685999245026704E-2</v>
      </c>
      <c r="AN16" s="17">
        <v>7.0767864072442899E-2</v>
      </c>
      <c r="AO16" s="17">
        <v>6.7203049663749598E-2</v>
      </c>
      <c r="AP16" s="17">
        <v>6.4415730243094105E-2</v>
      </c>
      <c r="AQ16" s="17">
        <v>0.12046974635229001</v>
      </c>
      <c r="AR16" s="17"/>
      <c r="AS16" s="17">
        <v>8.2645651547179594E-2</v>
      </c>
      <c r="AT16" s="17">
        <v>7.6640231730003505E-2</v>
      </c>
      <c r="AU16" s="17"/>
      <c r="AV16" s="17">
        <v>9.3589757050884695E-2</v>
      </c>
      <c r="AW16" s="17">
        <v>7.3169617095643499E-2</v>
      </c>
      <c r="AX16" s="17">
        <v>7.7938148397996093E-2</v>
      </c>
      <c r="AY16" s="17"/>
      <c r="AZ16" s="17">
        <v>6.9813379980261006E-2</v>
      </c>
      <c r="BA16" s="17">
        <v>8.0791110150327694E-2</v>
      </c>
      <c r="BB16" s="17"/>
      <c r="BC16" s="17">
        <v>7.4299875966653994E-2</v>
      </c>
      <c r="BD16" s="17">
        <v>8.3805292515789206E-2</v>
      </c>
      <c r="BE16" s="17"/>
      <c r="BF16" s="17">
        <v>9.42426240446681E-2</v>
      </c>
      <c r="BG16" s="17">
        <v>5.1214311213659998E-2</v>
      </c>
      <c r="BH16" s="17"/>
      <c r="BI16" s="17">
        <v>8.6405273968033797E-2</v>
      </c>
      <c r="BJ16" s="17">
        <v>7.4399149798888203E-2</v>
      </c>
      <c r="BK16" s="17"/>
      <c r="BL16" s="17">
        <v>7.4811801229271793E-2</v>
      </c>
      <c r="BM16" s="17">
        <v>0.10179076779802</v>
      </c>
      <c r="BN16" s="17">
        <v>7.2032666018065503E-2</v>
      </c>
      <c r="BO16" s="17">
        <v>6.1651952389928197E-2</v>
      </c>
    </row>
    <row r="17" spans="2:67" x14ac:dyDescent="0.25">
      <c r="B17" s="18" t="s">
        <v>531</v>
      </c>
      <c r="C17" s="17">
        <v>7.85259397465011E-2</v>
      </c>
      <c r="D17" s="17">
        <v>3.94617398517184E-2</v>
      </c>
      <c r="E17" s="17">
        <v>0.120642578169148</v>
      </c>
      <c r="F17" s="17">
        <v>4.2476372685147701E-2</v>
      </c>
      <c r="G17" s="17">
        <v>0.17052184420300801</v>
      </c>
      <c r="H17" s="17">
        <v>9.8589080860366399E-2</v>
      </c>
      <c r="I17" s="17">
        <v>7.7803242414684906E-2</v>
      </c>
      <c r="J17" s="17">
        <v>0</v>
      </c>
      <c r="K17" s="17">
        <v>0.11067147463415999</v>
      </c>
      <c r="L17" s="17">
        <v>7.1406477608616903E-2</v>
      </c>
      <c r="M17" s="17">
        <v>6.3027060093746604E-2</v>
      </c>
      <c r="N17" s="17">
        <v>9.5661116142970695E-2</v>
      </c>
      <c r="O17" s="17">
        <v>4.1091414207858501E-2</v>
      </c>
      <c r="P17" s="17">
        <v>9.6918811963820004E-2</v>
      </c>
      <c r="Q17" s="17">
        <v>9.8770874543601894E-2</v>
      </c>
      <c r="R17" s="17">
        <v>4.0403387391783598E-2</v>
      </c>
      <c r="S17" s="17">
        <v>5.5100535885394097E-2</v>
      </c>
      <c r="T17" s="17">
        <v>0.11754668504902401</v>
      </c>
      <c r="U17" s="17"/>
      <c r="V17" s="17">
        <v>8.3834794173086397E-2</v>
      </c>
      <c r="W17" s="17">
        <v>7.9193664793677898E-2</v>
      </c>
      <c r="X17" s="17">
        <v>9.6918575840023405E-2</v>
      </c>
      <c r="Y17" s="17">
        <v>6.36122380554901E-2</v>
      </c>
      <c r="Z17" s="17"/>
      <c r="AA17" s="17">
        <v>8.8694828893827293E-2</v>
      </c>
      <c r="AB17" s="17">
        <v>9.5639591100948607E-2</v>
      </c>
      <c r="AC17" s="17">
        <v>9.1234289507875099E-2</v>
      </c>
      <c r="AD17" s="17">
        <v>4.6339301663751199E-2</v>
      </c>
      <c r="AE17" s="17">
        <v>0.11381052168367101</v>
      </c>
      <c r="AF17" s="17">
        <v>4.7039040597269897E-2</v>
      </c>
      <c r="AG17" s="17">
        <v>9.9940607950668003E-2</v>
      </c>
      <c r="AH17" s="17">
        <v>5.7299660359687497E-2</v>
      </c>
      <c r="AI17" s="17">
        <v>7.7433024939587494E-2</v>
      </c>
      <c r="AJ17" s="17"/>
      <c r="AK17" s="17">
        <v>7.4676492214114099E-2</v>
      </c>
      <c r="AL17" s="17">
        <v>7.9306081162733993E-2</v>
      </c>
      <c r="AM17" s="17">
        <v>7.4543760568182002E-2</v>
      </c>
      <c r="AN17" s="17">
        <v>5.9984242585286202E-2</v>
      </c>
      <c r="AO17" s="17">
        <v>9.24541112930619E-2</v>
      </c>
      <c r="AP17" s="17">
        <v>8.3810514954600707E-2</v>
      </c>
      <c r="AQ17" s="17">
        <v>0.12599977267866799</v>
      </c>
      <c r="AR17" s="17"/>
      <c r="AS17" s="17">
        <v>8.5368108044398705E-2</v>
      </c>
      <c r="AT17" s="17">
        <v>6.9563380713784706E-2</v>
      </c>
      <c r="AU17" s="17"/>
      <c r="AV17" s="17">
        <v>5.4752612839257198E-2</v>
      </c>
      <c r="AW17" s="17">
        <v>8.0158655147154298E-2</v>
      </c>
      <c r="AX17" s="17">
        <v>0.11282084583859101</v>
      </c>
      <c r="AY17" s="17"/>
      <c r="AZ17" s="17">
        <v>9.4935292491806197E-2</v>
      </c>
      <c r="BA17" s="17">
        <v>7.7330697339507398E-2</v>
      </c>
      <c r="BB17" s="17"/>
      <c r="BC17" s="17">
        <v>5.4729802703224903E-2</v>
      </c>
      <c r="BD17" s="17">
        <v>9.4095544903594897E-2</v>
      </c>
      <c r="BE17" s="17"/>
      <c r="BF17" s="17">
        <v>8.5869556621676099E-2</v>
      </c>
      <c r="BG17" s="17">
        <v>6.36122380554901E-2</v>
      </c>
      <c r="BH17" s="17"/>
      <c r="BI17" s="17">
        <v>8.2777655184894605E-2</v>
      </c>
      <c r="BJ17" s="17">
        <v>7.4750804468760895E-2</v>
      </c>
      <c r="BK17" s="17"/>
      <c r="BL17" s="17">
        <v>7.3403112716638699E-2</v>
      </c>
      <c r="BM17" s="17">
        <v>7.6839848886751896E-2</v>
      </c>
      <c r="BN17" s="17">
        <v>8.3872189540314293E-2</v>
      </c>
      <c r="BO17" s="17">
        <v>7.2715819359553194E-2</v>
      </c>
    </row>
    <row r="18" spans="2:67" x14ac:dyDescent="0.25">
      <c r="B18" s="18" t="s">
        <v>530</v>
      </c>
      <c r="C18" s="17">
        <v>5.9558003577491803E-2</v>
      </c>
      <c r="D18" s="17">
        <v>5.42951952349644E-2</v>
      </c>
      <c r="E18" s="17">
        <v>5.9122386857213702E-2</v>
      </c>
      <c r="F18" s="17">
        <v>8.1721169661397905E-2</v>
      </c>
      <c r="G18" s="17">
        <v>2.2236292685884201E-2</v>
      </c>
      <c r="H18" s="17">
        <v>0</v>
      </c>
      <c r="I18" s="17">
        <v>4.8273072681479498E-2</v>
      </c>
      <c r="J18" s="17">
        <v>0.12106745196452499</v>
      </c>
      <c r="K18" s="17">
        <v>5.4549827350602403E-2</v>
      </c>
      <c r="L18" s="17">
        <v>8.4999576040537095E-2</v>
      </c>
      <c r="M18" s="17">
        <v>6.3695275565163606E-2</v>
      </c>
      <c r="N18" s="17">
        <v>3.7291154440915297E-2</v>
      </c>
      <c r="O18" s="17">
        <v>4.4666624223801098E-2</v>
      </c>
      <c r="P18" s="17">
        <v>6.0121665287777501E-2</v>
      </c>
      <c r="Q18" s="17">
        <v>2.17136027257833E-2</v>
      </c>
      <c r="R18" s="17">
        <v>3.76775984420578E-2</v>
      </c>
      <c r="S18" s="17">
        <v>8.7910852965799799E-2</v>
      </c>
      <c r="T18" s="17">
        <v>6.020741222388E-2</v>
      </c>
      <c r="U18" s="17"/>
      <c r="V18" s="17">
        <v>4.2341717567846202E-2</v>
      </c>
      <c r="W18" s="17">
        <v>0.104604093631912</v>
      </c>
      <c r="X18" s="17">
        <v>5.8854986900501602E-2</v>
      </c>
      <c r="Y18" s="17">
        <v>5.4707226927481603E-2</v>
      </c>
      <c r="Z18" s="17"/>
      <c r="AA18" s="17">
        <v>5.9216779135595601E-2</v>
      </c>
      <c r="AB18" s="17">
        <v>1.29776576711455E-2</v>
      </c>
      <c r="AC18" s="17">
        <v>0.103341254222364</v>
      </c>
      <c r="AD18" s="17">
        <v>9.56626661457146E-2</v>
      </c>
      <c r="AE18" s="17">
        <v>7.3212363444617595E-2</v>
      </c>
      <c r="AF18" s="17">
        <v>9.40457249681209E-2</v>
      </c>
      <c r="AG18" s="17">
        <v>7.4825058919534199E-2</v>
      </c>
      <c r="AH18" s="17">
        <v>1.48608357593853E-2</v>
      </c>
      <c r="AI18" s="17">
        <v>3.9509297043652497E-2</v>
      </c>
      <c r="AJ18" s="17"/>
      <c r="AK18" s="17">
        <v>5.0028744775687597E-2</v>
      </c>
      <c r="AL18" s="17">
        <v>7.3543039645010896E-2</v>
      </c>
      <c r="AM18" s="17">
        <v>0.111915993404544</v>
      </c>
      <c r="AN18" s="17">
        <v>3.0845674063909999E-2</v>
      </c>
      <c r="AO18" s="17">
        <v>9.1338846502082405E-2</v>
      </c>
      <c r="AP18" s="17">
        <v>9.4018631836637306E-2</v>
      </c>
      <c r="AQ18" s="17">
        <v>4.0429771363155599E-2</v>
      </c>
      <c r="AR18" s="17"/>
      <c r="AS18" s="17">
        <v>7.1259219984012606E-2</v>
      </c>
      <c r="AT18" s="17">
        <v>4.4230575453536397E-2</v>
      </c>
      <c r="AU18" s="17"/>
      <c r="AV18" s="17">
        <v>7.5126716167513999E-2</v>
      </c>
      <c r="AW18" s="17">
        <v>7.90938288495594E-2</v>
      </c>
      <c r="AX18" s="17">
        <v>6.78695178170719E-2</v>
      </c>
      <c r="AY18" s="17"/>
      <c r="AZ18" s="17">
        <v>0.107277844152466</v>
      </c>
      <c r="BA18" s="17">
        <v>5.6082133566317402E-2</v>
      </c>
      <c r="BB18" s="17"/>
      <c r="BC18" s="17">
        <v>5.8125032473652499E-2</v>
      </c>
      <c r="BD18" s="17">
        <v>6.0495584086787298E-2</v>
      </c>
      <c r="BE18" s="17"/>
      <c r="BF18" s="17">
        <v>6.1946561831019799E-2</v>
      </c>
      <c r="BG18" s="17">
        <v>5.4707226927481603E-2</v>
      </c>
      <c r="BH18" s="17"/>
      <c r="BI18" s="17">
        <v>6.9060491458136503E-2</v>
      </c>
      <c r="BJ18" s="17">
        <v>5.1120661581228001E-2</v>
      </c>
      <c r="BK18" s="17"/>
      <c r="BL18" s="17">
        <v>3.6391472861887E-2</v>
      </c>
      <c r="BM18" s="17">
        <v>4.8225065671840497E-2</v>
      </c>
      <c r="BN18" s="17">
        <v>5.4323320204159101E-2</v>
      </c>
      <c r="BO18" s="17">
        <v>0.12684979538027699</v>
      </c>
    </row>
    <row r="19" spans="2:67" x14ac:dyDescent="0.25">
      <c r="B19" s="18" t="s">
        <v>529</v>
      </c>
      <c r="C19" s="17">
        <v>4.4481906023544002E-2</v>
      </c>
      <c r="D19" s="17">
        <v>1.0264199898545601E-2</v>
      </c>
      <c r="E19" s="17">
        <v>5.8555742884056801E-2</v>
      </c>
      <c r="F19" s="17">
        <v>3.6664122644675001E-2</v>
      </c>
      <c r="G19" s="17">
        <v>4.56238276100394E-2</v>
      </c>
      <c r="H19" s="17">
        <v>5.1015401304972098E-2</v>
      </c>
      <c r="I19" s="17">
        <v>2.6928885253140598E-2</v>
      </c>
      <c r="J19" s="17">
        <v>0</v>
      </c>
      <c r="K19" s="17">
        <v>3.7703014261239003E-2</v>
      </c>
      <c r="L19" s="17">
        <v>4.2499788020268499E-2</v>
      </c>
      <c r="M19" s="17">
        <v>3.33458410278746E-2</v>
      </c>
      <c r="N19" s="17">
        <v>8.8437895204182299E-2</v>
      </c>
      <c r="O19" s="17">
        <v>0</v>
      </c>
      <c r="P19" s="17">
        <v>8.1861519656121803E-2</v>
      </c>
      <c r="Q19" s="17">
        <v>0.12606513446758</v>
      </c>
      <c r="R19" s="17">
        <v>0</v>
      </c>
      <c r="S19" s="17">
        <v>5.6146476965507598E-2</v>
      </c>
      <c r="T19" s="17">
        <v>1.4598857084593299E-2</v>
      </c>
      <c r="U19" s="17"/>
      <c r="V19" s="17">
        <v>4.4752340002567101E-2</v>
      </c>
      <c r="W19" s="17">
        <v>4.68539033758179E-2</v>
      </c>
      <c r="X19" s="17">
        <v>2.9032272383353399E-2</v>
      </c>
      <c r="Y19" s="17">
        <v>5.0662441351652203E-2</v>
      </c>
      <c r="Z19" s="17"/>
      <c r="AA19" s="17">
        <v>5.6684067265374699E-2</v>
      </c>
      <c r="AB19" s="17">
        <v>2.7623022438455901E-2</v>
      </c>
      <c r="AC19" s="17">
        <v>4.16504985127297E-2</v>
      </c>
      <c r="AD19" s="17">
        <v>1.95837622838183E-2</v>
      </c>
      <c r="AE19" s="17">
        <v>4.2168009651733201E-2</v>
      </c>
      <c r="AF19" s="17">
        <v>8.7157539971003103E-2</v>
      </c>
      <c r="AG19" s="17">
        <v>4.4368224611618698E-2</v>
      </c>
      <c r="AH19" s="17">
        <v>7.71766033488714E-2</v>
      </c>
      <c r="AI19" s="17">
        <v>4.1492192634286003E-2</v>
      </c>
      <c r="AJ19" s="17"/>
      <c r="AK19" s="17">
        <v>4.6940564525912998E-2</v>
      </c>
      <c r="AL19" s="17">
        <v>3.7732066617478702E-2</v>
      </c>
      <c r="AM19" s="17">
        <v>4.9495986677329101E-2</v>
      </c>
      <c r="AN19" s="17">
        <v>4.1478524607951803E-2</v>
      </c>
      <c r="AO19" s="17">
        <v>3.4591013177519003E-2</v>
      </c>
      <c r="AP19" s="17">
        <v>6.5566083736776998E-2</v>
      </c>
      <c r="AQ19" s="17">
        <v>5.6912542014966698E-2</v>
      </c>
      <c r="AR19" s="17"/>
      <c r="AS19" s="17">
        <v>6.0152845392058299E-2</v>
      </c>
      <c r="AT19" s="17">
        <v>2.3954536179165101E-2</v>
      </c>
      <c r="AU19" s="17"/>
      <c r="AV19" s="17">
        <v>6.0920684892281099E-2</v>
      </c>
      <c r="AW19" s="17">
        <v>6.4293019257591594E-2</v>
      </c>
      <c r="AX19" s="17">
        <v>6.0176936022190701E-2</v>
      </c>
      <c r="AY19" s="17"/>
      <c r="AZ19" s="17">
        <v>0.138705785006771</v>
      </c>
      <c r="BA19" s="17">
        <v>3.7618723930976899E-2</v>
      </c>
      <c r="BB19" s="17"/>
      <c r="BC19" s="17">
        <v>3.24299973823126E-2</v>
      </c>
      <c r="BD19" s="17">
        <v>5.2367364852096199E-2</v>
      </c>
      <c r="BE19" s="17"/>
      <c r="BF19" s="17">
        <v>4.1438564774438302E-2</v>
      </c>
      <c r="BG19" s="17">
        <v>5.0662441351652203E-2</v>
      </c>
      <c r="BH19" s="17"/>
      <c r="BI19" s="17">
        <v>5.4909086058127998E-2</v>
      </c>
      <c r="BJ19" s="17">
        <v>3.5223521786338301E-2</v>
      </c>
      <c r="BK19" s="17"/>
      <c r="BL19" s="17">
        <v>3.7524645610801197E-2</v>
      </c>
      <c r="BM19" s="17">
        <v>2.5911451403346698E-2</v>
      </c>
      <c r="BN19" s="17">
        <v>4.79859904443053E-2</v>
      </c>
      <c r="BO19" s="17">
        <v>8.32923541375203E-2</v>
      </c>
    </row>
    <row r="20" spans="2:67" x14ac:dyDescent="0.25">
      <c r="B20" s="18" t="s">
        <v>105</v>
      </c>
      <c r="C20" s="17">
        <v>1.5514358236679701E-2</v>
      </c>
      <c r="D20" s="17">
        <v>1.0264199898545601E-2</v>
      </c>
      <c r="E20" s="17">
        <v>8.3991594297785008E-3</v>
      </c>
      <c r="F20" s="17">
        <v>1.2479702269222501E-2</v>
      </c>
      <c r="G20" s="17">
        <v>0</v>
      </c>
      <c r="H20" s="17">
        <v>0</v>
      </c>
      <c r="I20" s="17">
        <v>3.8318284632011597E-2</v>
      </c>
      <c r="J20" s="17">
        <v>7.4820913460275196E-2</v>
      </c>
      <c r="K20" s="17">
        <v>0</v>
      </c>
      <c r="L20" s="17">
        <v>0</v>
      </c>
      <c r="M20" s="17">
        <v>4.8272618277435397E-2</v>
      </c>
      <c r="N20" s="17">
        <v>2.43703264773916E-2</v>
      </c>
      <c r="O20" s="17">
        <v>0</v>
      </c>
      <c r="P20" s="17">
        <v>0</v>
      </c>
      <c r="Q20" s="17">
        <v>0</v>
      </c>
      <c r="R20" s="17">
        <v>0</v>
      </c>
      <c r="S20" s="17">
        <v>2.3741924947754098E-2</v>
      </c>
      <c r="T20" s="17">
        <v>0</v>
      </c>
      <c r="U20" s="17"/>
      <c r="V20" s="17">
        <v>2.8744385553098901E-3</v>
      </c>
      <c r="W20" s="17">
        <v>2.2917105790540401E-2</v>
      </c>
      <c r="X20" s="17">
        <v>1.5182639758174001E-2</v>
      </c>
      <c r="Y20" s="17">
        <v>2.4899256118908E-2</v>
      </c>
      <c r="Z20" s="17"/>
      <c r="AA20" s="17">
        <v>1.41662853171551E-2</v>
      </c>
      <c r="AB20" s="17">
        <v>2.07132308703586E-2</v>
      </c>
      <c r="AC20" s="17">
        <v>1.0513747930240401E-2</v>
      </c>
      <c r="AD20" s="17">
        <v>1.6869425829048001E-2</v>
      </c>
      <c r="AE20" s="17">
        <v>2.55895128978939E-2</v>
      </c>
      <c r="AF20" s="17">
        <v>5.3893482241639999E-2</v>
      </c>
      <c r="AG20" s="17">
        <v>1.6332904789701501E-2</v>
      </c>
      <c r="AH20" s="17">
        <v>1.6464437111494899E-2</v>
      </c>
      <c r="AI20" s="17">
        <v>0</v>
      </c>
      <c r="AJ20" s="17"/>
      <c r="AK20" s="17">
        <v>1.6281845642228801E-2</v>
      </c>
      <c r="AL20" s="17">
        <v>1.1774013989977799E-2</v>
      </c>
      <c r="AM20" s="17">
        <v>3.1986550454151899E-2</v>
      </c>
      <c r="AN20" s="17">
        <v>1.5421152037125199E-2</v>
      </c>
      <c r="AO20" s="17">
        <v>7.5213377569362597E-3</v>
      </c>
      <c r="AP20" s="17">
        <v>2.6242486144194499E-2</v>
      </c>
      <c r="AQ20" s="17">
        <v>9.3117069560334897E-3</v>
      </c>
      <c r="AR20" s="17"/>
      <c r="AS20" s="17">
        <v>2.19942488813968E-2</v>
      </c>
      <c r="AT20" s="17">
        <v>7.0263468490222303E-3</v>
      </c>
      <c r="AU20" s="17"/>
      <c r="AV20" s="17">
        <v>4.6444803580837002E-3</v>
      </c>
      <c r="AW20" s="17">
        <v>3.4415720052586599E-2</v>
      </c>
      <c r="AX20" s="17">
        <v>2.9503218896063499E-2</v>
      </c>
      <c r="AY20" s="17"/>
      <c r="AZ20" s="17">
        <v>2.94879299586275E-2</v>
      </c>
      <c r="BA20" s="17">
        <v>1.44965359155636E-2</v>
      </c>
      <c r="BB20" s="17"/>
      <c r="BC20" s="17">
        <v>7.1407066831921098E-3</v>
      </c>
      <c r="BD20" s="17">
        <v>2.0993165497445801E-2</v>
      </c>
      <c r="BE20" s="17"/>
      <c r="BF20" s="17">
        <v>1.0893165196371899E-2</v>
      </c>
      <c r="BG20" s="17">
        <v>2.4899256118908E-2</v>
      </c>
      <c r="BH20" s="17"/>
      <c r="BI20" s="17">
        <v>2.0658908762698502E-2</v>
      </c>
      <c r="BJ20" s="17">
        <v>1.09464668854587E-2</v>
      </c>
      <c r="BK20" s="17"/>
      <c r="BL20" s="17">
        <v>0</v>
      </c>
      <c r="BM20" s="17">
        <v>6.6891066117531197E-3</v>
      </c>
      <c r="BN20" s="17">
        <v>2.0212658647677E-2</v>
      </c>
      <c r="BO20" s="17">
        <v>3.9470440064354302E-2</v>
      </c>
    </row>
    <row r="21" spans="2:67" x14ac:dyDescent="0.25">
      <c r="B21" s="18" t="s">
        <v>111</v>
      </c>
      <c r="C21" s="19">
        <v>0.278166441433783</v>
      </c>
      <c r="D21" s="19">
        <v>0.299720627807673</v>
      </c>
      <c r="E21" s="19">
        <v>0.29484524281636199</v>
      </c>
      <c r="F21" s="19">
        <v>0.215380715900266</v>
      </c>
      <c r="G21" s="19">
        <v>0.30585246715729603</v>
      </c>
      <c r="H21" s="19">
        <v>0.29281293746745601</v>
      </c>
      <c r="I21" s="19">
        <v>0.30562345427137899</v>
      </c>
      <c r="J21" s="19">
        <v>0.463249783719619</v>
      </c>
      <c r="K21" s="19">
        <v>0.29248837928800198</v>
      </c>
      <c r="L21" s="19">
        <v>0.30071912843774001</v>
      </c>
      <c r="M21" s="19">
        <v>0.24068739968917299</v>
      </c>
      <c r="N21" s="19">
        <v>0.26014664633506701</v>
      </c>
      <c r="O21" s="19">
        <v>0.39111299691485102</v>
      </c>
      <c r="P21" s="19">
        <v>0.32292617664059198</v>
      </c>
      <c r="Q21" s="19">
        <v>0.30696984407009897</v>
      </c>
      <c r="R21" s="19">
        <v>0.31700041909137899</v>
      </c>
      <c r="S21" s="19">
        <v>0.24559341938213999</v>
      </c>
      <c r="T21" s="19">
        <v>0.18530354160818799</v>
      </c>
      <c r="U21" s="19"/>
      <c r="V21" s="19">
        <v>0.30766143007646901</v>
      </c>
      <c r="W21" s="19">
        <v>0.24494191070716301</v>
      </c>
      <c r="X21" s="19">
        <v>0.22809104612747999</v>
      </c>
      <c r="Y21" s="19">
        <v>0.28958965051874902</v>
      </c>
      <c r="Z21" s="19"/>
      <c r="AA21" s="19">
        <v>0.28368380151259598</v>
      </c>
      <c r="AB21" s="19">
        <v>0.21177719593614</v>
      </c>
      <c r="AC21" s="19">
        <v>0.13509690145138201</v>
      </c>
      <c r="AD21" s="19">
        <v>0.23041420405457899</v>
      </c>
      <c r="AE21" s="19">
        <v>0.22979075781675201</v>
      </c>
      <c r="AF21" s="19">
        <v>0.249184026238534</v>
      </c>
      <c r="AG21" s="19">
        <v>0.26033529591631199</v>
      </c>
      <c r="AH21" s="19">
        <v>0.36523399027708298</v>
      </c>
      <c r="AI21" s="19">
        <v>0.26018495316300699</v>
      </c>
      <c r="AJ21" s="19"/>
      <c r="AK21" s="19">
        <v>0.27235913381544102</v>
      </c>
      <c r="AL21" s="19">
        <v>0.18410958573056199</v>
      </c>
      <c r="AM21" s="19">
        <v>0.267698921126655</v>
      </c>
      <c r="AN21" s="19">
        <v>0.367029169419062</v>
      </c>
      <c r="AO21" s="19">
        <v>0.26470464223394202</v>
      </c>
      <c r="AP21" s="19">
        <v>0.21418961846069301</v>
      </c>
      <c r="AQ21" s="19">
        <v>0.217507338886997</v>
      </c>
      <c r="AR21" s="19"/>
      <c r="AS21" s="19">
        <v>0.25059891004321899</v>
      </c>
      <c r="AT21" s="19">
        <v>0.31427716200026201</v>
      </c>
      <c r="AU21" s="19"/>
      <c r="AV21" s="19">
        <v>0.24909690086790601</v>
      </c>
      <c r="AW21" s="19">
        <v>0.24205624620612801</v>
      </c>
      <c r="AX21" s="19">
        <v>0.242540622431825</v>
      </c>
      <c r="AY21" s="19"/>
      <c r="AZ21" s="19">
        <v>0.144762951357464</v>
      </c>
      <c r="BA21" s="19">
        <v>0.28788343094915603</v>
      </c>
      <c r="BB21" s="19"/>
      <c r="BC21" s="19">
        <v>0.31295628293503902</v>
      </c>
      <c r="BD21" s="19">
        <v>0.25540375122623599</v>
      </c>
      <c r="BE21" s="19"/>
      <c r="BF21" s="19">
        <v>0.27254156890092601</v>
      </c>
      <c r="BG21" s="19">
        <v>0.28958965051874902</v>
      </c>
      <c r="BH21" s="19"/>
      <c r="BI21" s="19">
        <v>0.25310050970529302</v>
      </c>
      <c r="BJ21" s="19">
        <v>0.30042270117383002</v>
      </c>
      <c r="BK21" s="19"/>
      <c r="BL21" s="19">
        <v>0.366232284827406</v>
      </c>
      <c r="BM21" s="19">
        <v>0.24595449450964099</v>
      </c>
      <c r="BN21" s="19">
        <v>0.27840820698687602</v>
      </c>
      <c r="BO21" s="19">
        <v>0.244975201156334</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542</v>
      </c>
      <c r="C9" s="17">
        <v>0.51742584422626603</v>
      </c>
      <c r="D9" s="17">
        <v>0.49713925804160403</v>
      </c>
      <c r="E9" s="17">
        <v>0.47272525447609798</v>
      </c>
      <c r="F9" s="17">
        <v>0.481197482948031</v>
      </c>
      <c r="G9" s="17">
        <v>0.56625143387767296</v>
      </c>
      <c r="H9" s="17">
        <v>0.64631565936106905</v>
      </c>
      <c r="I9" s="17">
        <v>0.53768511297913302</v>
      </c>
      <c r="J9" s="17">
        <v>0.81010045696448196</v>
      </c>
      <c r="K9" s="17">
        <v>0.41164131883884603</v>
      </c>
      <c r="L9" s="17">
        <v>0.57254555651369798</v>
      </c>
      <c r="M9" s="17">
        <v>0.47062217416394903</v>
      </c>
      <c r="N9" s="17">
        <v>0.53268851039973897</v>
      </c>
      <c r="O9" s="17">
        <v>0.61047830816832604</v>
      </c>
      <c r="P9" s="17">
        <v>0.51047922629098796</v>
      </c>
      <c r="Q9" s="17">
        <v>0.503252349956127</v>
      </c>
      <c r="R9" s="17">
        <v>0.43822503755368802</v>
      </c>
      <c r="S9" s="17">
        <v>0.54344292428968799</v>
      </c>
      <c r="T9" s="17">
        <v>0.52288805678703498</v>
      </c>
      <c r="U9" s="17"/>
      <c r="V9" s="17">
        <v>0.35188153598100602</v>
      </c>
      <c r="W9" s="17">
        <v>0.53097667229718204</v>
      </c>
      <c r="X9" s="17">
        <v>0.61834648426953898</v>
      </c>
      <c r="Y9" s="17">
        <v>0.630488845617311</v>
      </c>
      <c r="Z9" s="17"/>
      <c r="AA9" s="17">
        <v>0.35807682001536401</v>
      </c>
      <c r="AB9" s="17">
        <v>0.57301027126405901</v>
      </c>
      <c r="AC9" s="17">
        <v>0.56648871105147003</v>
      </c>
      <c r="AD9" s="17">
        <v>0.564040881102715</v>
      </c>
      <c r="AE9" s="17">
        <v>0.440494080186348</v>
      </c>
      <c r="AF9" s="17">
        <v>0.65330549538941096</v>
      </c>
      <c r="AG9" s="17">
        <v>0.73579175469889402</v>
      </c>
      <c r="AH9" s="17">
        <v>0.65363305453584897</v>
      </c>
      <c r="AI9" s="17">
        <v>0.64415716064791195</v>
      </c>
      <c r="AJ9" s="17"/>
      <c r="AK9" s="17">
        <v>0.50174631441697004</v>
      </c>
      <c r="AL9" s="17">
        <v>0.51457662402015103</v>
      </c>
      <c r="AM9" s="17">
        <v>0.42990658776174501</v>
      </c>
      <c r="AN9" s="17">
        <v>0.51538704402173896</v>
      </c>
      <c r="AO9" s="17">
        <v>0.56300413549219896</v>
      </c>
      <c r="AP9" s="17">
        <v>0.50862000466075497</v>
      </c>
      <c r="AQ9" s="17">
        <v>0.54806333438399601</v>
      </c>
      <c r="AR9" s="17"/>
      <c r="AS9" s="17">
        <v>0.56345134641330996</v>
      </c>
      <c r="AT9" s="17">
        <v>0.45713702021582198</v>
      </c>
      <c r="AU9" s="17"/>
      <c r="AV9" s="17">
        <v>0.63430884087296902</v>
      </c>
      <c r="AW9" s="17">
        <v>0.61349686651641799</v>
      </c>
      <c r="AX9" s="17">
        <v>0.48336862986022699</v>
      </c>
      <c r="AY9" s="17"/>
      <c r="AZ9" s="17">
        <v>0.62784194417877304</v>
      </c>
      <c r="BA9" s="17">
        <v>0.50938323540881303</v>
      </c>
      <c r="BB9" s="17"/>
      <c r="BC9" s="17">
        <v>0.45899052854240202</v>
      </c>
      <c r="BD9" s="17">
        <v>0.55565956219373702</v>
      </c>
      <c r="BE9" s="17"/>
      <c r="BF9" s="17">
        <v>0.46175278718277901</v>
      </c>
      <c r="BG9" s="17">
        <v>0.630488845617311</v>
      </c>
      <c r="BH9" s="17"/>
      <c r="BI9" s="17">
        <v>0.54063485947097201</v>
      </c>
      <c r="BJ9" s="17">
        <v>0.496818356852887</v>
      </c>
      <c r="BK9" s="17"/>
      <c r="BL9" s="17">
        <v>0.32742666963675099</v>
      </c>
      <c r="BM9" s="17">
        <v>0.48873790715968501</v>
      </c>
      <c r="BN9" s="17">
        <v>0.59108236453295604</v>
      </c>
      <c r="BO9" s="17">
        <v>0.58946290560998804</v>
      </c>
    </row>
    <row r="10" spans="2:67" ht="30" x14ac:dyDescent="0.25">
      <c r="B10" s="18" t="s">
        <v>543</v>
      </c>
      <c r="C10" s="17">
        <v>0.46943675192315898</v>
      </c>
      <c r="D10" s="17">
        <v>0.40720030684111203</v>
      </c>
      <c r="E10" s="17">
        <v>0.37122845315386999</v>
      </c>
      <c r="F10" s="17">
        <v>0.58438974947148603</v>
      </c>
      <c r="G10" s="17">
        <v>0.42500953613555098</v>
      </c>
      <c r="H10" s="17">
        <v>0.51345062256138896</v>
      </c>
      <c r="I10" s="17">
        <v>0.55444402401609705</v>
      </c>
      <c r="J10" s="17">
        <v>0.66048325808936803</v>
      </c>
      <c r="K10" s="17">
        <v>0.34223384910289001</v>
      </c>
      <c r="L10" s="17">
        <v>0.3728896550586</v>
      </c>
      <c r="M10" s="17">
        <v>0.53665181455668798</v>
      </c>
      <c r="N10" s="17">
        <v>0.457884764166887</v>
      </c>
      <c r="O10" s="17">
        <v>0.39111299691485102</v>
      </c>
      <c r="P10" s="17">
        <v>0.42449579243437302</v>
      </c>
      <c r="Q10" s="17">
        <v>0.50274825599902995</v>
      </c>
      <c r="R10" s="17">
        <v>0.51279067600740802</v>
      </c>
      <c r="S10" s="17">
        <v>0.47479450382087901</v>
      </c>
      <c r="T10" s="17">
        <v>0.49670923641321302</v>
      </c>
      <c r="U10" s="17"/>
      <c r="V10" s="17">
        <v>0.36847676101008597</v>
      </c>
      <c r="W10" s="17">
        <v>0.514088629791011</v>
      </c>
      <c r="X10" s="17">
        <v>0.52950706641089795</v>
      </c>
      <c r="Y10" s="17">
        <v>0.52064146587247795</v>
      </c>
      <c r="Z10" s="17"/>
      <c r="AA10" s="17">
        <v>0.359658456978453</v>
      </c>
      <c r="AB10" s="17">
        <v>0.48032976408313299</v>
      </c>
      <c r="AC10" s="17">
        <v>0.452742730815615</v>
      </c>
      <c r="AD10" s="17">
        <v>0.57389908845120396</v>
      </c>
      <c r="AE10" s="17">
        <v>0.45461766070342402</v>
      </c>
      <c r="AF10" s="17">
        <v>0.61442798699831402</v>
      </c>
      <c r="AG10" s="17">
        <v>0.48887763228389203</v>
      </c>
      <c r="AH10" s="17">
        <v>0.57550554262947196</v>
      </c>
      <c r="AI10" s="17">
        <v>0.504583786501553</v>
      </c>
      <c r="AJ10" s="17"/>
      <c r="AK10" s="17">
        <v>0.34697546769933801</v>
      </c>
      <c r="AL10" s="17">
        <v>0.42055598945011102</v>
      </c>
      <c r="AM10" s="17">
        <v>0.45382904327944601</v>
      </c>
      <c r="AN10" s="17">
        <v>0.56507828479640798</v>
      </c>
      <c r="AO10" s="17">
        <v>0.50133411586154297</v>
      </c>
      <c r="AP10" s="17">
        <v>0.43446182841054398</v>
      </c>
      <c r="AQ10" s="17">
        <v>0.50276165123274796</v>
      </c>
      <c r="AR10" s="17"/>
      <c r="AS10" s="17">
        <v>0.49351213780435699</v>
      </c>
      <c r="AT10" s="17">
        <v>0.43790039417791499</v>
      </c>
      <c r="AU10" s="17"/>
      <c r="AV10" s="17">
        <v>0.48145155657953398</v>
      </c>
      <c r="AW10" s="17">
        <v>0.57782192474706096</v>
      </c>
      <c r="AX10" s="17">
        <v>0.46061356349449101</v>
      </c>
      <c r="AY10" s="17"/>
      <c r="AZ10" s="17">
        <v>0.48487339585119799</v>
      </c>
      <c r="BA10" s="17">
        <v>0.46831236074631999</v>
      </c>
      <c r="BB10" s="17"/>
      <c r="BC10" s="17">
        <v>0.447014795888943</v>
      </c>
      <c r="BD10" s="17">
        <v>0.48410724241779501</v>
      </c>
      <c r="BE10" s="17"/>
      <c r="BF10" s="17">
        <v>0.44422317254243499</v>
      </c>
      <c r="BG10" s="17">
        <v>0.52064146587247795</v>
      </c>
      <c r="BH10" s="17"/>
      <c r="BI10" s="17">
        <v>0.44198220307818697</v>
      </c>
      <c r="BJ10" s="17">
        <v>0.49381388566620599</v>
      </c>
      <c r="BK10" s="17"/>
      <c r="BL10" s="17">
        <v>0.333269998380402</v>
      </c>
      <c r="BM10" s="17">
        <v>0.45295163344338402</v>
      </c>
      <c r="BN10" s="17">
        <v>0.53133217177384795</v>
      </c>
      <c r="BO10" s="17">
        <v>0.48565513727813597</v>
      </c>
    </row>
    <row r="11" spans="2:67" x14ac:dyDescent="0.25">
      <c r="B11" s="18" t="s">
        <v>544</v>
      </c>
      <c r="C11" s="17">
        <v>0.35497968540244201</v>
      </c>
      <c r="D11" s="17">
        <v>0.43586643714645501</v>
      </c>
      <c r="E11" s="17">
        <v>0.41783765020778502</v>
      </c>
      <c r="F11" s="17">
        <v>0.42861299325376001</v>
      </c>
      <c r="G11" s="17">
        <v>0.32118803828325998</v>
      </c>
      <c r="H11" s="17">
        <v>0.14862579821202501</v>
      </c>
      <c r="I11" s="17">
        <v>0.27289468502672798</v>
      </c>
      <c r="J11" s="17">
        <v>0.12106745196452499</v>
      </c>
      <c r="K11" s="17">
        <v>0.33996242130410398</v>
      </c>
      <c r="L11" s="17">
        <v>0.43009216638867998</v>
      </c>
      <c r="M11" s="17">
        <v>0.356153753868932</v>
      </c>
      <c r="N11" s="17">
        <v>0.281436975920555</v>
      </c>
      <c r="O11" s="17">
        <v>0.33035202367041699</v>
      </c>
      <c r="P11" s="17">
        <v>0.23339882441684401</v>
      </c>
      <c r="Q11" s="17">
        <v>0.39111807157426998</v>
      </c>
      <c r="R11" s="17">
        <v>0.361694256006723</v>
      </c>
      <c r="S11" s="17">
        <v>0.37704175382897698</v>
      </c>
      <c r="T11" s="17">
        <v>0.331285329455764</v>
      </c>
      <c r="U11" s="17"/>
      <c r="V11" s="17">
        <v>0.39768749132145897</v>
      </c>
      <c r="W11" s="17">
        <v>0.37934064350329799</v>
      </c>
      <c r="X11" s="17">
        <v>0.36068681990705698</v>
      </c>
      <c r="Y11" s="17">
        <v>0.29591789273796398</v>
      </c>
      <c r="Z11" s="17"/>
      <c r="AA11" s="17">
        <v>0.41523801638769797</v>
      </c>
      <c r="AB11" s="17">
        <v>0.485537653759256</v>
      </c>
      <c r="AC11" s="17">
        <v>0.44013350812249602</v>
      </c>
      <c r="AD11" s="17">
        <v>0.379767469245543</v>
      </c>
      <c r="AE11" s="17">
        <v>0.40749712969909702</v>
      </c>
      <c r="AF11" s="17">
        <v>0.28232118683035501</v>
      </c>
      <c r="AG11" s="17">
        <v>0.304705423542392</v>
      </c>
      <c r="AH11" s="17">
        <v>0.30315877903261701</v>
      </c>
      <c r="AI11" s="17">
        <v>0.21345296666052099</v>
      </c>
      <c r="AJ11" s="17"/>
      <c r="AK11" s="17">
        <v>0.36065254720151502</v>
      </c>
      <c r="AL11" s="17">
        <v>0.42518460320106899</v>
      </c>
      <c r="AM11" s="17">
        <v>0.45089631624098298</v>
      </c>
      <c r="AN11" s="17">
        <v>0.31570722746042101</v>
      </c>
      <c r="AO11" s="17">
        <v>0.36037451968477302</v>
      </c>
      <c r="AP11" s="17">
        <v>0.32260200256912303</v>
      </c>
      <c r="AQ11" s="17">
        <v>0.41607579928515598</v>
      </c>
      <c r="AR11" s="17"/>
      <c r="AS11" s="17">
        <v>0.35240522498591698</v>
      </c>
      <c r="AT11" s="17">
        <v>0.35835197214779801</v>
      </c>
      <c r="AU11" s="17"/>
      <c r="AV11" s="17">
        <v>0.29742598394677799</v>
      </c>
      <c r="AW11" s="17">
        <v>0.238856203442493</v>
      </c>
      <c r="AX11" s="17">
        <v>0.448649189704656</v>
      </c>
      <c r="AY11" s="17"/>
      <c r="AZ11" s="17">
        <v>0.18850197609484501</v>
      </c>
      <c r="BA11" s="17">
        <v>0.36710577112148601</v>
      </c>
      <c r="BB11" s="17"/>
      <c r="BC11" s="17">
        <v>0.39505210503667099</v>
      </c>
      <c r="BD11" s="17">
        <v>0.32876065034395002</v>
      </c>
      <c r="BE11" s="17"/>
      <c r="BF11" s="17">
        <v>0.38406214838011898</v>
      </c>
      <c r="BG11" s="17">
        <v>0.29591789273796398</v>
      </c>
      <c r="BH11" s="17"/>
      <c r="BI11" s="17">
        <v>0.34234751424547499</v>
      </c>
      <c r="BJ11" s="17">
        <v>0.36619590051846002</v>
      </c>
      <c r="BK11" s="17"/>
      <c r="BL11" s="17">
        <v>0.30144721564632998</v>
      </c>
      <c r="BM11" s="17">
        <v>0.397010616875625</v>
      </c>
      <c r="BN11" s="17">
        <v>0.33550723589102999</v>
      </c>
      <c r="BO11" s="17">
        <v>0.38192389155413697</v>
      </c>
    </row>
    <row r="12" spans="2:67" x14ac:dyDescent="0.25">
      <c r="B12" s="18" t="s">
        <v>545</v>
      </c>
      <c r="C12" s="17">
        <v>0.295919720710692</v>
      </c>
      <c r="D12" s="17">
        <v>0.30824542106949399</v>
      </c>
      <c r="E12" s="17">
        <v>0.32841498409294501</v>
      </c>
      <c r="F12" s="17">
        <v>0.22695757308519701</v>
      </c>
      <c r="G12" s="17">
        <v>0.29481948440091399</v>
      </c>
      <c r="H12" s="17">
        <v>0.14616276041576101</v>
      </c>
      <c r="I12" s="17">
        <v>0.34251194513654598</v>
      </c>
      <c r="J12" s="17">
        <v>6.4188377626659798E-2</v>
      </c>
      <c r="K12" s="17">
        <v>0.25967479263199</v>
      </c>
      <c r="L12" s="17">
        <v>0.31431222686965998</v>
      </c>
      <c r="M12" s="17">
        <v>0.38416882357864501</v>
      </c>
      <c r="N12" s="17">
        <v>0.34497293106985499</v>
      </c>
      <c r="O12" s="17">
        <v>8.9333248447602098E-2</v>
      </c>
      <c r="P12" s="17">
        <v>0.231236164340093</v>
      </c>
      <c r="Q12" s="17">
        <v>0.30823848903459</v>
      </c>
      <c r="R12" s="17">
        <v>0.400161412879177</v>
      </c>
      <c r="S12" s="17">
        <v>0.34975985523062297</v>
      </c>
      <c r="T12" s="17">
        <v>0.26760352220519301</v>
      </c>
      <c r="U12" s="17"/>
      <c r="V12" s="17">
        <v>0.22497313443922701</v>
      </c>
      <c r="W12" s="17">
        <v>0.24330307400180101</v>
      </c>
      <c r="X12" s="17">
        <v>0.32704444547391398</v>
      </c>
      <c r="Y12" s="17">
        <v>0.38006349304239401</v>
      </c>
      <c r="Z12" s="17"/>
      <c r="AA12" s="17">
        <v>0.22901865306646499</v>
      </c>
      <c r="AB12" s="17">
        <v>0.218589937748704</v>
      </c>
      <c r="AC12" s="17">
        <v>0.32540211275387998</v>
      </c>
      <c r="AD12" s="17">
        <v>0.358473141172166</v>
      </c>
      <c r="AE12" s="17">
        <v>0.37095342718317897</v>
      </c>
      <c r="AF12" s="17">
        <v>0.372463246507521</v>
      </c>
      <c r="AG12" s="17">
        <v>0.37988585997095597</v>
      </c>
      <c r="AH12" s="17">
        <v>0.41711026714077098</v>
      </c>
      <c r="AI12" s="17">
        <v>0.36785269065869403</v>
      </c>
      <c r="AJ12" s="17"/>
      <c r="AK12" s="17">
        <v>0.252406304079695</v>
      </c>
      <c r="AL12" s="17">
        <v>0.27067799360625899</v>
      </c>
      <c r="AM12" s="17">
        <v>0.33101761504186999</v>
      </c>
      <c r="AN12" s="17">
        <v>0.25811614362863899</v>
      </c>
      <c r="AO12" s="17">
        <v>0.37800744913998302</v>
      </c>
      <c r="AP12" s="17">
        <v>0.42548410206072901</v>
      </c>
      <c r="AQ12" s="17">
        <v>0.26236083387630499</v>
      </c>
      <c r="AR12" s="17"/>
      <c r="AS12" s="17">
        <v>0.37291522341550298</v>
      </c>
      <c r="AT12" s="17">
        <v>0.195063280441958</v>
      </c>
      <c r="AU12" s="17"/>
      <c r="AV12" s="17">
        <v>0.37191213549325097</v>
      </c>
      <c r="AW12" s="17">
        <v>0.41820306384098499</v>
      </c>
      <c r="AX12" s="17">
        <v>0.36471396419906099</v>
      </c>
      <c r="AY12" s="17"/>
      <c r="AZ12" s="17">
        <v>0.46131102412420699</v>
      </c>
      <c r="BA12" s="17">
        <v>0.283872767814006</v>
      </c>
      <c r="BB12" s="17"/>
      <c r="BC12" s="17">
        <v>0.26655594077780898</v>
      </c>
      <c r="BD12" s="17">
        <v>0.31513218610553101</v>
      </c>
      <c r="BE12" s="17"/>
      <c r="BF12" s="17">
        <v>0.254486705672687</v>
      </c>
      <c r="BG12" s="17">
        <v>0.38006349304239401</v>
      </c>
      <c r="BH12" s="17"/>
      <c r="BI12" s="17">
        <v>0.33081378850302501</v>
      </c>
      <c r="BJ12" s="17">
        <v>0.264936973107887</v>
      </c>
      <c r="BK12" s="17"/>
      <c r="BL12" s="17">
        <v>9.3720715109117503E-2</v>
      </c>
      <c r="BM12" s="17">
        <v>0.22264121433232101</v>
      </c>
      <c r="BN12" s="17">
        <v>0.38178553594339498</v>
      </c>
      <c r="BO12" s="17">
        <v>0.44483908471546801</v>
      </c>
    </row>
    <row r="13" spans="2:67" ht="30" x14ac:dyDescent="0.25">
      <c r="B13" s="18" t="s">
        <v>546</v>
      </c>
      <c r="C13" s="17">
        <v>0.27313810766159302</v>
      </c>
      <c r="D13" s="17">
        <v>0.30285891694378497</v>
      </c>
      <c r="E13" s="17">
        <v>0.24201593573583599</v>
      </c>
      <c r="F13" s="17">
        <v>0.28759223877332701</v>
      </c>
      <c r="G13" s="17">
        <v>0.1870850158166</v>
      </c>
      <c r="H13" s="17">
        <v>0.19520254056040201</v>
      </c>
      <c r="I13" s="17">
        <v>0.17734243624749799</v>
      </c>
      <c r="J13" s="17">
        <v>0.39441769264862497</v>
      </c>
      <c r="K13" s="17">
        <v>0.41101248973641502</v>
      </c>
      <c r="L13" s="17">
        <v>0.42821849249854499</v>
      </c>
      <c r="M13" s="17">
        <v>0.251184083118833</v>
      </c>
      <c r="N13" s="17">
        <v>0.33531485325878602</v>
      </c>
      <c r="O13" s="17">
        <v>0.20191126594772199</v>
      </c>
      <c r="P13" s="17">
        <v>0.196788972680977</v>
      </c>
      <c r="Q13" s="17">
        <v>0.403977381455428</v>
      </c>
      <c r="R13" s="17">
        <v>0.27035589536974802</v>
      </c>
      <c r="S13" s="17">
        <v>0.28111143476181399</v>
      </c>
      <c r="T13" s="17">
        <v>0.162699738956984</v>
      </c>
      <c r="U13" s="17"/>
      <c r="V13" s="17">
        <v>0.25787282757927199</v>
      </c>
      <c r="W13" s="17">
        <v>0.32243463044082998</v>
      </c>
      <c r="X13" s="17">
        <v>0.25031719375385197</v>
      </c>
      <c r="Y13" s="17">
        <v>0.27509541873771998</v>
      </c>
      <c r="Z13" s="17"/>
      <c r="AA13" s="17">
        <v>0.32470344626380199</v>
      </c>
      <c r="AB13" s="17">
        <v>0.23925619504821</v>
      </c>
      <c r="AC13" s="17">
        <v>0.217250124563868</v>
      </c>
      <c r="AD13" s="17">
        <v>0.23568555682686601</v>
      </c>
      <c r="AE13" s="17">
        <v>0.29855835807548198</v>
      </c>
      <c r="AF13" s="17">
        <v>0.27952151973286199</v>
      </c>
      <c r="AG13" s="17">
        <v>0.134454770404031</v>
      </c>
      <c r="AH13" s="17">
        <v>0.37379650692169403</v>
      </c>
      <c r="AI13" s="17">
        <v>0.29022247103721299</v>
      </c>
      <c r="AJ13" s="17"/>
      <c r="AK13" s="17">
        <v>0.30904382878577602</v>
      </c>
      <c r="AL13" s="17">
        <v>0.26220971312505498</v>
      </c>
      <c r="AM13" s="17">
        <v>0.29985538608323398</v>
      </c>
      <c r="AN13" s="17">
        <v>0.24016216743183</v>
      </c>
      <c r="AO13" s="17">
        <v>0.29541460291711602</v>
      </c>
      <c r="AP13" s="17">
        <v>0.27559164237483302</v>
      </c>
      <c r="AQ13" s="17">
        <v>0.26584706228009197</v>
      </c>
      <c r="AR13" s="17"/>
      <c r="AS13" s="17">
        <v>0.29042663006303798</v>
      </c>
      <c r="AT13" s="17">
        <v>0.25049186514531302</v>
      </c>
      <c r="AU13" s="17"/>
      <c r="AV13" s="17">
        <v>0.33775235164143902</v>
      </c>
      <c r="AW13" s="17">
        <v>0.21671739870670101</v>
      </c>
      <c r="AX13" s="17">
        <v>0.29314225774348801</v>
      </c>
      <c r="AY13" s="17"/>
      <c r="AZ13" s="17">
        <v>0.33610118450170701</v>
      </c>
      <c r="BA13" s="17">
        <v>0.26855193411275302</v>
      </c>
      <c r="BB13" s="17"/>
      <c r="BC13" s="17">
        <v>0.30880724371242302</v>
      </c>
      <c r="BD13" s="17">
        <v>0.24980010269061401</v>
      </c>
      <c r="BE13" s="17"/>
      <c r="BF13" s="17">
        <v>0.27217431322970698</v>
      </c>
      <c r="BG13" s="17">
        <v>0.27509541873771998</v>
      </c>
      <c r="BH13" s="17"/>
      <c r="BI13" s="17">
        <v>0.27279019832579499</v>
      </c>
      <c r="BJ13" s="17">
        <v>0.27344701939993898</v>
      </c>
      <c r="BK13" s="17"/>
      <c r="BL13" s="17">
        <v>0.15372854738223199</v>
      </c>
      <c r="BM13" s="17">
        <v>0.28755157891316802</v>
      </c>
      <c r="BN13" s="17">
        <v>0.31044642274408302</v>
      </c>
      <c r="BO13" s="17">
        <v>0.27317545861408699</v>
      </c>
    </row>
    <row r="14" spans="2:67" x14ac:dyDescent="0.25">
      <c r="B14" s="18" t="s">
        <v>547</v>
      </c>
      <c r="C14" s="17">
        <v>0.18006123512140401</v>
      </c>
      <c r="D14" s="17">
        <v>0.15459563188640699</v>
      </c>
      <c r="E14" s="17">
        <v>0.24396088517442399</v>
      </c>
      <c r="F14" s="17">
        <v>0.19106263621809999</v>
      </c>
      <c r="G14" s="17">
        <v>0.204265627239126</v>
      </c>
      <c r="H14" s="17">
        <v>0.13188635284636599</v>
      </c>
      <c r="I14" s="17">
        <v>0.137852660902266</v>
      </c>
      <c r="J14" s="17">
        <v>7.4820913460275196E-2</v>
      </c>
      <c r="K14" s="17">
        <v>0.24648433176696199</v>
      </c>
      <c r="L14" s="17">
        <v>0.11050449371426301</v>
      </c>
      <c r="M14" s="17">
        <v>9.8205212102622605E-2</v>
      </c>
      <c r="N14" s="17">
        <v>0.15530973900745701</v>
      </c>
      <c r="O14" s="17">
        <v>0.20547177350147899</v>
      </c>
      <c r="P14" s="17">
        <v>0.17426042963604599</v>
      </c>
      <c r="Q14" s="17">
        <v>0.21249959661375201</v>
      </c>
      <c r="R14" s="17">
        <v>0.12121016217535099</v>
      </c>
      <c r="S14" s="17">
        <v>0.173437080592237</v>
      </c>
      <c r="T14" s="17">
        <v>0.28295820766206398</v>
      </c>
      <c r="U14" s="17"/>
      <c r="V14" s="17">
        <v>0.22018441912172099</v>
      </c>
      <c r="W14" s="17">
        <v>0.17163530165025001</v>
      </c>
      <c r="X14" s="17">
        <v>0.18388578302849001</v>
      </c>
      <c r="Y14" s="17">
        <v>0.14124022668307301</v>
      </c>
      <c r="Z14" s="17"/>
      <c r="AA14" s="17">
        <v>0.217973222477473</v>
      </c>
      <c r="AB14" s="17">
        <v>0.13768453430591299</v>
      </c>
      <c r="AC14" s="17">
        <v>0.217266291248082</v>
      </c>
      <c r="AD14" s="17">
        <v>0.181408269538998</v>
      </c>
      <c r="AE14" s="17">
        <v>0.17344376284771801</v>
      </c>
      <c r="AF14" s="17">
        <v>9.9081289546023493E-2</v>
      </c>
      <c r="AG14" s="17">
        <v>0.19211609922883299</v>
      </c>
      <c r="AH14" s="17">
        <v>0.115928758062806</v>
      </c>
      <c r="AI14" s="17">
        <v>0.20496177548740499</v>
      </c>
      <c r="AJ14" s="17"/>
      <c r="AK14" s="17">
        <v>0.17821639308426701</v>
      </c>
      <c r="AL14" s="17">
        <v>0.22629434543027999</v>
      </c>
      <c r="AM14" s="17">
        <v>0.177788137862357</v>
      </c>
      <c r="AN14" s="17">
        <v>0.130822074866459</v>
      </c>
      <c r="AO14" s="17">
        <v>0.168555515191146</v>
      </c>
      <c r="AP14" s="17">
        <v>0.24312804736312299</v>
      </c>
      <c r="AQ14" s="17">
        <v>0.19857985672834799</v>
      </c>
      <c r="AR14" s="17"/>
      <c r="AS14" s="17">
        <v>0.198966313625101</v>
      </c>
      <c r="AT14" s="17">
        <v>0.15529746511013701</v>
      </c>
      <c r="AU14" s="17"/>
      <c r="AV14" s="17">
        <v>0.227177193832337</v>
      </c>
      <c r="AW14" s="17">
        <v>0.20892822851326201</v>
      </c>
      <c r="AX14" s="17">
        <v>0.17834524091767301</v>
      </c>
      <c r="AY14" s="17"/>
      <c r="AZ14" s="17">
        <v>0.25819636087582698</v>
      </c>
      <c r="BA14" s="17">
        <v>0.17436994325712299</v>
      </c>
      <c r="BB14" s="17"/>
      <c r="BC14" s="17">
        <v>0.17180472834605301</v>
      </c>
      <c r="BD14" s="17">
        <v>0.18546339557439301</v>
      </c>
      <c r="BE14" s="17"/>
      <c r="BF14" s="17">
        <v>0.19917698643423001</v>
      </c>
      <c r="BG14" s="17">
        <v>0.14124022668307301</v>
      </c>
      <c r="BH14" s="17"/>
      <c r="BI14" s="17">
        <v>0.212801449959718</v>
      </c>
      <c r="BJ14" s="17">
        <v>0.150990912371015</v>
      </c>
      <c r="BK14" s="17"/>
      <c r="BL14" s="17">
        <v>0.18762787484056601</v>
      </c>
      <c r="BM14" s="17">
        <v>0.17900159087689299</v>
      </c>
      <c r="BN14" s="17">
        <v>0.15741471514182601</v>
      </c>
      <c r="BO14" s="17">
        <v>0.239282870007509</v>
      </c>
    </row>
    <row r="15" spans="2:67" ht="30" x14ac:dyDescent="0.25">
      <c r="B15" s="18" t="s">
        <v>548</v>
      </c>
      <c r="C15" s="17">
        <v>0.148099753591446</v>
      </c>
      <c r="D15" s="17">
        <v>9.0040174960884095E-2</v>
      </c>
      <c r="E15" s="17">
        <v>0.14057612527568999</v>
      </c>
      <c r="F15" s="17">
        <v>8.6064679526062796E-2</v>
      </c>
      <c r="G15" s="17">
        <v>0.13203689186842901</v>
      </c>
      <c r="H15" s="17">
        <v>0.188319097061247</v>
      </c>
      <c r="I15" s="17">
        <v>0.123351204805052</v>
      </c>
      <c r="J15" s="17">
        <v>0.19256513287997901</v>
      </c>
      <c r="K15" s="17">
        <v>8.0397281565597806E-2</v>
      </c>
      <c r="L15" s="17">
        <v>7.8960081223536704E-2</v>
      </c>
      <c r="M15" s="17">
        <v>0.16707257358769201</v>
      </c>
      <c r="N15" s="17">
        <v>0.127869330664836</v>
      </c>
      <c r="O15" s="17">
        <v>7.8622320861960401E-2</v>
      </c>
      <c r="P15" s="17">
        <v>0.219722790399528</v>
      </c>
      <c r="Q15" s="17">
        <v>0.20261831232830199</v>
      </c>
      <c r="R15" s="17">
        <v>0</v>
      </c>
      <c r="S15" s="17">
        <v>0.243747887981419</v>
      </c>
      <c r="T15" s="17">
        <v>0.27117853992781299</v>
      </c>
      <c r="U15" s="17"/>
      <c r="V15" s="17">
        <v>4.2152219849211602E-2</v>
      </c>
      <c r="W15" s="17">
        <v>0.12277126303006</v>
      </c>
      <c r="X15" s="17">
        <v>0.16620895506001099</v>
      </c>
      <c r="Y15" s="17">
        <v>0.26078276652372101</v>
      </c>
      <c r="Z15" s="17"/>
      <c r="AA15" s="17">
        <v>8.4751280688772704E-2</v>
      </c>
      <c r="AB15" s="17">
        <v>0.137382153775508</v>
      </c>
      <c r="AC15" s="17">
        <v>0.16360358006869799</v>
      </c>
      <c r="AD15" s="17">
        <v>0.12666495475839201</v>
      </c>
      <c r="AE15" s="17">
        <v>0.20160667063691301</v>
      </c>
      <c r="AF15" s="17">
        <v>0.26549064302499198</v>
      </c>
      <c r="AG15" s="17">
        <v>0.22016341320607899</v>
      </c>
      <c r="AH15" s="17">
        <v>0.17694657336578301</v>
      </c>
      <c r="AI15" s="17">
        <v>0.26966843660056899</v>
      </c>
      <c r="AJ15" s="17"/>
      <c r="AK15" s="17">
        <v>0.10019559899432599</v>
      </c>
      <c r="AL15" s="17">
        <v>0.13999499685536501</v>
      </c>
      <c r="AM15" s="17">
        <v>0.14184990128067901</v>
      </c>
      <c r="AN15" s="17">
        <v>0.111340567986992</v>
      </c>
      <c r="AO15" s="17">
        <v>0.23515605425257199</v>
      </c>
      <c r="AP15" s="17">
        <v>0.20323728051849099</v>
      </c>
      <c r="AQ15" s="17">
        <v>0.20776935950221301</v>
      </c>
      <c r="AR15" s="17"/>
      <c r="AS15" s="17">
        <v>0.22594376867022201</v>
      </c>
      <c r="AT15" s="17">
        <v>4.6131846619386803E-2</v>
      </c>
      <c r="AU15" s="17"/>
      <c r="AV15" s="17">
        <v>0.27359129570559598</v>
      </c>
      <c r="AW15" s="17">
        <v>0.31696555634013202</v>
      </c>
      <c r="AX15" s="17">
        <v>0.15665427700521301</v>
      </c>
      <c r="AY15" s="17"/>
      <c r="AZ15" s="17">
        <v>0.37044193237323197</v>
      </c>
      <c r="BA15" s="17">
        <v>0.13190455046136501</v>
      </c>
      <c r="BB15" s="17"/>
      <c r="BC15" s="17">
        <v>0.132390514801418</v>
      </c>
      <c r="BD15" s="17">
        <v>0.158378171673945</v>
      </c>
      <c r="BE15" s="17"/>
      <c r="BF15" s="17">
        <v>9.2613805671903707E-2</v>
      </c>
      <c r="BG15" s="17">
        <v>0.26078276652372101</v>
      </c>
      <c r="BH15" s="17"/>
      <c r="BI15" s="17">
        <v>0.22001703110370099</v>
      </c>
      <c r="BJ15" s="17">
        <v>8.4243774669645999E-2</v>
      </c>
      <c r="BK15" s="17"/>
      <c r="BL15" s="17">
        <v>3.1203871987542001E-2</v>
      </c>
      <c r="BM15" s="17">
        <v>6.5350988448422603E-2</v>
      </c>
      <c r="BN15" s="17">
        <v>0.21165195801413</v>
      </c>
      <c r="BO15" s="17">
        <v>0.28257629639686099</v>
      </c>
    </row>
    <row r="16" spans="2:67" x14ac:dyDescent="0.25">
      <c r="B16" s="18" t="s">
        <v>105</v>
      </c>
      <c r="C16" s="17">
        <v>9.1825851353199602E-3</v>
      </c>
      <c r="D16" s="17">
        <v>1.1006764282107799E-2</v>
      </c>
      <c r="E16" s="17">
        <v>1.69624542839391E-2</v>
      </c>
      <c r="F16" s="17">
        <v>2.44411523429429E-2</v>
      </c>
      <c r="G16" s="17">
        <v>0</v>
      </c>
      <c r="H16" s="17">
        <v>0</v>
      </c>
      <c r="I16" s="17">
        <v>1.25560725295327E-2</v>
      </c>
      <c r="J16" s="17">
        <v>0</v>
      </c>
      <c r="K16" s="17">
        <v>3.6131194328284003E-2</v>
      </c>
      <c r="L16" s="17">
        <v>0</v>
      </c>
      <c r="M16" s="17">
        <v>0</v>
      </c>
      <c r="N16" s="17">
        <v>0</v>
      </c>
      <c r="O16" s="17">
        <v>0</v>
      </c>
      <c r="P16" s="17">
        <v>2.0365882968179899E-2</v>
      </c>
      <c r="Q16" s="17">
        <v>0</v>
      </c>
      <c r="R16" s="17">
        <v>0</v>
      </c>
      <c r="S16" s="17">
        <v>0</v>
      </c>
      <c r="T16" s="17">
        <v>0</v>
      </c>
      <c r="U16" s="17"/>
      <c r="V16" s="17">
        <v>1.495106456243E-2</v>
      </c>
      <c r="W16" s="17">
        <v>6.3174002334073602E-3</v>
      </c>
      <c r="X16" s="17">
        <v>7.43384630615441E-3</v>
      </c>
      <c r="Y16" s="17">
        <v>5.5813984343697403E-3</v>
      </c>
      <c r="Z16" s="17"/>
      <c r="AA16" s="17">
        <v>1.52466008508779E-2</v>
      </c>
      <c r="AB16" s="17">
        <v>0</v>
      </c>
      <c r="AC16" s="17">
        <v>1.3169734214741999E-2</v>
      </c>
      <c r="AD16" s="17">
        <v>2.24890058783816E-2</v>
      </c>
      <c r="AE16" s="17">
        <v>0</v>
      </c>
      <c r="AF16" s="17">
        <v>0</v>
      </c>
      <c r="AG16" s="17">
        <v>1.51898756380562E-2</v>
      </c>
      <c r="AH16" s="17">
        <v>0</v>
      </c>
      <c r="AI16" s="17">
        <v>0</v>
      </c>
      <c r="AJ16" s="17"/>
      <c r="AK16" s="17">
        <v>2.5019736903107E-2</v>
      </c>
      <c r="AL16" s="17">
        <v>3.6442833607846101E-2</v>
      </c>
      <c r="AM16" s="17">
        <v>0</v>
      </c>
      <c r="AN16" s="17">
        <v>3.4310902681926902E-3</v>
      </c>
      <c r="AO16" s="17">
        <v>0</v>
      </c>
      <c r="AP16" s="17">
        <v>0</v>
      </c>
      <c r="AQ16" s="17">
        <v>9.6131939420653397E-3</v>
      </c>
      <c r="AR16" s="17"/>
      <c r="AS16" s="17">
        <v>0</v>
      </c>
      <c r="AT16" s="17">
        <v>2.1210857134057098E-2</v>
      </c>
      <c r="AU16" s="17"/>
      <c r="AV16" s="17">
        <v>0</v>
      </c>
      <c r="AW16" s="17">
        <v>0</v>
      </c>
      <c r="AX16" s="17">
        <v>0</v>
      </c>
      <c r="AY16" s="17"/>
      <c r="AZ16" s="17">
        <v>0</v>
      </c>
      <c r="BA16" s="17">
        <v>9.8514363282900495E-3</v>
      </c>
      <c r="BB16" s="17"/>
      <c r="BC16" s="17">
        <v>5.1682673852922502E-3</v>
      </c>
      <c r="BD16" s="17">
        <v>1.18091182667009E-2</v>
      </c>
      <c r="BE16" s="17"/>
      <c r="BF16" s="17">
        <v>1.0955836067628301E-2</v>
      </c>
      <c r="BG16" s="17">
        <v>5.5813984343697403E-3</v>
      </c>
      <c r="BH16" s="17"/>
      <c r="BI16" s="17">
        <v>8.4245914786896196E-3</v>
      </c>
      <c r="BJ16" s="17">
        <v>9.8556143243405999E-3</v>
      </c>
      <c r="BK16" s="17"/>
      <c r="BL16" s="17">
        <v>9.1311609998344402E-3</v>
      </c>
      <c r="BM16" s="17">
        <v>2.2013508594233702E-2</v>
      </c>
      <c r="BN16" s="17">
        <v>2.6522584658292998E-3</v>
      </c>
      <c r="BO16" s="17">
        <v>0</v>
      </c>
    </row>
    <row r="17" spans="2:67" x14ac:dyDescent="0.25">
      <c r="B17" s="18" t="s">
        <v>111</v>
      </c>
      <c r="C17" s="19">
        <v>4.4091052172293602E-2</v>
      </c>
      <c r="D17" s="19">
        <v>6.3386644862509403E-2</v>
      </c>
      <c r="E17" s="19">
        <v>8.3991594297785008E-3</v>
      </c>
      <c r="F17" s="19">
        <v>4.13120073728446E-2</v>
      </c>
      <c r="G17" s="19">
        <v>8.9172992914911903E-2</v>
      </c>
      <c r="H17" s="19">
        <v>0.106469461566539</v>
      </c>
      <c r="I17" s="19">
        <v>6.5505472938776205E-2</v>
      </c>
      <c r="J17" s="19">
        <v>6.8832091070993195E-2</v>
      </c>
      <c r="K17" s="19">
        <v>7.1043604581789294E-2</v>
      </c>
      <c r="L17" s="19">
        <v>0</v>
      </c>
      <c r="M17" s="19">
        <v>3.4509936537458999E-2</v>
      </c>
      <c r="N17" s="19">
        <v>5.4487586930578903E-2</v>
      </c>
      <c r="O17" s="19">
        <v>7.5047110846017895E-2</v>
      </c>
      <c r="P17" s="19">
        <v>8.0089560472555305E-2</v>
      </c>
      <c r="Q17" s="19">
        <v>0</v>
      </c>
      <c r="R17" s="19">
        <v>8.0806774783567195E-2</v>
      </c>
      <c r="S17" s="19">
        <v>1.6685078122537601E-2</v>
      </c>
      <c r="T17" s="19">
        <v>3.13100251956447E-2</v>
      </c>
      <c r="U17" s="19"/>
      <c r="V17" s="19">
        <v>9.2560483749683606E-2</v>
      </c>
      <c r="W17" s="19">
        <v>2.41865758562443E-2</v>
      </c>
      <c r="X17" s="19">
        <v>2.08638131642776E-2</v>
      </c>
      <c r="Y17" s="19">
        <v>1.59467899597301E-2</v>
      </c>
      <c r="Z17" s="19"/>
      <c r="AA17" s="19">
        <v>7.3621421065651907E-2</v>
      </c>
      <c r="AB17" s="19">
        <v>0</v>
      </c>
      <c r="AC17" s="19">
        <v>2.3792335156778199E-2</v>
      </c>
      <c r="AD17" s="19">
        <v>8.6819442998262702E-3</v>
      </c>
      <c r="AE17" s="19">
        <v>1.13267499507827E-2</v>
      </c>
      <c r="AF17" s="19">
        <v>0</v>
      </c>
      <c r="AG17" s="19">
        <v>0</v>
      </c>
      <c r="AH17" s="19">
        <v>2.205997017331E-2</v>
      </c>
      <c r="AI17" s="19">
        <v>2.7111420818009602E-2</v>
      </c>
      <c r="AJ17" s="19"/>
      <c r="AK17" s="19">
        <v>5.0594602361619202E-2</v>
      </c>
      <c r="AL17" s="19">
        <v>2.13568706834712E-2</v>
      </c>
      <c r="AM17" s="19">
        <v>5.56355222395713E-2</v>
      </c>
      <c r="AN17" s="19">
        <v>4.35312083119214E-2</v>
      </c>
      <c r="AO17" s="19">
        <v>9.3194806525260607E-3</v>
      </c>
      <c r="AP17" s="19">
        <v>3.0023638096900101E-2</v>
      </c>
      <c r="AQ17" s="19">
        <v>1.69457636555445E-2</v>
      </c>
      <c r="AR17" s="19"/>
      <c r="AS17" s="19">
        <v>9.4337457580294694E-3</v>
      </c>
      <c r="AT17" s="19">
        <v>8.9488671922194396E-2</v>
      </c>
      <c r="AU17" s="19"/>
      <c r="AV17" s="19">
        <v>1.01443512473205E-2</v>
      </c>
      <c r="AW17" s="19">
        <v>0</v>
      </c>
      <c r="AX17" s="19">
        <v>6.9797612813912498E-3</v>
      </c>
      <c r="AY17" s="19"/>
      <c r="AZ17" s="19">
        <v>0</v>
      </c>
      <c r="BA17" s="19">
        <v>4.7302604519498401E-2</v>
      </c>
      <c r="BB17" s="19"/>
      <c r="BC17" s="19">
        <v>4.8516974445217798E-2</v>
      </c>
      <c r="BD17" s="19">
        <v>4.11952097874521E-2</v>
      </c>
      <c r="BE17" s="19"/>
      <c r="BF17" s="19">
        <v>5.7949494778002097E-2</v>
      </c>
      <c r="BG17" s="19">
        <v>1.59467899597301E-2</v>
      </c>
      <c r="BH17" s="19"/>
      <c r="BI17" s="19">
        <v>3.4558050451581002E-2</v>
      </c>
      <c r="BJ17" s="19">
        <v>5.25554876737011E-2</v>
      </c>
      <c r="BK17" s="19"/>
      <c r="BL17" s="19">
        <v>0.206403587466609</v>
      </c>
      <c r="BM17" s="19">
        <v>2.7569227966904902E-2</v>
      </c>
      <c r="BN17" s="19">
        <v>6.2187132967570502E-3</v>
      </c>
      <c r="BO17" s="19">
        <v>0</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483</v>
      </c>
      <c r="C9" s="17">
        <v>7.5041512058541995E-2</v>
      </c>
      <c r="D9" s="17">
        <v>3.3977950173604901E-2</v>
      </c>
      <c r="E9" s="17">
        <v>7.9133176873644698E-2</v>
      </c>
      <c r="F9" s="17">
        <v>0.111926929148799</v>
      </c>
      <c r="G9" s="17">
        <v>7.2000913199321601E-2</v>
      </c>
      <c r="H9" s="17">
        <v>5.5454060261567101E-2</v>
      </c>
      <c r="I9" s="17">
        <v>9.1530805657437903E-2</v>
      </c>
      <c r="J9" s="17">
        <v>6.4188377626659798E-2</v>
      </c>
      <c r="K9" s="17">
        <v>0.103171874678083</v>
      </c>
      <c r="L9" s="17">
        <v>3.9098016105646602E-2</v>
      </c>
      <c r="M9" s="17">
        <v>9.78741912711176E-2</v>
      </c>
      <c r="N9" s="17">
        <v>5.66278679503174E-2</v>
      </c>
      <c r="O9" s="17">
        <v>4.4666624223801098E-2</v>
      </c>
      <c r="P9" s="17">
        <v>3.5821163059280098E-2</v>
      </c>
      <c r="Q9" s="17">
        <v>0.130124108031169</v>
      </c>
      <c r="R9" s="17">
        <v>0.107177685228779</v>
      </c>
      <c r="S9" s="17">
        <v>7.7553783645921706E-2</v>
      </c>
      <c r="T9" s="17">
        <v>2.8591458541232101E-2</v>
      </c>
      <c r="U9" s="17"/>
      <c r="V9" s="17">
        <v>6.7372429023288105E-2</v>
      </c>
      <c r="W9" s="17">
        <v>8.3706584623373895E-2</v>
      </c>
      <c r="X9" s="17">
        <v>8.1068163673170004E-2</v>
      </c>
      <c r="Y9" s="17">
        <v>7.5526817285446302E-2</v>
      </c>
      <c r="Z9" s="17"/>
      <c r="AA9" s="17">
        <v>7.3869228670156203E-2</v>
      </c>
      <c r="AB9" s="17">
        <v>3.9932477581140297E-2</v>
      </c>
      <c r="AC9" s="17">
        <v>7.7737315417756594E-2</v>
      </c>
      <c r="AD9" s="17">
        <v>8.4839432595256795E-2</v>
      </c>
      <c r="AE9" s="17">
        <v>7.0447642276158406E-2</v>
      </c>
      <c r="AF9" s="17">
        <v>6.9149497285318107E-2</v>
      </c>
      <c r="AG9" s="17">
        <v>5.5120311719873798E-2</v>
      </c>
      <c r="AH9" s="17">
        <v>0.16646579844475201</v>
      </c>
      <c r="AI9" s="17">
        <v>7.7919744831581095E-2</v>
      </c>
      <c r="AJ9" s="17"/>
      <c r="AK9" s="17">
        <v>9.5477961058427194E-2</v>
      </c>
      <c r="AL9" s="17">
        <v>3.7716897392376603E-2</v>
      </c>
      <c r="AM9" s="17">
        <v>0.14238160307792</v>
      </c>
      <c r="AN9" s="17">
        <v>5.6800398766717303E-2</v>
      </c>
      <c r="AO9" s="17">
        <v>5.7150970383925699E-2</v>
      </c>
      <c r="AP9" s="17">
        <v>8.5777771289674606E-2</v>
      </c>
      <c r="AQ9" s="17">
        <v>7.4842139359312193E-2</v>
      </c>
      <c r="AR9" s="17"/>
      <c r="AS9" s="17">
        <v>8.1792451598116697E-2</v>
      </c>
      <c r="AT9" s="17">
        <v>6.6198453613410105E-2</v>
      </c>
      <c r="AU9" s="17"/>
      <c r="AV9" s="17">
        <v>9.6174136943694796E-2</v>
      </c>
      <c r="AW9" s="17">
        <v>9.0540363056702003E-2</v>
      </c>
      <c r="AX9" s="17">
        <v>6.7467523312317798E-2</v>
      </c>
      <c r="AY9" s="17"/>
      <c r="AZ9" s="17">
        <v>0.12360385758025599</v>
      </c>
      <c r="BA9" s="17">
        <v>7.1504274749334906E-2</v>
      </c>
      <c r="BB9" s="17"/>
      <c r="BC9" s="17">
        <v>6.1664402855623399E-2</v>
      </c>
      <c r="BD9" s="17">
        <v>8.3794038069549298E-2</v>
      </c>
      <c r="BE9" s="17"/>
      <c r="BF9" s="17">
        <v>7.4802544180027103E-2</v>
      </c>
      <c r="BG9" s="17">
        <v>7.5526817285446302E-2</v>
      </c>
      <c r="BH9" s="17"/>
      <c r="BI9" s="17">
        <v>7.68727121847812E-2</v>
      </c>
      <c r="BJ9" s="17">
        <v>7.3415573470379997E-2</v>
      </c>
      <c r="BK9" s="17"/>
      <c r="BL9" s="17">
        <v>5.8810300070628402E-2</v>
      </c>
      <c r="BM9" s="17">
        <v>6.0319492330803803E-2</v>
      </c>
      <c r="BN9" s="17">
        <v>9.2015881397192897E-2</v>
      </c>
      <c r="BO9" s="17">
        <v>7.7150957304328693E-2</v>
      </c>
    </row>
    <row r="10" spans="2:67" x14ac:dyDescent="0.25">
      <c r="B10" s="18" t="s">
        <v>484</v>
      </c>
      <c r="C10" s="17">
        <v>0.378915074394158</v>
      </c>
      <c r="D10" s="17">
        <v>0.49883554154446103</v>
      </c>
      <c r="E10" s="17">
        <v>0.32455799207805802</v>
      </c>
      <c r="F10" s="17">
        <v>0.283847199129449</v>
      </c>
      <c r="G10" s="17">
        <v>0.419717500993882</v>
      </c>
      <c r="H10" s="17">
        <v>0.32808583061378599</v>
      </c>
      <c r="I10" s="17">
        <v>0.38896827762395098</v>
      </c>
      <c r="J10" s="17">
        <v>0.12106745196452499</v>
      </c>
      <c r="K10" s="17">
        <v>0.29580598696027399</v>
      </c>
      <c r="L10" s="17">
        <v>0.45863929088481298</v>
      </c>
      <c r="M10" s="17">
        <v>0.51462955782814701</v>
      </c>
      <c r="N10" s="17">
        <v>0.47128292124350402</v>
      </c>
      <c r="O10" s="17">
        <v>0.31804979100159803</v>
      </c>
      <c r="P10" s="17">
        <v>0.33660949754812602</v>
      </c>
      <c r="Q10" s="17">
        <v>0.38250543225331102</v>
      </c>
      <c r="R10" s="17">
        <v>0.31232394333536601</v>
      </c>
      <c r="S10" s="17">
        <v>0.385594973667853</v>
      </c>
      <c r="T10" s="17">
        <v>0.38379372460003702</v>
      </c>
      <c r="U10" s="17"/>
      <c r="V10" s="17">
        <v>0.31083884709154702</v>
      </c>
      <c r="W10" s="17">
        <v>0.37026265273112102</v>
      </c>
      <c r="X10" s="17">
        <v>0.45123245583980698</v>
      </c>
      <c r="Y10" s="17">
        <v>0.41734976550777497</v>
      </c>
      <c r="Z10" s="17"/>
      <c r="AA10" s="17">
        <v>0.32371817969922201</v>
      </c>
      <c r="AB10" s="17">
        <v>0.42228534218489</v>
      </c>
      <c r="AC10" s="17">
        <v>0.37007350018764301</v>
      </c>
      <c r="AD10" s="17">
        <v>0.35338988688200201</v>
      </c>
      <c r="AE10" s="17">
        <v>0.33502375749899699</v>
      </c>
      <c r="AF10" s="17">
        <v>0.55220341122794103</v>
      </c>
      <c r="AG10" s="17">
        <v>0.49108173850204401</v>
      </c>
      <c r="AH10" s="17">
        <v>0.43027936362899599</v>
      </c>
      <c r="AI10" s="17">
        <v>0.53713748162704</v>
      </c>
      <c r="AJ10" s="17"/>
      <c r="AK10" s="17">
        <v>0.39832457648347003</v>
      </c>
      <c r="AL10" s="17">
        <v>0.40480889755170002</v>
      </c>
      <c r="AM10" s="17">
        <v>0.31895511194604598</v>
      </c>
      <c r="AN10" s="17">
        <v>0.312340577447761</v>
      </c>
      <c r="AO10" s="17">
        <v>0.41383045991036999</v>
      </c>
      <c r="AP10" s="17">
        <v>0.387987627354278</v>
      </c>
      <c r="AQ10" s="17">
        <v>0.44748203657212399</v>
      </c>
      <c r="AR10" s="17"/>
      <c r="AS10" s="17">
        <v>0.43065767414317002</v>
      </c>
      <c r="AT10" s="17">
        <v>0.311137421964996</v>
      </c>
      <c r="AU10" s="17"/>
      <c r="AV10" s="17">
        <v>0.452979943117578</v>
      </c>
      <c r="AW10" s="17">
        <v>0.40145989556394401</v>
      </c>
      <c r="AX10" s="17">
        <v>0.44032093880201101</v>
      </c>
      <c r="AY10" s="17"/>
      <c r="AZ10" s="17">
        <v>0.427429859794213</v>
      </c>
      <c r="BA10" s="17">
        <v>0.37538130132118103</v>
      </c>
      <c r="BB10" s="17"/>
      <c r="BC10" s="17">
        <v>0.34036487342845401</v>
      </c>
      <c r="BD10" s="17">
        <v>0.40413813503929802</v>
      </c>
      <c r="BE10" s="17"/>
      <c r="BF10" s="17">
        <v>0.35998954858561699</v>
      </c>
      <c r="BG10" s="17">
        <v>0.41734976550777497</v>
      </c>
      <c r="BH10" s="17"/>
      <c r="BI10" s="17">
        <v>0.407857284160276</v>
      </c>
      <c r="BJ10" s="17">
        <v>0.35321703352406802</v>
      </c>
      <c r="BK10" s="17"/>
      <c r="BL10" s="17">
        <v>0.26262590974509498</v>
      </c>
      <c r="BM10" s="17">
        <v>0.33896423502174799</v>
      </c>
      <c r="BN10" s="17">
        <v>0.442026823090994</v>
      </c>
      <c r="BO10" s="17">
        <v>0.419871399443695</v>
      </c>
    </row>
    <row r="11" spans="2:67" x14ac:dyDescent="0.25">
      <c r="B11" s="18" t="s">
        <v>485</v>
      </c>
      <c r="C11" s="17">
        <v>0.30564042651283402</v>
      </c>
      <c r="D11" s="17">
        <v>0.239788588785387</v>
      </c>
      <c r="E11" s="17">
        <v>0.32998368745032203</v>
      </c>
      <c r="F11" s="17">
        <v>0.36952249750620098</v>
      </c>
      <c r="G11" s="17">
        <v>0.305633176692857</v>
      </c>
      <c r="H11" s="17">
        <v>0.24179753616248401</v>
      </c>
      <c r="I11" s="17">
        <v>0.33579405592288097</v>
      </c>
      <c r="J11" s="17">
        <v>0.207841382157928</v>
      </c>
      <c r="K11" s="17">
        <v>0.442434688116356</v>
      </c>
      <c r="L11" s="17">
        <v>0.34585663936038602</v>
      </c>
      <c r="M11" s="17">
        <v>0.27136785505796701</v>
      </c>
      <c r="N11" s="17">
        <v>0.21729131117890699</v>
      </c>
      <c r="O11" s="17">
        <v>0.32479290872171002</v>
      </c>
      <c r="P11" s="17">
        <v>0.35560140911614102</v>
      </c>
      <c r="Q11" s="17">
        <v>0.33096968143788302</v>
      </c>
      <c r="R11" s="17">
        <v>0.20553228433904</v>
      </c>
      <c r="S11" s="17">
        <v>0.27470010415518797</v>
      </c>
      <c r="T11" s="17">
        <v>0.31865481199935702</v>
      </c>
      <c r="U11" s="17"/>
      <c r="V11" s="17">
        <v>0.34577612226378401</v>
      </c>
      <c r="W11" s="17">
        <v>0.31326180658813102</v>
      </c>
      <c r="X11" s="17">
        <v>0.26243182198111398</v>
      </c>
      <c r="Y11" s="17">
        <v>0.28198440324291402</v>
      </c>
      <c r="Z11" s="17"/>
      <c r="AA11" s="17">
        <v>0.32770258594142998</v>
      </c>
      <c r="AB11" s="17">
        <v>0.32671789656806899</v>
      </c>
      <c r="AC11" s="17">
        <v>0.287015850889482</v>
      </c>
      <c r="AD11" s="17">
        <v>0.26263614348432301</v>
      </c>
      <c r="AE11" s="17">
        <v>0.33048651642351801</v>
      </c>
      <c r="AF11" s="17">
        <v>0.26053437927717299</v>
      </c>
      <c r="AG11" s="17">
        <v>0.23012089968934801</v>
      </c>
      <c r="AH11" s="17">
        <v>0.28822517909239598</v>
      </c>
      <c r="AI11" s="17">
        <v>0.25445775099082701</v>
      </c>
      <c r="AJ11" s="17"/>
      <c r="AK11" s="17">
        <v>0.28427225054566602</v>
      </c>
      <c r="AL11" s="17">
        <v>0.33726630066705299</v>
      </c>
      <c r="AM11" s="17">
        <v>0.280400649142939</v>
      </c>
      <c r="AN11" s="17">
        <v>0.383340987627945</v>
      </c>
      <c r="AO11" s="17">
        <v>0.33169270278052199</v>
      </c>
      <c r="AP11" s="17">
        <v>0.28660699552767499</v>
      </c>
      <c r="AQ11" s="17">
        <v>0.19475247071850799</v>
      </c>
      <c r="AR11" s="17"/>
      <c r="AS11" s="17">
        <v>0.271139878409075</v>
      </c>
      <c r="AT11" s="17">
        <v>0.35083270848812798</v>
      </c>
      <c r="AU11" s="17"/>
      <c r="AV11" s="17">
        <v>0.28233726396005598</v>
      </c>
      <c r="AW11" s="17">
        <v>0.25682254750836297</v>
      </c>
      <c r="AX11" s="17">
        <v>0.26372809780880202</v>
      </c>
      <c r="AY11" s="17"/>
      <c r="AZ11" s="17">
        <v>0.23506065121914901</v>
      </c>
      <c r="BA11" s="17">
        <v>0.31078139348554001</v>
      </c>
      <c r="BB11" s="17"/>
      <c r="BC11" s="17">
        <v>0.30445145934164702</v>
      </c>
      <c r="BD11" s="17">
        <v>0.30641835737474099</v>
      </c>
      <c r="BE11" s="17"/>
      <c r="BF11" s="17">
        <v>0.31728882711006701</v>
      </c>
      <c r="BG11" s="17">
        <v>0.28198440324291402</v>
      </c>
      <c r="BH11" s="17"/>
      <c r="BI11" s="17">
        <v>0.280930901937408</v>
      </c>
      <c r="BJ11" s="17">
        <v>0.327580229228352</v>
      </c>
      <c r="BK11" s="17"/>
      <c r="BL11" s="17">
        <v>0.371484872336724</v>
      </c>
      <c r="BM11" s="17">
        <v>0.33698425641768098</v>
      </c>
      <c r="BN11" s="17">
        <v>0.26319190458922798</v>
      </c>
      <c r="BO11" s="17">
        <v>0.28277102288432399</v>
      </c>
    </row>
    <row r="12" spans="2:67" x14ac:dyDescent="0.25">
      <c r="B12" s="18" t="s">
        <v>486</v>
      </c>
      <c r="C12" s="17">
        <v>0.15655641943158399</v>
      </c>
      <c r="D12" s="17">
        <v>0.14231406277393399</v>
      </c>
      <c r="E12" s="17">
        <v>0.125075229786829</v>
      </c>
      <c r="F12" s="17">
        <v>0.18000881948919301</v>
      </c>
      <c r="G12" s="17">
        <v>0.11140928560079599</v>
      </c>
      <c r="H12" s="17">
        <v>0.37466257296216299</v>
      </c>
      <c r="I12" s="17">
        <v>0.102657084420126</v>
      </c>
      <c r="J12" s="17">
        <v>0.26604093739530599</v>
      </c>
      <c r="K12" s="17">
        <v>6.9478248499356202E-2</v>
      </c>
      <c r="L12" s="17">
        <v>7.4808249523238904E-2</v>
      </c>
      <c r="M12" s="17">
        <v>6.4363491036580595E-2</v>
      </c>
      <c r="N12" s="17">
        <v>0.212025617999306</v>
      </c>
      <c r="O12" s="17">
        <v>0.23030784763717399</v>
      </c>
      <c r="P12" s="17">
        <v>0.172886458235882</v>
      </c>
      <c r="Q12" s="17">
        <v>0.1038474377847</v>
      </c>
      <c r="R12" s="17">
        <v>0.374966087096816</v>
      </c>
      <c r="S12" s="17">
        <v>0.186179404952696</v>
      </c>
      <c r="T12" s="17">
        <v>0.16420579435548799</v>
      </c>
      <c r="U12" s="17"/>
      <c r="V12" s="17">
        <v>0.10944141190185699</v>
      </c>
      <c r="W12" s="17">
        <v>0.17368430768864099</v>
      </c>
      <c r="X12" s="17">
        <v>0.19618182549098301</v>
      </c>
      <c r="Y12" s="17">
        <v>0.17658655635326301</v>
      </c>
      <c r="Z12" s="17"/>
      <c r="AA12" s="17">
        <v>0.10754131832833901</v>
      </c>
      <c r="AB12" s="17">
        <v>0.21106428366589999</v>
      </c>
      <c r="AC12" s="17">
        <v>0.24580172954146401</v>
      </c>
      <c r="AD12" s="17">
        <v>0.25045320907417701</v>
      </c>
      <c r="AE12" s="17">
        <v>0.234757902056351</v>
      </c>
      <c r="AF12" s="17">
        <v>0.118112712209568</v>
      </c>
      <c r="AG12" s="17">
        <v>0.17760749755234501</v>
      </c>
      <c r="AH12" s="17">
        <v>8.6959949589717395E-2</v>
      </c>
      <c r="AI12" s="17">
        <v>0.103079028111356</v>
      </c>
      <c r="AJ12" s="17"/>
      <c r="AK12" s="17">
        <v>9.3247523333384902E-2</v>
      </c>
      <c r="AL12" s="17">
        <v>0.15734043332884901</v>
      </c>
      <c r="AM12" s="17">
        <v>0.21863210103335501</v>
      </c>
      <c r="AN12" s="17">
        <v>0.14376726688722899</v>
      </c>
      <c r="AO12" s="17">
        <v>0.16731661898894901</v>
      </c>
      <c r="AP12" s="17">
        <v>0.20085095608776801</v>
      </c>
      <c r="AQ12" s="17">
        <v>0.160880954610644</v>
      </c>
      <c r="AR12" s="17"/>
      <c r="AS12" s="17">
        <v>0.18073203478699501</v>
      </c>
      <c r="AT12" s="17">
        <v>0.124888771057356</v>
      </c>
      <c r="AU12" s="17"/>
      <c r="AV12" s="17">
        <v>0.15158224785497601</v>
      </c>
      <c r="AW12" s="17">
        <v>0.211123853701673</v>
      </c>
      <c r="AX12" s="17">
        <v>0.18009940034865901</v>
      </c>
      <c r="AY12" s="17"/>
      <c r="AZ12" s="17">
        <v>0.15801414472300301</v>
      </c>
      <c r="BA12" s="17">
        <v>0.15645024004028901</v>
      </c>
      <c r="BB12" s="17"/>
      <c r="BC12" s="17">
        <v>0.177880125765846</v>
      </c>
      <c r="BD12" s="17">
        <v>0.142604504147751</v>
      </c>
      <c r="BE12" s="17"/>
      <c r="BF12" s="17">
        <v>0.146693432055434</v>
      </c>
      <c r="BG12" s="17">
        <v>0.17658655635326301</v>
      </c>
      <c r="BH12" s="17"/>
      <c r="BI12" s="17">
        <v>0.17868961707648101</v>
      </c>
      <c r="BJ12" s="17">
        <v>0.136904159902659</v>
      </c>
      <c r="BK12" s="17"/>
      <c r="BL12" s="17">
        <v>6.7563964974061905E-2</v>
      </c>
      <c r="BM12" s="17">
        <v>0.176679143536321</v>
      </c>
      <c r="BN12" s="17">
        <v>0.169755297735875</v>
      </c>
      <c r="BO12" s="17">
        <v>0.17837861195431001</v>
      </c>
    </row>
    <row r="13" spans="2:67" x14ac:dyDescent="0.25">
      <c r="B13" s="18" t="s">
        <v>487</v>
      </c>
      <c r="C13" s="17">
        <v>2.3485663159846199E-2</v>
      </c>
      <c r="D13" s="17">
        <v>3.0792599695636799E-2</v>
      </c>
      <c r="E13" s="17">
        <v>3.1896705799643398E-2</v>
      </c>
      <c r="F13" s="17">
        <v>0</v>
      </c>
      <c r="G13" s="17">
        <v>2.3844979104135199E-2</v>
      </c>
      <c r="H13" s="17">
        <v>0</v>
      </c>
      <c r="I13" s="17">
        <v>3.9484957782673302E-2</v>
      </c>
      <c r="J13" s="17">
        <v>0.20319766871359499</v>
      </c>
      <c r="K13" s="17">
        <v>1.6846813089363401E-2</v>
      </c>
      <c r="L13" s="17">
        <v>4.2499788020268499E-2</v>
      </c>
      <c r="M13" s="17">
        <v>0</v>
      </c>
      <c r="N13" s="17">
        <v>1.50611089832621E-2</v>
      </c>
      <c r="O13" s="17">
        <v>0</v>
      </c>
      <c r="P13" s="17">
        <v>1.8991911568015499E-2</v>
      </c>
      <c r="Q13" s="17">
        <v>0</v>
      </c>
      <c r="R13" s="17">
        <v>0</v>
      </c>
      <c r="S13" s="17">
        <v>2.59164992107286E-2</v>
      </c>
      <c r="T13" s="17">
        <v>2.9197714169186501E-2</v>
      </c>
      <c r="U13" s="17"/>
      <c r="V13" s="17">
        <v>1.1711429791448199E-2</v>
      </c>
      <c r="W13" s="17">
        <v>3.6725977435625501E-2</v>
      </c>
      <c r="X13" s="17">
        <v>0</v>
      </c>
      <c r="Y13" s="17">
        <v>4.0500952256936999E-2</v>
      </c>
      <c r="Z13" s="17"/>
      <c r="AA13" s="17">
        <v>1.95176242177626E-2</v>
      </c>
      <c r="AB13" s="17">
        <v>0</v>
      </c>
      <c r="AC13" s="17">
        <v>1.9371603963654602E-2</v>
      </c>
      <c r="AD13" s="17">
        <v>4.1459014695482702E-2</v>
      </c>
      <c r="AE13" s="17">
        <v>2.92841817449753E-2</v>
      </c>
      <c r="AF13" s="17">
        <v>0</v>
      </c>
      <c r="AG13" s="17">
        <v>4.6069552536389703E-2</v>
      </c>
      <c r="AH13" s="17">
        <v>2.8069709244138898E-2</v>
      </c>
      <c r="AI13" s="17">
        <v>1.3889585407981001E-2</v>
      </c>
      <c r="AJ13" s="17"/>
      <c r="AK13" s="17">
        <v>3.0563181006546002E-2</v>
      </c>
      <c r="AL13" s="17">
        <v>0</v>
      </c>
      <c r="AM13" s="17">
        <v>2.47300153886277E-2</v>
      </c>
      <c r="AN13" s="17">
        <v>1.52272185677483E-2</v>
      </c>
      <c r="AO13" s="17">
        <v>1.59936412203056E-2</v>
      </c>
      <c r="AP13" s="17">
        <v>1.18906850576999E-2</v>
      </c>
      <c r="AQ13" s="17">
        <v>8.2681569425500895E-2</v>
      </c>
      <c r="AR13" s="17"/>
      <c r="AS13" s="17">
        <v>2.7350589605070301E-2</v>
      </c>
      <c r="AT13" s="17">
        <v>1.8422994439307699E-2</v>
      </c>
      <c r="AU13" s="17"/>
      <c r="AV13" s="17">
        <v>1.1935380502810599E-2</v>
      </c>
      <c r="AW13" s="17">
        <v>3.3453768834835203E-2</v>
      </c>
      <c r="AX13" s="17">
        <v>3.6578230926974702E-2</v>
      </c>
      <c r="AY13" s="17"/>
      <c r="AZ13" s="17">
        <v>4.2514262513998799E-2</v>
      </c>
      <c r="BA13" s="17">
        <v>2.20996371997252E-2</v>
      </c>
      <c r="BB13" s="17"/>
      <c r="BC13" s="17">
        <v>3.2654369924520601E-2</v>
      </c>
      <c r="BD13" s="17">
        <v>1.7486658200867301E-2</v>
      </c>
      <c r="BE13" s="17"/>
      <c r="BF13" s="17">
        <v>1.51072091221949E-2</v>
      </c>
      <c r="BG13" s="17">
        <v>4.0500952256936999E-2</v>
      </c>
      <c r="BH13" s="17"/>
      <c r="BI13" s="17">
        <v>2.90084417801959E-2</v>
      </c>
      <c r="BJ13" s="17">
        <v>1.8581939779734699E-2</v>
      </c>
      <c r="BK13" s="17"/>
      <c r="BL13" s="17">
        <v>6.1561680880669999E-3</v>
      </c>
      <c r="BM13" s="17">
        <v>2.26630185571234E-2</v>
      </c>
      <c r="BN13" s="17">
        <v>2.7067541214943199E-2</v>
      </c>
      <c r="BO13" s="17">
        <v>3.5220121054175699E-2</v>
      </c>
    </row>
    <row r="14" spans="2:67" x14ac:dyDescent="0.25">
      <c r="B14" s="18" t="s">
        <v>83</v>
      </c>
      <c r="C14" s="19">
        <v>6.03609044430359E-2</v>
      </c>
      <c r="D14" s="19">
        <v>5.4291257026976902E-2</v>
      </c>
      <c r="E14" s="19">
        <v>0.109353208011503</v>
      </c>
      <c r="F14" s="19">
        <v>5.4694554726358403E-2</v>
      </c>
      <c r="G14" s="19">
        <v>6.7394144409007706E-2</v>
      </c>
      <c r="H14" s="19">
        <v>0</v>
      </c>
      <c r="I14" s="19">
        <v>4.1564818592931298E-2</v>
      </c>
      <c r="J14" s="19">
        <v>0.137664182141986</v>
      </c>
      <c r="K14" s="19">
        <v>7.2262388656567894E-2</v>
      </c>
      <c r="L14" s="19">
        <v>3.9098016105646602E-2</v>
      </c>
      <c r="M14" s="19">
        <v>5.1764904806188498E-2</v>
      </c>
      <c r="N14" s="19">
        <v>2.7711172644703502E-2</v>
      </c>
      <c r="O14" s="19">
        <v>8.2182828415717002E-2</v>
      </c>
      <c r="P14" s="19">
        <v>8.0089560472555305E-2</v>
      </c>
      <c r="Q14" s="19">
        <v>5.2553340492937799E-2</v>
      </c>
      <c r="R14" s="19">
        <v>0</v>
      </c>
      <c r="S14" s="19">
        <v>5.0055234367612798E-2</v>
      </c>
      <c r="T14" s="19">
        <v>7.55564963346992E-2</v>
      </c>
      <c r="U14" s="19"/>
      <c r="V14" s="19">
        <v>0.15485975992807599</v>
      </c>
      <c r="W14" s="19">
        <v>2.2358670933108001E-2</v>
      </c>
      <c r="X14" s="19">
        <v>9.0857330149264597E-3</v>
      </c>
      <c r="Y14" s="19">
        <v>8.0515053536651896E-3</v>
      </c>
      <c r="Z14" s="19"/>
      <c r="AA14" s="19">
        <v>0.14765106314309001</v>
      </c>
      <c r="AB14" s="19">
        <v>0</v>
      </c>
      <c r="AC14" s="19">
        <v>0</v>
      </c>
      <c r="AD14" s="19">
        <v>7.2223132687580802E-3</v>
      </c>
      <c r="AE14" s="19">
        <v>0</v>
      </c>
      <c r="AF14" s="19">
        <v>0</v>
      </c>
      <c r="AG14" s="19">
        <v>0</v>
      </c>
      <c r="AH14" s="19">
        <v>0</v>
      </c>
      <c r="AI14" s="19">
        <v>1.35164090312146E-2</v>
      </c>
      <c r="AJ14" s="19"/>
      <c r="AK14" s="19">
        <v>9.8114507572505602E-2</v>
      </c>
      <c r="AL14" s="19">
        <v>6.2867471060020899E-2</v>
      </c>
      <c r="AM14" s="19">
        <v>1.49005194111135E-2</v>
      </c>
      <c r="AN14" s="19">
        <v>8.8523550702599194E-2</v>
      </c>
      <c r="AO14" s="19">
        <v>1.40156067159278E-2</v>
      </c>
      <c r="AP14" s="19">
        <v>2.6885964682904499E-2</v>
      </c>
      <c r="AQ14" s="19">
        <v>3.9360829313910703E-2</v>
      </c>
      <c r="AR14" s="19"/>
      <c r="AS14" s="19">
        <v>8.3273714575728703E-3</v>
      </c>
      <c r="AT14" s="19">
        <v>0.128519650436802</v>
      </c>
      <c r="AU14" s="19"/>
      <c r="AV14" s="19">
        <v>4.9910276208838802E-3</v>
      </c>
      <c r="AW14" s="19">
        <v>6.5995713344820604E-3</v>
      </c>
      <c r="AX14" s="19">
        <v>1.1805808801236601E-2</v>
      </c>
      <c r="AY14" s="19"/>
      <c r="AZ14" s="19">
        <v>1.337722416938E-2</v>
      </c>
      <c r="BA14" s="19">
        <v>6.3783153203930701E-2</v>
      </c>
      <c r="BB14" s="19"/>
      <c r="BC14" s="19">
        <v>8.29847686839085E-2</v>
      </c>
      <c r="BD14" s="19">
        <v>4.5558307167794E-2</v>
      </c>
      <c r="BE14" s="19"/>
      <c r="BF14" s="19">
        <v>8.6118438946659798E-2</v>
      </c>
      <c r="BG14" s="19">
        <v>8.0515053536651896E-3</v>
      </c>
      <c r="BH14" s="19"/>
      <c r="BI14" s="19">
        <v>2.6641042860858E-2</v>
      </c>
      <c r="BJ14" s="19">
        <v>9.0301064094805705E-2</v>
      </c>
      <c r="BK14" s="19"/>
      <c r="BL14" s="19">
        <v>0.23335878478542399</v>
      </c>
      <c r="BM14" s="19">
        <v>6.4389854136323005E-2</v>
      </c>
      <c r="BN14" s="19">
        <v>5.9425519717670097E-3</v>
      </c>
      <c r="BO14" s="19">
        <v>6.6078873591668601E-3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463</v>
      </c>
      <c r="D7" s="10">
        <v>51</v>
      </c>
      <c r="E7" s="10">
        <v>50</v>
      </c>
      <c r="F7" s="10">
        <v>31</v>
      </c>
      <c r="G7" s="10">
        <v>22</v>
      </c>
      <c r="H7" s="10">
        <v>8</v>
      </c>
      <c r="I7" s="10">
        <v>38</v>
      </c>
      <c r="J7" s="10">
        <v>3</v>
      </c>
      <c r="K7" s="10">
        <v>23</v>
      </c>
      <c r="L7" s="10">
        <v>13</v>
      </c>
      <c r="M7" s="10">
        <v>37</v>
      </c>
      <c r="N7" s="10">
        <v>40</v>
      </c>
      <c r="O7" s="10">
        <v>9</v>
      </c>
      <c r="P7" s="10">
        <v>19</v>
      </c>
      <c r="Q7" s="10">
        <v>20</v>
      </c>
      <c r="R7" s="10">
        <v>11</v>
      </c>
      <c r="S7" s="10">
        <v>60</v>
      </c>
      <c r="T7" s="10">
        <v>28</v>
      </c>
      <c r="U7" s="10"/>
      <c r="V7" s="10">
        <v>126</v>
      </c>
      <c r="W7" s="10">
        <v>66</v>
      </c>
      <c r="X7" s="10">
        <v>100</v>
      </c>
      <c r="Y7" s="10">
        <v>171</v>
      </c>
      <c r="Z7" s="10"/>
      <c r="AA7" s="10">
        <v>133</v>
      </c>
      <c r="AB7" s="10">
        <v>26</v>
      </c>
      <c r="AC7" s="10">
        <v>35</v>
      </c>
      <c r="AD7" s="10">
        <v>42</v>
      </c>
      <c r="AE7" s="10">
        <v>34</v>
      </c>
      <c r="AF7" s="10">
        <v>36</v>
      </c>
      <c r="AG7" s="10">
        <v>36</v>
      </c>
      <c r="AH7" s="10">
        <v>39</v>
      </c>
      <c r="AI7" s="10">
        <v>45</v>
      </c>
      <c r="AJ7" s="10"/>
      <c r="AK7" s="10">
        <v>86</v>
      </c>
      <c r="AL7" s="10">
        <v>36</v>
      </c>
      <c r="AM7" s="10">
        <v>34</v>
      </c>
      <c r="AN7" s="10">
        <v>91</v>
      </c>
      <c r="AO7" s="10">
        <v>57</v>
      </c>
      <c r="AP7" s="10">
        <v>71</v>
      </c>
      <c r="AQ7" s="10">
        <v>58</v>
      </c>
      <c r="AR7" s="10"/>
      <c r="AS7" s="10">
        <v>304</v>
      </c>
      <c r="AT7" s="10">
        <v>159</v>
      </c>
      <c r="AU7" s="10"/>
      <c r="AV7" s="10">
        <v>103</v>
      </c>
      <c r="AW7" s="10">
        <v>62</v>
      </c>
      <c r="AX7" s="10">
        <v>137</v>
      </c>
      <c r="AY7" s="10"/>
      <c r="AZ7" s="10">
        <v>39</v>
      </c>
      <c r="BA7" s="10">
        <v>424</v>
      </c>
      <c r="BB7" s="10"/>
      <c r="BC7" s="10">
        <v>158</v>
      </c>
      <c r="BD7" s="10">
        <v>305</v>
      </c>
      <c r="BE7" s="10"/>
      <c r="BF7" s="10">
        <v>292</v>
      </c>
      <c r="BG7" s="10">
        <v>171</v>
      </c>
      <c r="BH7" s="10"/>
      <c r="BI7" s="10">
        <v>235</v>
      </c>
      <c r="BJ7" s="10">
        <v>228</v>
      </c>
      <c r="BK7" s="10"/>
      <c r="BL7" s="10">
        <v>51</v>
      </c>
      <c r="BM7" s="10">
        <v>118</v>
      </c>
      <c r="BN7" s="10">
        <v>222</v>
      </c>
      <c r="BO7" s="10">
        <v>72</v>
      </c>
    </row>
    <row r="8" spans="2:67" ht="30" customHeight="1" x14ac:dyDescent="0.25">
      <c r="B8" s="11" t="s">
        <v>35</v>
      </c>
      <c r="C8" s="11">
        <v>458</v>
      </c>
      <c r="D8" s="11">
        <v>51</v>
      </c>
      <c r="E8" s="11">
        <v>47</v>
      </c>
      <c r="F8" s="11">
        <v>44</v>
      </c>
      <c r="G8" s="11">
        <v>21</v>
      </c>
      <c r="H8" s="11">
        <v>10</v>
      </c>
      <c r="I8" s="11">
        <v>36</v>
      </c>
      <c r="J8" s="11">
        <v>4</v>
      </c>
      <c r="K8" s="11">
        <v>19</v>
      </c>
      <c r="L8" s="11">
        <v>14</v>
      </c>
      <c r="M8" s="11">
        <v>39</v>
      </c>
      <c r="N8" s="11">
        <v>35</v>
      </c>
      <c r="O8" s="11">
        <v>10</v>
      </c>
      <c r="P8" s="11">
        <v>15</v>
      </c>
      <c r="Q8" s="11">
        <v>21</v>
      </c>
      <c r="R8" s="11">
        <v>9</v>
      </c>
      <c r="S8" s="11">
        <v>62</v>
      </c>
      <c r="T8" s="11">
        <v>21</v>
      </c>
      <c r="U8" s="11"/>
      <c r="V8" s="11">
        <v>129</v>
      </c>
      <c r="W8" s="11">
        <v>77</v>
      </c>
      <c r="X8" s="11">
        <v>88</v>
      </c>
      <c r="Y8" s="11">
        <v>164</v>
      </c>
      <c r="Z8" s="11"/>
      <c r="AA8" s="11">
        <v>135</v>
      </c>
      <c r="AB8" s="11">
        <v>27</v>
      </c>
      <c r="AC8" s="11">
        <v>36</v>
      </c>
      <c r="AD8" s="11">
        <v>41</v>
      </c>
      <c r="AE8" s="11">
        <v>34</v>
      </c>
      <c r="AF8" s="11">
        <v>35</v>
      </c>
      <c r="AG8" s="11">
        <v>33</v>
      </c>
      <c r="AH8" s="11">
        <v>38</v>
      </c>
      <c r="AI8" s="11">
        <v>42</v>
      </c>
      <c r="AJ8" s="11"/>
      <c r="AK8" s="11">
        <v>88</v>
      </c>
      <c r="AL8" s="11">
        <v>35</v>
      </c>
      <c r="AM8" s="11">
        <v>34</v>
      </c>
      <c r="AN8" s="11">
        <v>90</v>
      </c>
      <c r="AO8" s="11">
        <v>53</v>
      </c>
      <c r="AP8" s="11">
        <v>69</v>
      </c>
      <c r="AQ8" s="11">
        <v>58</v>
      </c>
      <c r="AR8" s="11"/>
      <c r="AS8" s="11">
        <v>293</v>
      </c>
      <c r="AT8" s="11">
        <v>165</v>
      </c>
      <c r="AU8" s="11"/>
      <c r="AV8" s="11">
        <v>101</v>
      </c>
      <c r="AW8" s="11">
        <v>58</v>
      </c>
      <c r="AX8" s="11">
        <v>132</v>
      </c>
      <c r="AY8" s="11"/>
      <c r="AZ8" s="11">
        <v>38</v>
      </c>
      <c r="BA8" s="11">
        <v>420</v>
      </c>
      <c r="BB8" s="11"/>
      <c r="BC8" s="11">
        <v>160</v>
      </c>
      <c r="BD8" s="11">
        <v>298</v>
      </c>
      <c r="BE8" s="11"/>
      <c r="BF8" s="11">
        <v>294</v>
      </c>
      <c r="BG8" s="11">
        <v>164</v>
      </c>
      <c r="BH8" s="11"/>
      <c r="BI8" s="11">
        <v>230</v>
      </c>
      <c r="BJ8" s="11">
        <v>228</v>
      </c>
      <c r="BK8" s="11"/>
      <c r="BL8" s="11">
        <v>52</v>
      </c>
      <c r="BM8" s="11">
        <v>122</v>
      </c>
      <c r="BN8" s="11">
        <v>215</v>
      </c>
      <c r="BO8" s="11">
        <v>69</v>
      </c>
    </row>
    <row r="9" spans="2:67" x14ac:dyDescent="0.25">
      <c r="B9" s="18" t="s">
        <v>551</v>
      </c>
      <c r="C9" s="17">
        <v>0.36778795787337998</v>
      </c>
      <c r="D9" s="17">
        <v>0.35811621626060203</v>
      </c>
      <c r="E9" s="17">
        <v>0.400484926201917</v>
      </c>
      <c r="F9" s="17">
        <v>0.38784863835702099</v>
      </c>
      <c r="G9" s="17">
        <v>0.44799311629987298</v>
      </c>
      <c r="H9" s="17">
        <v>0.23395223896030601</v>
      </c>
      <c r="I9" s="17">
        <v>0.36934949951524598</v>
      </c>
      <c r="J9" s="17">
        <v>0.65351493786560899</v>
      </c>
      <c r="K9" s="17">
        <v>0.43448458601544798</v>
      </c>
      <c r="L9" s="17">
        <v>0.23189014125681601</v>
      </c>
      <c r="M9" s="17">
        <v>0.47803082572842998</v>
      </c>
      <c r="N9" s="17">
        <v>0.28619127421718199</v>
      </c>
      <c r="O9" s="17">
        <v>0.24628951075205299</v>
      </c>
      <c r="P9" s="17">
        <v>0.25285477036156401</v>
      </c>
      <c r="Q9" s="17">
        <v>0.34745243300762202</v>
      </c>
      <c r="R9" s="17">
        <v>0.36202844471413198</v>
      </c>
      <c r="S9" s="17">
        <v>0.359282342515231</v>
      </c>
      <c r="T9" s="17">
        <v>0.35290280522141698</v>
      </c>
      <c r="U9" s="17"/>
      <c r="V9" s="17">
        <v>0.257644809778793</v>
      </c>
      <c r="W9" s="17">
        <v>0.43782295373112201</v>
      </c>
      <c r="X9" s="17">
        <v>0.40167692069482502</v>
      </c>
      <c r="Y9" s="17">
        <v>0.40366591020620102</v>
      </c>
      <c r="Z9" s="17"/>
      <c r="AA9" s="17">
        <v>0.316610068018924</v>
      </c>
      <c r="AB9" s="17">
        <v>0.360014729673658</v>
      </c>
      <c r="AC9" s="17">
        <v>0.29056466575367701</v>
      </c>
      <c r="AD9" s="17">
        <v>0.37484274958425601</v>
      </c>
      <c r="AE9" s="17">
        <v>0.53823952878210202</v>
      </c>
      <c r="AF9" s="17">
        <v>0.289782508750488</v>
      </c>
      <c r="AG9" s="17">
        <v>0.479798394962063</v>
      </c>
      <c r="AH9" s="17">
        <v>0.46326228553943199</v>
      </c>
      <c r="AI9" s="17">
        <v>0.42637867935722801</v>
      </c>
      <c r="AJ9" s="17"/>
      <c r="AK9" s="17">
        <v>0.40291744733848001</v>
      </c>
      <c r="AL9" s="17">
        <v>0.196312861018618</v>
      </c>
      <c r="AM9" s="17">
        <v>0.38293218133561602</v>
      </c>
      <c r="AN9" s="17">
        <v>0.41853502039024798</v>
      </c>
      <c r="AO9" s="17">
        <v>0.40381959296428999</v>
      </c>
      <c r="AP9" s="17">
        <v>0.38217047924860198</v>
      </c>
      <c r="AQ9" s="17">
        <v>0.34368873064626099</v>
      </c>
      <c r="AR9" s="17"/>
      <c r="AS9" s="17">
        <v>0.43119607774704</v>
      </c>
      <c r="AT9" s="17">
        <v>0.254988591852987</v>
      </c>
      <c r="AU9" s="17"/>
      <c r="AV9" s="17">
        <v>0.44432463148151302</v>
      </c>
      <c r="AW9" s="17">
        <v>0.58505599011770604</v>
      </c>
      <c r="AX9" s="17">
        <v>0.34360875323478501</v>
      </c>
      <c r="AY9" s="17"/>
      <c r="AZ9" s="17">
        <v>0.58523843563708899</v>
      </c>
      <c r="BA9" s="17">
        <v>0.34825775542554799</v>
      </c>
      <c r="BB9" s="17"/>
      <c r="BC9" s="17">
        <v>0.41416657929328399</v>
      </c>
      <c r="BD9" s="17">
        <v>0.34278524130764298</v>
      </c>
      <c r="BE9" s="17"/>
      <c r="BF9" s="17">
        <v>0.34776128724474298</v>
      </c>
      <c r="BG9" s="17">
        <v>0.40366591020620102</v>
      </c>
      <c r="BH9" s="17"/>
      <c r="BI9" s="17">
        <v>0.38568484326580399</v>
      </c>
      <c r="BJ9" s="17">
        <v>0.34973320133686497</v>
      </c>
      <c r="BK9" s="17"/>
      <c r="BL9" s="17">
        <v>0.25800474232946502</v>
      </c>
      <c r="BM9" s="17">
        <v>0.30142732426386898</v>
      </c>
      <c r="BN9" s="17">
        <v>0.39453726577960502</v>
      </c>
      <c r="BO9" s="17">
        <v>0.48480326700748499</v>
      </c>
    </row>
    <row r="10" spans="2:67" x14ac:dyDescent="0.25">
      <c r="B10" s="18" t="s">
        <v>552</v>
      </c>
      <c r="C10" s="17">
        <v>0.366739980511398</v>
      </c>
      <c r="D10" s="17">
        <v>0.42739710415610899</v>
      </c>
      <c r="E10" s="17">
        <v>0.33625697255555798</v>
      </c>
      <c r="F10" s="17">
        <v>0.32250265494156699</v>
      </c>
      <c r="G10" s="17">
        <v>0.45314262140698103</v>
      </c>
      <c r="H10" s="17">
        <v>0.14458485696234699</v>
      </c>
      <c r="I10" s="17">
        <v>0.421879856618739</v>
      </c>
      <c r="J10" s="17">
        <v>0.34648506213439001</v>
      </c>
      <c r="K10" s="17">
        <v>0.34697995578322999</v>
      </c>
      <c r="L10" s="17">
        <v>0.46071019312506201</v>
      </c>
      <c r="M10" s="17">
        <v>0.36886787747032401</v>
      </c>
      <c r="N10" s="17">
        <v>0.33058432053917902</v>
      </c>
      <c r="O10" s="17">
        <v>0.44333573703233098</v>
      </c>
      <c r="P10" s="17">
        <v>0.37278685415893398</v>
      </c>
      <c r="Q10" s="17">
        <v>0.19713477520144801</v>
      </c>
      <c r="R10" s="17">
        <v>0.43511841119106398</v>
      </c>
      <c r="S10" s="17">
        <v>0.39878763747875101</v>
      </c>
      <c r="T10" s="17">
        <v>0.32300311236258999</v>
      </c>
      <c r="U10" s="17"/>
      <c r="V10" s="17">
        <v>0.25456941148342599</v>
      </c>
      <c r="W10" s="17">
        <v>0.375196628770322</v>
      </c>
      <c r="X10" s="17">
        <v>0.34793909981882098</v>
      </c>
      <c r="Y10" s="17">
        <v>0.46124748151956302</v>
      </c>
      <c r="Z10" s="17"/>
      <c r="AA10" s="17">
        <v>0.25540572892814101</v>
      </c>
      <c r="AB10" s="17">
        <v>0.41414456794993598</v>
      </c>
      <c r="AC10" s="17">
        <v>0.36800454933928101</v>
      </c>
      <c r="AD10" s="17">
        <v>0.35464257566316598</v>
      </c>
      <c r="AE10" s="17">
        <v>0.44420805966909999</v>
      </c>
      <c r="AF10" s="17">
        <v>0.49334904551504999</v>
      </c>
      <c r="AG10" s="17">
        <v>0.42322512053139599</v>
      </c>
      <c r="AH10" s="17">
        <v>0.33330668766300098</v>
      </c>
      <c r="AI10" s="17">
        <v>0.59420685730565603</v>
      </c>
      <c r="AJ10" s="17"/>
      <c r="AK10" s="17">
        <v>0.37813628070671701</v>
      </c>
      <c r="AL10" s="17">
        <v>0.50878648814906602</v>
      </c>
      <c r="AM10" s="17">
        <v>0.27785482642892001</v>
      </c>
      <c r="AN10" s="17">
        <v>0.25515448131636298</v>
      </c>
      <c r="AO10" s="17">
        <v>0.36252107173524001</v>
      </c>
      <c r="AP10" s="17">
        <v>0.48703629472241999</v>
      </c>
      <c r="AQ10" s="17">
        <v>0.40165509093639501</v>
      </c>
      <c r="AR10" s="17"/>
      <c r="AS10" s="17">
        <v>0.46405653309464201</v>
      </c>
      <c r="AT10" s="17">
        <v>0.19361948022606601</v>
      </c>
      <c r="AU10" s="17"/>
      <c r="AV10" s="17">
        <v>0.51330254635751205</v>
      </c>
      <c r="AW10" s="17">
        <v>0.37421107300331102</v>
      </c>
      <c r="AX10" s="17">
        <v>0.46354820618603398</v>
      </c>
      <c r="AY10" s="17"/>
      <c r="AZ10" s="17">
        <v>0.65047328159556805</v>
      </c>
      <c r="BA10" s="17">
        <v>0.34125662049143501</v>
      </c>
      <c r="BB10" s="17"/>
      <c r="BC10" s="17">
        <v>0.27893841329552999</v>
      </c>
      <c r="BD10" s="17">
        <v>0.41407380872613297</v>
      </c>
      <c r="BE10" s="17"/>
      <c r="BF10" s="17">
        <v>0.31398695333000198</v>
      </c>
      <c r="BG10" s="17">
        <v>0.46124748151956302</v>
      </c>
      <c r="BH10" s="17"/>
      <c r="BI10" s="17">
        <v>0.38316485078815998</v>
      </c>
      <c r="BJ10" s="17">
        <v>0.35017022395943798</v>
      </c>
      <c r="BK10" s="17"/>
      <c r="BL10" s="17">
        <v>0.174622957854591</v>
      </c>
      <c r="BM10" s="17">
        <v>0.29340499317347202</v>
      </c>
      <c r="BN10" s="17">
        <v>0.44200626551711703</v>
      </c>
      <c r="BO10" s="17">
        <v>0.40714013370691798</v>
      </c>
    </row>
    <row r="11" spans="2:67" ht="30" x14ac:dyDescent="0.25">
      <c r="B11" s="18" t="s">
        <v>553</v>
      </c>
      <c r="C11" s="17">
        <v>0.35971553214930202</v>
      </c>
      <c r="D11" s="17">
        <v>0.38308781268048703</v>
      </c>
      <c r="E11" s="17">
        <v>0.33304307175593201</v>
      </c>
      <c r="F11" s="17">
        <v>0.38197674780622998</v>
      </c>
      <c r="G11" s="17">
        <v>0.49087345154664003</v>
      </c>
      <c r="H11" s="17">
        <v>0.453779889999538</v>
      </c>
      <c r="I11" s="17">
        <v>0.42350260003399398</v>
      </c>
      <c r="J11" s="17">
        <v>0.34648506213439001</v>
      </c>
      <c r="K11" s="17">
        <v>0.25378220816986602</v>
      </c>
      <c r="L11" s="17">
        <v>0.14346217694705701</v>
      </c>
      <c r="M11" s="17">
        <v>0.41298517022965198</v>
      </c>
      <c r="N11" s="17">
        <v>0.31057323661677499</v>
      </c>
      <c r="O11" s="17">
        <v>0.280844995259384</v>
      </c>
      <c r="P11" s="17">
        <v>0.33023938785086698</v>
      </c>
      <c r="Q11" s="17">
        <v>0.50767307697077901</v>
      </c>
      <c r="R11" s="17">
        <v>0.16940279255599899</v>
      </c>
      <c r="S11" s="17">
        <v>0.32777232455000499</v>
      </c>
      <c r="T11" s="17">
        <v>0.34850889399574098</v>
      </c>
      <c r="U11" s="17"/>
      <c r="V11" s="17">
        <v>0.19684397175844201</v>
      </c>
      <c r="W11" s="17">
        <v>0.292038818419602</v>
      </c>
      <c r="X11" s="17">
        <v>0.50577909481817795</v>
      </c>
      <c r="Y11" s="17">
        <v>0.44147926859680597</v>
      </c>
      <c r="Z11" s="17"/>
      <c r="AA11" s="17">
        <v>0.24810377623268101</v>
      </c>
      <c r="AB11" s="17">
        <v>0.348824787703094</v>
      </c>
      <c r="AC11" s="17">
        <v>0.34753526843435401</v>
      </c>
      <c r="AD11" s="17">
        <v>0.43937974439209598</v>
      </c>
      <c r="AE11" s="17">
        <v>0.32073292693085498</v>
      </c>
      <c r="AF11" s="17">
        <v>0.44638255012115802</v>
      </c>
      <c r="AG11" s="17">
        <v>0.472676833067248</v>
      </c>
      <c r="AH11" s="17">
        <v>0.35248311320026399</v>
      </c>
      <c r="AI11" s="17">
        <v>0.54768122886793302</v>
      </c>
      <c r="AJ11" s="17"/>
      <c r="AK11" s="17">
        <v>0.31054889181935502</v>
      </c>
      <c r="AL11" s="17">
        <v>0.27521249195589398</v>
      </c>
      <c r="AM11" s="17">
        <v>0.35358190900202002</v>
      </c>
      <c r="AN11" s="17">
        <v>0.32712307269285501</v>
      </c>
      <c r="AO11" s="17">
        <v>0.45815966225071802</v>
      </c>
      <c r="AP11" s="17">
        <v>0.34417850097505598</v>
      </c>
      <c r="AQ11" s="17">
        <v>0.48234807620319298</v>
      </c>
      <c r="AR11" s="17"/>
      <c r="AS11" s="17">
        <v>0.43628699659240999</v>
      </c>
      <c r="AT11" s="17">
        <v>0.22349933993850499</v>
      </c>
      <c r="AU11" s="17"/>
      <c r="AV11" s="17">
        <v>0.4895723178486</v>
      </c>
      <c r="AW11" s="17">
        <v>0.40068959841235702</v>
      </c>
      <c r="AX11" s="17">
        <v>0.41191015356510602</v>
      </c>
      <c r="AY11" s="17"/>
      <c r="AZ11" s="17">
        <v>0.464164875115328</v>
      </c>
      <c r="BA11" s="17">
        <v>0.35033446831054499</v>
      </c>
      <c r="BB11" s="17"/>
      <c r="BC11" s="17">
        <v>0.37160840732102601</v>
      </c>
      <c r="BD11" s="17">
        <v>0.35330408269335301</v>
      </c>
      <c r="BE11" s="17"/>
      <c r="BF11" s="17">
        <v>0.31407593142708001</v>
      </c>
      <c r="BG11" s="17">
        <v>0.44147926859680597</v>
      </c>
      <c r="BH11" s="17"/>
      <c r="BI11" s="17">
        <v>0.37335830600332798</v>
      </c>
      <c r="BJ11" s="17">
        <v>0.34595241331514798</v>
      </c>
      <c r="BK11" s="17"/>
      <c r="BL11" s="17">
        <v>9.6192121342775605E-2</v>
      </c>
      <c r="BM11" s="17">
        <v>0.28325251486766501</v>
      </c>
      <c r="BN11" s="17">
        <v>0.41043627882551598</v>
      </c>
      <c r="BO11" s="17">
        <v>0.53640360803991205</v>
      </c>
    </row>
    <row r="12" spans="2:67" ht="30" x14ac:dyDescent="0.25">
      <c r="B12" s="18" t="s">
        <v>554</v>
      </c>
      <c r="C12" s="17">
        <v>0.27183285351889103</v>
      </c>
      <c r="D12" s="17">
        <v>0.343158451432445</v>
      </c>
      <c r="E12" s="17">
        <v>0.19662197569006601</v>
      </c>
      <c r="F12" s="17">
        <v>0.182984704582868</v>
      </c>
      <c r="G12" s="17">
        <v>0.19164872244987499</v>
      </c>
      <c r="H12" s="17">
        <v>0.61248933488295898</v>
      </c>
      <c r="I12" s="17">
        <v>0.34268061287420298</v>
      </c>
      <c r="J12" s="17">
        <v>0.65351493786560899</v>
      </c>
      <c r="K12" s="17">
        <v>0.164091461486118</v>
      </c>
      <c r="L12" s="17">
        <v>0.37535231820387299</v>
      </c>
      <c r="M12" s="17">
        <v>0.26433578849809503</v>
      </c>
      <c r="N12" s="17">
        <v>0.22103287397839599</v>
      </c>
      <c r="O12" s="17">
        <v>0.123144755376026</v>
      </c>
      <c r="P12" s="17">
        <v>0.206618103497551</v>
      </c>
      <c r="Q12" s="17">
        <v>0.404172536559879</v>
      </c>
      <c r="R12" s="17">
        <v>0.16940279255599899</v>
      </c>
      <c r="S12" s="17">
        <v>0.31480042146475401</v>
      </c>
      <c r="T12" s="17">
        <v>0.21204056713399699</v>
      </c>
      <c r="U12" s="17"/>
      <c r="V12" s="17">
        <v>0.157997248906078</v>
      </c>
      <c r="W12" s="17">
        <v>0.24951020118585601</v>
      </c>
      <c r="X12" s="17">
        <v>0.34521950493312498</v>
      </c>
      <c r="Y12" s="17">
        <v>0.332669066873306</v>
      </c>
      <c r="Z12" s="17"/>
      <c r="AA12" s="17">
        <v>0.22296479355680901</v>
      </c>
      <c r="AB12" s="17">
        <v>0.25294831504510301</v>
      </c>
      <c r="AC12" s="17">
        <v>0.27256532945693501</v>
      </c>
      <c r="AD12" s="17">
        <v>0.29939866097267898</v>
      </c>
      <c r="AE12" s="17">
        <v>0.20258098048033699</v>
      </c>
      <c r="AF12" s="17">
        <v>0.31302498840301302</v>
      </c>
      <c r="AG12" s="17">
        <v>0.376576667852418</v>
      </c>
      <c r="AH12" s="17">
        <v>0.19323223822253999</v>
      </c>
      <c r="AI12" s="17">
        <v>0.38285123430596302</v>
      </c>
      <c r="AJ12" s="17"/>
      <c r="AK12" s="17">
        <v>0.21393399117836001</v>
      </c>
      <c r="AL12" s="17">
        <v>0.30844681306808303</v>
      </c>
      <c r="AM12" s="17">
        <v>0.32119387918333803</v>
      </c>
      <c r="AN12" s="17">
        <v>0.26051563165179598</v>
      </c>
      <c r="AO12" s="17">
        <v>0.32742696560305901</v>
      </c>
      <c r="AP12" s="17">
        <v>0.33098108964663198</v>
      </c>
      <c r="AQ12" s="17">
        <v>0.17655046744014899</v>
      </c>
      <c r="AR12" s="17"/>
      <c r="AS12" s="17">
        <v>0.316673437319204</v>
      </c>
      <c r="AT12" s="17">
        <v>0.19206405679794</v>
      </c>
      <c r="AU12" s="17"/>
      <c r="AV12" s="17">
        <v>0.34042194791111502</v>
      </c>
      <c r="AW12" s="17">
        <v>0.45227924678458398</v>
      </c>
      <c r="AX12" s="17">
        <v>0.24443742541907101</v>
      </c>
      <c r="AY12" s="17"/>
      <c r="AZ12" s="17">
        <v>0.43914482187236897</v>
      </c>
      <c r="BA12" s="17">
        <v>0.25680581542040698</v>
      </c>
      <c r="BB12" s="17"/>
      <c r="BC12" s="17">
        <v>0.27648324253965101</v>
      </c>
      <c r="BD12" s="17">
        <v>0.26932582862149701</v>
      </c>
      <c r="BE12" s="17"/>
      <c r="BF12" s="17">
        <v>0.237874761489546</v>
      </c>
      <c r="BG12" s="17">
        <v>0.332669066873306</v>
      </c>
      <c r="BH12" s="17"/>
      <c r="BI12" s="17">
        <v>0.247143290519556</v>
      </c>
      <c r="BJ12" s="17">
        <v>0.29674020690310898</v>
      </c>
      <c r="BK12" s="17"/>
      <c r="BL12" s="17">
        <v>0.115254073606972</v>
      </c>
      <c r="BM12" s="17">
        <v>0.231429750080409</v>
      </c>
      <c r="BN12" s="17">
        <v>0.29694425012312597</v>
      </c>
      <c r="BO12" s="17">
        <v>0.383616043544314</v>
      </c>
    </row>
    <row r="13" spans="2:67" ht="30" x14ac:dyDescent="0.25">
      <c r="B13" s="18" t="s">
        <v>555</v>
      </c>
      <c r="C13" s="17">
        <v>0.13117536844527899</v>
      </c>
      <c r="D13" s="17">
        <v>0.103289091334909</v>
      </c>
      <c r="E13" s="17">
        <v>0.21481935073373901</v>
      </c>
      <c r="F13" s="17">
        <v>0.20582358373894599</v>
      </c>
      <c r="G13" s="17">
        <v>0.18555156951533999</v>
      </c>
      <c r="H13" s="17">
        <v>0.13301198263507799</v>
      </c>
      <c r="I13" s="17">
        <v>8.4065358884474403E-2</v>
      </c>
      <c r="J13" s="17">
        <v>0</v>
      </c>
      <c r="K13" s="17">
        <v>0.13583909460508201</v>
      </c>
      <c r="L13" s="17">
        <v>7.8551508107862197E-2</v>
      </c>
      <c r="M13" s="17">
        <v>0.113235335811128</v>
      </c>
      <c r="N13" s="17">
        <v>0.17460701794001801</v>
      </c>
      <c r="O13" s="17">
        <v>0.123144755376026</v>
      </c>
      <c r="P13" s="17">
        <v>0.20554948099812201</v>
      </c>
      <c r="Q13" s="17">
        <v>0</v>
      </c>
      <c r="R13" s="17">
        <v>0.19262565215813299</v>
      </c>
      <c r="S13" s="17">
        <v>9.0063278045426007E-2</v>
      </c>
      <c r="T13" s="17">
        <v>7.5924224428109505E-2</v>
      </c>
      <c r="U13" s="17"/>
      <c r="V13" s="17">
        <v>0.35570035218996798</v>
      </c>
      <c r="W13" s="17">
        <v>6.6300545941554795E-2</v>
      </c>
      <c r="X13" s="17">
        <v>7.1415616929918199E-2</v>
      </c>
      <c r="Y13" s="17">
        <v>1.6606657242054301E-2</v>
      </c>
      <c r="Z13" s="17"/>
      <c r="AA13" s="17">
        <v>0.25157186742674698</v>
      </c>
      <c r="AB13" s="17">
        <v>0.20624196314912999</v>
      </c>
      <c r="AC13" s="17">
        <v>0.220403030789911</v>
      </c>
      <c r="AD13" s="17">
        <v>5.9493709335116697E-2</v>
      </c>
      <c r="AE13" s="17">
        <v>0</v>
      </c>
      <c r="AF13" s="17">
        <v>5.0646062121017403E-2</v>
      </c>
      <c r="AG13" s="17">
        <v>0</v>
      </c>
      <c r="AH13" s="17">
        <v>8.8506004246961506E-2</v>
      </c>
      <c r="AI13" s="17">
        <v>0</v>
      </c>
      <c r="AJ13" s="17"/>
      <c r="AK13" s="17">
        <v>0.192342350276901</v>
      </c>
      <c r="AL13" s="17">
        <v>0.17538937164186499</v>
      </c>
      <c r="AM13" s="17">
        <v>0.16671460572091201</v>
      </c>
      <c r="AN13" s="17">
        <v>0.20030337606984799</v>
      </c>
      <c r="AO13" s="17">
        <v>3.0389684593615199E-2</v>
      </c>
      <c r="AP13" s="17">
        <v>1.330486147917E-2</v>
      </c>
      <c r="AQ13" s="17">
        <v>6.6546846141757099E-2</v>
      </c>
      <c r="AR13" s="17"/>
      <c r="AS13" s="17">
        <v>2.6950582875535901E-2</v>
      </c>
      <c r="AT13" s="17">
        <v>0.31658521436569398</v>
      </c>
      <c r="AU13" s="17"/>
      <c r="AV13" s="17">
        <v>1.43376068508221E-2</v>
      </c>
      <c r="AW13" s="17">
        <v>0</v>
      </c>
      <c r="AX13" s="17">
        <v>4.8901605145121999E-2</v>
      </c>
      <c r="AY13" s="17"/>
      <c r="AZ13" s="17">
        <v>2.00184804969906E-2</v>
      </c>
      <c r="BA13" s="17">
        <v>0.14115886697527499</v>
      </c>
      <c r="BB13" s="17"/>
      <c r="BC13" s="17">
        <v>0.13552668548190699</v>
      </c>
      <c r="BD13" s="17">
        <v>0.128829573265869</v>
      </c>
      <c r="BE13" s="17"/>
      <c r="BF13" s="17">
        <v>0.19512633817538599</v>
      </c>
      <c r="BG13" s="17">
        <v>1.6606657242054301E-2</v>
      </c>
      <c r="BH13" s="17"/>
      <c r="BI13" s="17">
        <v>0.13795944037070301</v>
      </c>
      <c r="BJ13" s="17">
        <v>0.124331453191086</v>
      </c>
      <c r="BK13" s="17"/>
      <c r="BL13" s="17">
        <v>0.446822690250959</v>
      </c>
      <c r="BM13" s="17">
        <v>0.202578265121792</v>
      </c>
      <c r="BN13" s="17">
        <v>5.6060877733093303E-2</v>
      </c>
      <c r="BO13" s="17">
        <v>0</v>
      </c>
    </row>
    <row r="14" spans="2:67" x14ac:dyDescent="0.25">
      <c r="B14" s="18" t="s">
        <v>105</v>
      </c>
      <c r="C14" s="19">
        <v>7.8628276366672894E-3</v>
      </c>
      <c r="D14" s="19">
        <v>1.92641516367172E-2</v>
      </c>
      <c r="E14" s="19">
        <v>2.08059033136377E-2</v>
      </c>
      <c r="F14" s="19">
        <v>0</v>
      </c>
      <c r="G14" s="19">
        <v>0</v>
      </c>
      <c r="H14" s="19">
        <v>0</v>
      </c>
      <c r="I14" s="19">
        <v>0</v>
      </c>
      <c r="J14" s="19">
        <v>0</v>
      </c>
      <c r="K14" s="19">
        <v>3.7416665394545898E-2</v>
      </c>
      <c r="L14" s="19">
        <v>0</v>
      </c>
      <c r="M14" s="19">
        <v>0</v>
      </c>
      <c r="N14" s="19">
        <v>0</v>
      </c>
      <c r="O14" s="19">
        <v>0</v>
      </c>
      <c r="P14" s="19">
        <v>0</v>
      </c>
      <c r="Q14" s="19">
        <v>0</v>
      </c>
      <c r="R14" s="19">
        <v>0</v>
      </c>
      <c r="S14" s="19">
        <v>1.48846731440254E-2</v>
      </c>
      <c r="T14" s="19">
        <v>0</v>
      </c>
      <c r="U14" s="19"/>
      <c r="V14" s="19">
        <v>7.6000868742928098E-3</v>
      </c>
      <c r="W14" s="19">
        <v>0</v>
      </c>
      <c r="X14" s="19">
        <v>1.85839059136313E-2</v>
      </c>
      <c r="Y14" s="19">
        <v>6.0052323328435697E-3</v>
      </c>
      <c r="Z14" s="19"/>
      <c r="AA14" s="19">
        <v>7.2666176705597401E-3</v>
      </c>
      <c r="AB14" s="19">
        <v>0</v>
      </c>
      <c r="AC14" s="19">
        <v>0</v>
      </c>
      <c r="AD14" s="19">
        <v>0</v>
      </c>
      <c r="AE14" s="19">
        <v>0</v>
      </c>
      <c r="AF14" s="19">
        <v>0</v>
      </c>
      <c r="AG14" s="19">
        <v>2.78243620891039E-2</v>
      </c>
      <c r="AH14" s="19">
        <v>0</v>
      </c>
      <c r="AI14" s="19">
        <v>2.36295261415208E-2</v>
      </c>
      <c r="AJ14" s="19"/>
      <c r="AK14" s="19">
        <v>1.11958759037255E-2</v>
      </c>
      <c r="AL14" s="19">
        <v>0</v>
      </c>
      <c r="AM14" s="19">
        <v>2.6816413651905999E-2</v>
      </c>
      <c r="AN14" s="19">
        <v>0</v>
      </c>
      <c r="AO14" s="19">
        <v>0</v>
      </c>
      <c r="AP14" s="19">
        <v>1.4336325335302E-2</v>
      </c>
      <c r="AQ14" s="19">
        <v>0</v>
      </c>
      <c r="AR14" s="19"/>
      <c r="AS14" s="19">
        <v>3.3605359263604901E-3</v>
      </c>
      <c r="AT14" s="19">
        <v>1.58721433453397E-2</v>
      </c>
      <c r="AU14" s="19"/>
      <c r="AV14" s="19">
        <v>9.7724840627971508E-3</v>
      </c>
      <c r="AW14" s="19">
        <v>0</v>
      </c>
      <c r="AX14" s="19">
        <v>0</v>
      </c>
      <c r="AY14" s="19"/>
      <c r="AZ14" s="19">
        <v>0</v>
      </c>
      <c r="BA14" s="19">
        <v>8.5690234433437509E-3</v>
      </c>
      <c r="BB14" s="19"/>
      <c r="BC14" s="19">
        <v>4.4662920133668703E-3</v>
      </c>
      <c r="BD14" s="19">
        <v>9.6939001199551691E-3</v>
      </c>
      <c r="BE14" s="19"/>
      <c r="BF14" s="19">
        <v>8.8997165027286194E-3</v>
      </c>
      <c r="BG14" s="19">
        <v>6.0052323328435697E-3</v>
      </c>
      <c r="BH14" s="19"/>
      <c r="BI14" s="19">
        <v>8.2580795732122396E-3</v>
      </c>
      <c r="BJ14" s="19">
        <v>7.46408912276216E-3</v>
      </c>
      <c r="BK14" s="19"/>
      <c r="BL14" s="19">
        <v>1.8792783948976599E-2</v>
      </c>
      <c r="BM14" s="19">
        <v>2.15123170391779E-2</v>
      </c>
      <c r="BN14" s="19">
        <v>0</v>
      </c>
      <c r="BO14" s="19">
        <v>0</v>
      </c>
    </row>
    <row r="15" spans="2:67" x14ac:dyDescent="0.25">
      <c r="B15" s="16" t="s">
        <v>717</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557</v>
      </c>
      <c r="C9" s="17">
        <v>0.41225731644084901</v>
      </c>
      <c r="D9" s="17">
        <v>0.47451201176980901</v>
      </c>
      <c r="E9" s="17">
        <v>0.37023240418940701</v>
      </c>
      <c r="F9" s="17">
        <v>0.31968970484001002</v>
      </c>
      <c r="G9" s="17">
        <v>0.37019103419598598</v>
      </c>
      <c r="H9" s="17">
        <v>0.22161636904724699</v>
      </c>
      <c r="I9" s="17">
        <v>0.40010039025560801</v>
      </c>
      <c r="J9" s="17">
        <v>0.46327441176505502</v>
      </c>
      <c r="K9" s="17">
        <v>0.34269007400402801</v>
      </c>
      <c r="L9" s="17">
        <v>0.381207307685763</v>
      </c>
      <c r="M9" s="17">
        <v>0.35316482360493301</v>
      </c>
      <c r="N9" s="17">
        <v>0.44411823471630202</v>
      </c>
      <c r="O9" s="17">
        <v>0.35082458647967402</v>
      </c>
      <c r="P9" s="17">
        <v>0.45894298409348799</v>
      </c>
      <c r="Q9" s="17">
        <v>0.39408669540666302</v>
      </c>
      <c r="R9" s="17">
        <v>0.26412921532685801</v>
      </c>
      <c r="S9" s="17">
        <v>0.58433292879943999</v>
      </c>
      <c r="T9" s="17">
        <v>0.45498162748354798</v>
      </c>
      <c r="U9" s="17"/>
      <c r="V9" s="17">
        <v>7.2641362207831697E-2</v>
      </c>
      <c r="W9" s="17">
        <v>0.32754595541649101</v>
      </c>
      <c r="X9" s="17">
        <v>0.54370291558230999</v>
      </c>
      <c r="Y9" s="17">
        <v>0.73884750478674099</v>
      </c>
      <c r="Z9" s="17"/>
      <c r="AA9" s="17">
        <v>0.153796234813144</v>
      </c>
      <c r="AB9" s="17">
        <v>0.35582031425577298</v>
      </c>
      <c r="AC9" s="17">
        <v>0.47739572523260199</v>
      </c>
      <c r="AD9" s="17">
        <v>0.52496736553457801</v>
      </c>
      <c r="AE9" s="17">
        <v>0.50811262634233301</v>
      </c>
      <c r="AF9" s="17">
        <v>0.65637099939357202</v>
      </c>
      <c r="AG9" s="17">
        <v>0.65684519011911202</v>
      </c>
      <c r="AH9" s="17">
        <v>0.75132567202915002</v>
      </c>
      <c r="AI9" s="17">
        <v>0.87986591457935104</v>
      </c>
      <c r="AJ9" s="17"/>
      <c r="AK9" s="17">
        <v>0.22187925203674</v>
      </c>
      <c r="AL9" s="17">
        <v>0.382134335842787</v>
      </c>
      <c r="AM9" s="17">
        <v>0.44478713098256301</v>
      </c>
      <c r="AN9" s="17">
        <v>0.32312394413108397</v>
      </c>
      <c r="AO9" s="17">
        <v>0.61624458039986396</v>
      </c>
      <c r="AP9" s="17">
        <v>0.56811918271973805</v>
      </c>
      <c r="AQ9" s="17">
        <v>0.55006431439011705</v>
      </c>
      <c r="AR9" s="17"/>
      <c r="AS9" s="17">
        <v>0.58348214979339996</v>
      </c>
      <c r="AT9" s="17">
        <v>0.187969837680526</v>
      </c>
      <c r="AU9" s="17"/>
      <c r="AV9" s="17">
        <v>0.64193045174177199</v>
      </c>
      <c r="AW9" s="17">
        <v>0.65536246537759002</v>
      </c>
      <c r="AX9" s="17">
        <v>0.52626709453064202</v>
      </c>
      <c r="AY9" s="17"/>
      <c r="AZ9" s="17">
        <v>0.788772309608893</v>
      </c>
      <c r="BA9" s="17">
        <v>0.38483230500448101</v>
      </c>
      <c r="BB9" s="17"/>
      <c r="BC9" s="17">
        <v>0.35249188882221</v>
      </c>
      <c r="BD9" s="17">
        <v>0.45136131505939803</v>
      </c>
      <c r="BE9" s="17"/>
      <c r="BF9" s="17">
        <v>0.25144189528695299</v>
      </c>
      <c r="BG9" s="17">
        <v>0.73884750478674099</v>
      </c>
      <c r="BH9" s="17"/>
      <c r="BI9" s="17">
        <v>0.51786833916419694</v>
      </c>
      <c r="BJ9" s="17">
        <v>0.31848436682129999</v>
      </c>
      <c r="BK9" s="17"/>
      <c r="BL9" s="17">
        <v>4.0051417811063701E-2</v>
      </c>
      <c r="BM9" s="17">
        <v>0.234839353108308</v>
      </c>
      <c r="BN9" s="17">
        <v>0.567600007193656</v>
      </c>
      <c r="BO9" s="17">
        <v>0.78777407435629998</v>
      </c>
    </row>
    <row r="10" spans="2:67" ht="30" x14ac:dyDescent="0.25">
      <c r="B10" s="18" t="s">
        <v>558</v>
      </c>
      <c r="C10" s="17">
        <v>0.38304613419922301</v>
      </c>
      <c r="D10" s="17">
        <v>0.41764124555646898</v>
      </c>
      <c r="E10" s="17">
        <v>0.33082544336214897</v>
      </c>
      <c r="F10" s="17">
        <v>0.33501160166881899</v>
      </c>
      <c r="G10" s="17">
        <v>0.31338096007031602</v>
      </c>
      <c r="H10" s="17">
        <v>0.36138310259978601</v>
      </c>
      <c r="I10" s="17">
        <v>0.37910003236758499</v>
      </c>
      <c r="J10" s="17">
        <v>0.32426512067812002</v>
      </c>
      <c r="K10" s="17">
        <v>0.30324127200347301</v>
      </c>
      <c r="L10" s="17">
        <v>0.39327230809319602</v>
      </c>
      <c r="M10" s="17">
        <v>0.397338368893974</v>
      </c>
      <c r="N10" s="17">
        <v>0.36204689810693802</v>
      </c>
      <c r="O10" s="17">
        <v>0.36232381537581199</v>
      </c>
      <c r="P10" s="17">
        <v>0.37263406656041398</v>
      </c>
      <c r="Q10" s="17">
        <v>0.42899480850072103</v>
      </c>
      <c r="R10" s="17">
        <v>0.144855283670837</v>
      </c>
      <c r="S10" s="17">
        <v>0.51571420841018101</v>
      </c>
      <c r="T10" s="17">
        <v>0.45195713234213197</v>
      </c>
      <c r="U10" s="17"/>
      <c r="V10" s="17">
        <v>9.8643141825247804E-2</v>
      </c>
      <c r="W10" s="17">
        <v>0.36582192030009603</v>
      </c>
      <c r="X10" s="17">
        <v>0.43739161342272598</v>
      </c>
      <c r="Y10" s="17">
        <v>0.65690076384029406</v>
      </c>
      <c r="Z10" s="17"/>
      <c r="AA10" s="17">
        <v>0.17969086603027701</v>
      </c>
      <c r="AB10" s="17">
        <v>0.392824842689594</v>
      </c>
      <c r="AC10" s="17">
        <v>0.42296011671761202</v>
      </c>
      <c r="AD10" s="17">
        <v>0.48476028346003602</v>
      </c>
      <c r="AE10" s="17">
        <v>0.54612090795732804</v>
      </c>
      <c r="AF10" s="17">
        <v>0.43325168348906601</v>
      </c>
      <c r="AG10" s="17">
        <v>0.59565002634294695</v>
      </c>
      <c r="AH10" s="17">
        <v>0.58004912791737295</v>
      </c>
      <c r="AI10" s="17">
        <v>0.66480804233823998</v>
      </c>
      <c r="AJ10" s="17"/>
      <c r="AK10" s="17">
        <v>0.24382591283218</v>
      </c>
      <c r="AL10" s="17">
        <v>0.39745893596722598</v>
      </c>
      <c r="AM10" s="17">
        <v>0.37051435727898402</v>
      </c>
      <c r="AN10" s="17">
        <v>0.30792657960875702</v>
      </c>
      <c r="AO10" s="17">
        <v>0.57722210345756397</v>
      </c>
      <c r="AP10" s="17">
        <v>0.51003326503286295</v>
      </c>
      <c r="AQ10" s="17">
        <v>0.45106662345187398</v>
      </c>
      <c r="AR10" s="17"/>
      <c r="AS10" s="17">
        <v>0.55285194253516701</v>
      </c>
      <c r="AT10" s="17">
        <v>0.16061743688456601</v>
      </c>
      <c r="AU10" s="17"/>
      <c r="AV10" s="17">
        <v>0.59481074638165699</v>
      </c>
      <c r="AW10" s="17">
        <v>0.64946018105203795</v>
      </c>
      <c r="AX10" s="17">
        <v>0.47475222751131302</v>
      </c>
      <c r="AY10" s="17"/>
      <c r="AZ10" s="17">
        <v>0.74592723819834394</v>
      </c>
      <c r="BA10" s="17">
        <v>0.35661420291415002</v>
      </c>
      <c r="BB10" s="17"/>
      <c r="BC10" s="17">
        <v>0.300703195800404</v>
      </c>
      <c r="BD10" s="17">
        <v>0.43692240142751199</v>
      </c>
      <c r="BE10" s="17"/>
      <c r="BF10" s="17">
        <v>0.24819809169149801</v>
      </c>
      <c r="BG10" s="17">
        <v>0.65690076384029406</v>
      </c>
      <c r="BH10" s="17"/>
      <c r="BI10" s="17">
        <v>0.50461620022232501</v>
      </c>
      <c r="BJ10" s="17">
        <v>0.27510301062686399</v>
      </c>
      <c r="BK10" s="17"/>
      <c r="BL10" s="17">
        <v>4.8220809023777303E-2</v>
      </c>
      <c r="BM10" s="17">
        <v>0.21791719842556501</v>
      </c>
      <c r="BN10" s="17">
        <v>0.53687089530828702</v>
      </c>
      <c r="BO10" s="17">
        <v>0.69210598201123597</v>
      </c>
    </row>
    <row r="11" spans="2:67" x14ac:dyDescent="0.25">
      <c r="B11" s="18" t="s">
        <v>123</v>
      </c>
      <c r="C11" s="19">
        <v>0.43724659655632703</v>
      </c>
      <c r="D11" s="19">
        <v>0.35860767982229702</v>
      </c>
      <c r="E11" s="19">
        <v>0.53237454128231299</v>
      </c>
      <c r="F11" s="19">
        <v>0.51523298122540395</v>
      </c>
      <c r="G11" s="19">
        <v>0.492937482973896</v>
      </c>
      <c r="H11" s="19">
        <v>0.59104321784481995</v>
      </c>
      <c r="I11" s="19">
        <v>0.45572564118080799</v>
      </c>
      <c r="J11" s="19">
        <v>0.408348832981626</v>
      </c>
      <c r="K11" s="19">
        <v>0.48971537077453098</v>
      </c>
      <c r="L11" s="19">
        <v>0.41649906795676001</v>
      </c>
      <c r="M11" s="19">
        <v>0.445252666269915</v>
      </c>
      <c r="N11" s="19">
        <v>0.402707349782642</v>
      </c>
      <c r="O11" s="19">
        <v>0.452823262521311</v>
      </c>
      <c r="P11" s="19">
        <v>0.42121167311435898</v>
      </c>
      <c r="Q11" s="19">
        <v>0.42322645430591499</v>
      </c>
      <c r="R11" s="19">
        <v>0.657789798839301</v>
      </c>
      <c r="S11" s="19">
        <v>0.27233260938946102</v>
      </c>
      <c r="T11" s="19">
        <v>0.41347908601078898</v>
      </c>
      <c r="U11" s="19"/>
      <c r="V11" s="19">
        <v>0.85494120659612505</v>
      </c>
      <c r="W11" s="19">
        <v>0.45684108470203899</v>
      </c>
      <c r="X11" s="19">
        <v>0.26731163668414398</v>
      </c>
      <c r="Y11" s="19">
        <v>8.2639430413953496E-2</v>
      </c>
      <c r="Z11" s="19"/>
      <c r="AA11" s="19">
        <v>0.74187973543194197</v>
      </c>
      <c r="AB11" s="19">
        <v>0.41808064101951797</v>
      </c>
      <c r="AC11" s="19">
        <v>0.351054584948849</v>
      </c>
      <c r="AD11" s="19">
        <v>0.30176381826854698</v>
      </c>
      <c r="AE11" s="19">
        <v>0.24188381509401</v>
      </c>
      <c r="AF11" s="19">
        <v>0.23567144847330301</v>
      </c>
      <c r="AG11" s="19">
        <v>0.12292860315000199</v>
      </c>
      <c r="AH11" s="19">
        <v>6.3749304656922703E-2</v>
      </c>
      <c r="AI11" s="19">
        <v>5.6770679670274E-2</v>
      </c>
      <c r="AJ11" s="19"/>
      <c r="AK11" s="19">
        <v>0.63771792597562305</v>
      </c>
      <c r="AL11" s="19">
        <v>0.44632460834710003</v>
      </c>
      <c r="AM11" s="19">
        <v>0.43896322128742898</v>
      </c>
      <c r="AN11" s="19">
        <v>0.53169107238760405</v>
      </c>
      <c r="AO11" s="19">
        <v>0.18160947991100501</v>
      </c>
      <c r="AP11" s="19">
        <v>0.25286934570074399</v>
      </c>
      <c r="AQ11" s="19">
        <v>0.31923874945068198</v>
      </c>
      <c r="AR11" s="19"/>
      <c r="AS11" s="19">
        <v>0.20421550084121101</v>
      </c>
      <c r="AT11" s="19">
        <v>0.74249412349117905</v>
      </c>
      <c r="AU11" s="19"/>
      <c r="AV11" s="19">
        <v>0.15480606030442501</v>
      </c>
      <c r="AW11" s="19">
        <v>0.18523189031353801</v>
      </c>
      <c r="AX11" s="19">
        <v>0.24600304204933701</v>
      </c>
      <c r="AY11" s="19"/>
      <c r="AZ11" s="19">
        <v>5.6683872132484298E-2</v>
      </c>
      <c r="BA11" s="19">
        <v>0.46496644107503099</v>
      </c>
      <c r="BB11" s="19"/>
      <c r="BC11" s="19">
        <v>0.52907228349439706</v>
      </c>
      <c r="BD11" s="19">
        <v>0.377165849571865</v>
      </c>
      <c r="BE11" s="19"/>
      <c r="BF11" s="19">
        <v>0.611857784529244</v>
      </c>
      <c r="BG11" s="19">
        <v>8.2639430413953496E-2</v>
      </c>
      <c r="BH11" s="19"/>
      <c r="BI11" s="19">
        <v>0.30890587227356697</v>
      </c>
      <c r="BJ11" s="19">
        <v>0.55120144674113603</v>
      </c>
      <c r="BK11" s="19"/>
      <c r="BL11" s="19">
        <v>0.93352222866947299</v>
      </c>
      <c r="BM11" s="19">
        <v>0.63675532161314297</v>
      </c>
      <c r="BN11" s="19">
        <v>0.21904549607221699</v>
      </c>
      <c r="BO11" s="19">
        <v>5.01747854118152E-2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571</v>
      </c>
      <c r="E2" s="26"/>
      <c r="F2" s="26"/>
      <c r="G2" s="26"/>
      <c r="H2" s="26"/>
      <c r="I2" s="26"/>
    </row>
    <row r="6" spans="2:9" ht="50.1" customHeight="1" x14ac:dyDescent="0.25">
      <c r="B6" s="23" t="s">
        <v>15</v>
      </c>
      <c r="C6" s="23" t="s">
        <v>560</v>
      </c>
      <c r="D6" s="23" t="s">
        <v>561</v>
      </c>
      <c r="E6" s="23" t="s">
        <v>562</v>
      </c>
      <c r="F6" s="23" t="s">
        <v>563</v>
      </c>
      <c r="G6" s="23" t="s">
        <v>564</v>
      </c>
      <c r="H6" s="23" t="s">
        <v>565</v>
      </c>
    </row>
    <row r="7" spans="2:9" x14ac:dyDescent="0.25">
      <c r="B7" s="18" t="s">
        <v>566</v>
      </c>
      <c r="C7" s="17">
        <v>0.26333144571755901</v>
      </c>
      <c r="D7" s="17">
        <v>0.52175766233361698</v>
      </c>
      <c r="E7" s="17">
        <v>0.29045315148268402</v>
      </c>
      <c r="F7" s="17">
        <v>0.21331358009510201</v>
      </c>
      <c r="G7" s="17">
        <v>0.26644201978327903</v>
      </c>
      <c r="H7" s="17">
        <v>0.52002441403436095</v>
      </c>
    </row>
    <row r="8" spans="2:9" x14ac:dyDescent="0.25">
      <c r="B8" s="18" t="s">
        <v>567</v>
      </c>
      <c r="C8" s="17">
        <v>0.20699011064609299</v>
      </c>
      <c r="D8" s="17">
        <v>0.22012951599037001</v>
      </c>
      <c r="E8" s="17">
        <v>0.24210160280965301</v>
      </c>
      <c r="F8" s="17">
        <v>0.174884705318027</v>
      </c>
      <c r="G8" s="17">
        <v>0.222085626625006</v>
      </c>
      <c r="H8" s="17">
        <v>0.248885285861426</v>
      </c>
    </row>
    <row r="9" spans="2:9" x14ac:dyDescent="0.25">
      <c r="B9" s="18" t="s">
        <v>568</v>
      </c>
      <c r="C9" s="17">
        <v>0.23517371318545299</v>
      </c>
      <c r="D9" s="17">
        <v>0.14220733944252001</v>
      </c>
      <c r="E9" s="17">
        <v>0.214981392345725</v>
      </c>
      <c r="F9" s="17">
        <v>0.21097729754630701</v>
      </c>
      <c r="G9" s="17">
        <v>0.242381930238145</v>
      </c>
      <c r="H9" s="17">
        <v>0.123311699276429</v>
      </c>
    </row>
    <row r="10" spans="2:9" x14ac:dyDescent="0.25">
      <c r="B10" s="18" t="s">
        <v>569</v>
      </c>
      <c r="C10" s="17">
        <v>0.139240520082521</v>
      </c>
      <c r="D10" s="17">
        <v>7.1518549075403698E-2</v>
      </c>
      <c r="E10" s="17">
        <v>0.14527325936363</v>
      </c>
      <c r="F10" s="17">
        <v>0.15362317547938401</v>
      </c>
      <c r="G10" s="17">
        <v>0.13049390721434401</v>
      </c>
      <c r="H10" s="17">
        <v>8.4640876901299095E-2</v>
      </c>
    </row>
    <row r="11" spans="2:9" x14ac:dyDescent="0.25">
      <c r="B11" s="18" t="s">
        <v>570</v>
      </c>
      <c r="C11" s="17">
        <v>0.15526421036837301</v>
      </c>
      <c r="D11" s="17">
        <v>4.4386933158088303E-2</v>
      </c>
      <c r="E11" s="17">
        <v>0.10719059399830801</v>
      </c>
      <c r="F11" s="17">
        <v>0.24720124156118201</v>
      </c>
      <c r="G11" s="17">
        <v>0.13859651613922599</v>
      </c>
      <c r="H11" s="17">
        <v>2.31377239264846E-2</v>
      </c>
    </row>
    <row r="12" spans="2:9" x14ac:dyDescent="0.25">
      <c r="B12" s="16"/>
      <c r="C12" s="16"/>
      <c r="D12" s="16"/>
      <c r="E12" s="16"/>
      <c r="F12" s="16"/>
      <c r="G12" s="16"/>
      <c r="H12" s="16"/>
    </row>
    <row r="13" spans="2:9" x14ac:dyDescent="0.25">
      <c r="B13" t="s">
        <v>86</v>
      </c>
    </row>
    <row r="14" spans="2:9" x14ac:dyDescent="0.25">
      <c r="B14" t="s">
        <v>87</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566</v>
      </c>
      <c r="C9" s="17">
        <v>0.26333144571755901</v>
      </c>
      <c r="D9" s="17">
        <v>0.25112037698655398</v>
      </c>
      <c r="E9" s="17">
        <v>0.18038859986160199</v>
      </c>
      <c r="F9" s="17">
        <v>0.27976520949279499</v>
      </c>
      <c r="G9" s="17">
        <v>0.34090075619093302</v>
      </c>
      <c r="H9" s="17">
        <v>8.4312673290972195E-2</v>
      </c>
      <c r="I9" s="17">
        <v>0.25202398681872201</v>
      </c>
      <c r="J9" s="17">
        <v>0.47987114194251601</v>
      </c>
      <c r="K9" s="17">
        <v>0.238638159803231</v>
      </c>
      <c r="L9" s="17">
        <v>0.22253708545301401</v>
      </c>
      <c r="M9" s="17">
        <v>0.22443166772336501</v>
      </c>
      <c r="N9" s="17">
        <v>0.35661014035761102</v>
      </c>
      <c r="O9" s="17">
        <v>0.36271641522539899</v>
      </c>
      <c r="P9" s="17">
        <v>0.27413787724342098</v>
      </c>
      <c r="Q9" s="17">
        <v>0.356732855963939</v>
      </c>
      <c r="R9" s="17">
        <v>0</v>
      </c>
      <c r="S9" s="17">
        <v>0.30069395526753501</v>
      </c>
      <c r="T9" s="17">
        <v>0.24173623166442601</v>
      </c>
      <c r="U9" s="17"/>
      <c r="V9" s="17">
        <v>0.195464306385947</v>
      </c>
      <c r="W9" s="17">
        <v>0.29944171900105598</v>
      </c>
      <c r="X9" s="17">
        <v>0.25100477978080499</v>
      </c>
      <c r="Y9" s="17">
        <v>0.32079940733633</v>
      </c>
      <c r="Z9" s="17"/>
      <c r="AA9" s="17">
        <v>0.239644688314753</v>
      </c>
      <c r="AB9" s="17">
        <v>0.2221622573416</v>
      </c>
      <c r="AC9" s="17">
        <v>0.29089457059680202</v>
      </c>
      <c r="AD9" s="17">
        <v>0.27015467039903801</v>
      </c>
      <c r="AE9" s="17">
        <v>0.25241090563102703</v>
      </c>
      <c r="AF9" s="17">
        <v>0.21778990394282399</v>
      </c>
      <c r="AG9" s="17">
        <v>0.23520189229893201</v>
      </c>
      <c r="AH9" s="17">
        <v>0.34538837337130202</v>
      </c>
      <c r="AI9" s="17">
        <v>0.36852776902018802</v>
      </c>
      <c r="AJ9" s="17"/>
      <c r="AK9" s="17">
        <v>0.27525055790916397</v>
      </c>
      <c r="AL9" s="17">
        <v>0.20434490755396201</v>
      </c>
      <c r="AM9" s="17">
        <v>0.18027323191539299</v>
      </c>
      <c r="AN9" s="17">
        <v>0.26610562102580998</v>
      </c>
      <c r="AO9" s="17">
        <v>0.28418696099722901</v>
      </c>
      <c r="AP9" s="17">
        <v>0.330422015728906</v>
      </c>
      <c r="AQ9" s="17">
        <v>0.26008581523809599</v>
      </c>
      <c r="AR9" s="17"/>
      <c r="AS9" s="17">
        <v>0.27245847082005697</v>
      </c>
      <c r="AT9" s="17">
        <v>0.25137595182838501</v>
      </c>
      <c r="AU9" s="17"/>
      <c r="AV9" s="17">
        <v>0.29400083594415599</v>
      </c>
      <c r="AW9" s="17">
        <v>0.28858657639269097</v>
      </c>
      <c r="AX9" s="17">
        <v>0.24372236820287499</v>
      </c>
      <c r="AY9" s="17"/>
      <c r="AZ9" s="17">
        <v>0.268228838222278</v>
      </c>
      <c r="BA9" s="17">
        <v>0.262974724078614</v>
      </c>
      <c r="BB9" s="17"/>
      <c r="BC9" s="17">
        <v>0.28457271472164303</v>
      </c>
      <c r="BD9" s="17">
        <v>0.24943346846067299</v>
      </c>
      <c r="BE9" s="17"/>
      <c r="BF9" s="17">
        <v>0.23503379691988499</v>
      </c>
      <c r="BG9" s="17">
        <v>0.32079940733633</v>
      </c>
      <c r="BH9" s="17"/>
      <c r="BI9" s="17">
        <v>0.27259111251184298</v>
      </c>
      <c r="BJ9" s="17">
        <v>0.255109706684989</v>
      </c>
      <c r="BK9" s="17"/>
      <c r="BL9" s="17">
        <v>0.15361486193472401</v>
      </c>
      <c r="BM9" s="17">
        <v>0.26835071910571401</v>
      </c>
      <c r="BN9" s="17">
        <v>0.28310473812428399</v>
      </c>
      <c r="BO9" s="17">
        <v>0.32357461758873901</v>
      </c>
    </row>
    <row r="10" spans="2:67" x14ac:dyDescent="0.25">
      <c r="B10" s="18" t="s">
        <v>567</v>
      </c>
      <c r="C10" s="17">
        <v>0.20699011064609299</v>
      </c>
      <c r="D10" s="17">
        <v>0.299673566465817</v>
      </c>
      <c r="E10" s="17">
        <v>0.164186826627612</v>
      </c>
      <c r="F10" s="17">
        <v>0.20465906090361199</v>
      </c>
      <c r="G10" s="17">
        <v>0.26521649426819399</v>
      </c>
      <c r="H10" s="17">
        <v>0.14862579821202501</v>
      </c>
      <c r="I10" s="17">
        <v>0.113783363182814</v>
      </c>
      <c r="J10" s="17">
        <v>0.12837675525332001</v>
      </c>
      <c r="K10" s="17">
        <v>0.18478794031845899</v>
      </c>
      <c r="L10" s="17">
        <v>0.150366558832154</v>
      </c>
      <c r="M10" s="17">
        <v>0.190417611224074</v>
      </c>
      <c r="N10" s="17">
        <v>0.18516615018523599</v>
      </c>
      <c r="O10" s="17">
        <v>0.19794345608219199</v>
      </c>
      <c r="P10" s="17">
        <v>0.232219434847073</v>
      </c>
      <c r="Q10" s="17">
        <v>0.30064343939114002</v>
      </c>
      <c r="R10" s="17">
        <v>0.200080706439589</v>
      </c>
      <c r="S10" s="17">
        <v>0.25036267006086599</v>
      </c>
      <c r="T10" s="17">
        <v>0.18736572093394699</v>
      </c>
      <c r="U10" s="17"/>
      <c r="V10" s="17">
        <v>0.125676127286759</v>
      </c>
      <c r="W10" s="17">
        <v>0.16204133142110599</v>
      </c>
      <c r="X10" s="17">
        <v>0.29702979490768899</v>
      </c>
      <c r="Y10" s="17">
        <v>0.26866407058663599</v>
      </c>
      <c r="Z10" s="17"/>
      <c r="AA10" s="17">
        <v>0.14246719385128501</v>
      </c>
      <c r="AB10" s="17">
        <v>0.26595226626721702</v>
      </c>
      <c r="AC10" s="17">
        <v>0.23503215266236799</v>
      </c>
      <c r="AD10" s="17">
        <v>0.27472726880480303</v>
      </c>
      <c r="AE10" s="17">
        <v>0.18190743895421799</v>
      </c>
      <c r="AF10" s="17">
        <v>0.28836190985605598</v>
      </c>
      <c r="AG10" s="17">
        <v>0.26364671275186802</v>
      </c>
      <c r="AH10" s="17">
        <v>0.23362429766911599</v>
      </c>
      <c r="AI10" s="17">
        <v>0.27489957625457201</v>
      </c>
      <c r="AJ10" s="17"/>
      <c r="AK10" s="17">
        <v>0.14095173422028401</v>
      </c>
      <c r="AL10" s="17">
        <v>0.29544513572797099</v>
      </c>
      <c r="AM10" s="17">
        <v>0.261158625845064</v>
      </c>
      <c r="AN10" s="17">
        <v>0.21209345370788801</v>
      </c>
      <c r="AO10" s="17">
        <v>0.31252334969620599</v>
      </c>
      <c r="AP10" s="17">
        <v>0.194288535638073</v>
      </c>
      <c r="AQ10" s="17">
        <v>0.17221540139019501</v>
      </c>
      <c r="AR10" s="17"/>
      <c r="AS10" s="17">
        <v>0.265439103076335</v>
      </c>
      <c r="AT10" s="17">
        <v>0.13042775171963999</v>
      </c>
      <c r="AU10" s="17"/>
      <c r="AV10" s="17">
        <v>0.27000630456860297</v>
      </c>
      <c r="AW10" s="17">
        <v>0.27773081467188299</v>
      </c>
      <c r="AX10" s="17">
        <v>0.26167495904860399</v>
      </c>
      <c r="AY10" s="17"/>
      <c r="AZ10" s="17">
        <v>0.31141875867171298</v>
      </c>
      <c r="BA10" s="17">
        <v>0.19938362240962401</v>
      </c>
      <c r="BB10" s="17"/>
      <c r="BC10" s="17">
        <v>0.18781107169309499</v>
      </c>
      <c r="BD10" s="17">
        <v>0.21953878874656199</v>
      </c>
      <c r="BE10" s="17"/>
      <c r="BF10" s="17">
        <v>0.17662139720647599</v>
      </c>
      <c r="BG10" s="17">
        <v>0.26866407058663599</v>
      </c>
      <c r="BH10" s="17"/>
      <c r="BI10" s="17">
        <v>0.21166841964889499</v>
      </c>
      <c r="BJ10" s="17">
        <v>0.202836199216094</v>
      </c>
      <c r="BK10" s="17"/>
      <c r="BL10" s="17">
        <v>9.2454037426992999E-2</v>
      </c>
      <c r="BM10" s="17">
        <v>0.17442149045682601</v>
      </c>
      <c r="BN10" s="17">
        <v>0.245520719292079</v>
      </c>
      <c r="BO10" s="17">
        <v>0.301047196150245</v>
      </c>
    </row>
    <row r="11" spans="2:67" x14ac:dyDescent="0.25">
      <c r="B11" s="18" t="s">
        <v>568</v>
      </c>
      <c r="C11" s="17">
        <v>0.23517371318545299</v>
      </c>
      <c r="D11" s="17">
        <v>0.23292483230852901</v>
      </c>
      <c r="E11" s="17">
        <v>0.28928531367212601</v>
      </c>
      <c r="F11" s="17">
        <v>0.20444518357161401</v>
      </c>
      <c r="G11" s="17">
        <v>0.25656235423771001</v>
      </c>
      <c r="H11" s="17">
        <v>0.28248777221872201</v>
      </c>
      <c r="I11" s="17">
        <v>0.19860109718914501</v>
      </c>
      <c r="J11" s="17">
        <v>0.19720884632431299</v>
      </c>
      <c r="K11" s="17">
        <v>0.22755298638621799</v>
      </c>
      <c r="L11" s="17">
        <v>0.27445016175177001</v>
      </c>
      <c r="M11" s="17">
        <v>0.33696921823272002</v>
      </c>
      <c r="N11" s="17">
        <v>0.20712543134080699</v>
      </c>
      <c r="O11" s="17">
        <v>0.23664056143419099</v>
      </c>
      <c r="P11" s="17">
        <v>0.151146603867538</v>
      </c>
      <c r="Q11" s="17">
        <v>0.18039121388210599</v>
      </c>
      <c r="R11" s="17">
        <v>0.32403111385162398</v>
      </c>
      <c r="S11" s="17">
        <v>0.25273295831010401</v>
      </c>
      <c r="T11" s="17">
        <v>0.13455818030102701</v>
      </c>
      <c r="U11" s="17"/>
      <c r="V11" s="17">
        <v>0.23540365111976699</v>
      </c>
      <c r="W11" s="17">
        <v>0.28793396841421198</v>
      </c>
      <c r="X11" s="17">
        <v>0.209686333938917</v>
      </c>
      <c r="Y11" s="17">
        <v>0.22078183974532201</v>
      </c>
      <c r="Z11" s="17"/>
      <c r="AA11" s="17">
        <v>0.22071682533671899</v>
      </c>
      <c r="AB11" s="17">
        <v>0.24666978874643899</v>
      </c>
      <c r="AC11" s="17">
        <v>0.246376960404107</v>
      </c>
      <c r="AD11" s="17">
        <v>0.19338233430794299</v>
      </c>
      <c r="AE11" s="17">
        <v>0.32852269890437202</v>
      </c>
      <c r="AF11" s="17">
        <v>0.318755554831474</v>
      </c>
      <c r="AG11" s="17">
        <v>0.20753271446893901</v>
      </c>
      <c r="AH11" s="17">
        <v>0.17625922758416099</v>
      </c>
      <c r="AI11" s="17">
        <v>0.19152222968546101</v>
      </c>
      <c r="AJ11" s="17"/>
      <c r="AK11" s="17">
        <v>0.297877734720985</v>
      </c>
      <c r="AL11" s="17">
        <v>0.153979290136872</v>
      </c>
      <c r="AM11" s="17">
        <v>0.30178249201787199</v>
      </c>
      <c r="AN11" s="17">
        <v>0.20842569460383001</v>
      </c>
      <c r="AO11" s="17">
        <v>0.179944765988796</v>
      </c>
      <c r="AP11" s="17">
        <v>0.23667853174709699</v>
      </c>
      <c r="AQ11" s="17">
        <v>0.20175717349109101</v>
      </c>
      <c r="AR11" s="17"/>
      <c r="AS11" s="17">
        <v>0.23856191873399701</v>
      </c>
      <c r="AT11" s="17">
        <v>0.23073550136112</v>
      </c>
      <c r="AU11" s="17"/>
      <c r="AV11" s="17">
        <v>0.25413219303553403</v>
      </c>
      <c r="AW11" s="17">
        <v>0.19942902346934999</v>
      </c>
      <c r="AX11" s="17">
        <v>0.241027061156112</v>
      </c>
      <c r="AY11" s="17"/>
      <c r="AZ11" s="17">
        <v>0.22228959355387501</v>
      </c>
      <c r="BA11" s="17">
        <v>0.236112180802029</v>
      </c>
      <c r="BB11" s="17"/>
      <c r="BC11" s="17">
        <v>0.239568555861605</v>
      </c>
      <c r="BD11" s="17">
        <v>0.23229820591001599</v>
      </c>
      <c r="BE11" s="17"/>
      <c r="BF11" s="17">
        <v>0.24226037797532399</v>
      </c>
      <c r="BG11" s="17">
        <v>0.22078183974532201</v>
      </c>
      <c r="BH11" s="17"/>
      <c r="BI11" s="17">
        <v>0.23392940701464299</v>
      </c>
      <c r="BJ11" s="17">
        <v>0.23627854350389799</v>
      </c>
      <c r="BK11" s="17"/>
      <c r="BL11" s="17">
        <v>0.25436766778957698</v>
      </c>
      <c r="BM11" s="17">
        <v>0.225187094462584</v>
      </c>
      <c r="BN11" s="17">
        <v>0.24357580390566</v>
      </c>
      <c r="BO11" s="17">
        <v>0.21021264605498499</v>
      </c>
    </row>
    <row r="12" spans="2:67" x14ac:dyDescent="0.25">
      <c r="B12" s="18" t="s">
        <v>569</v>
      </c>
      <c r="C12" s="17">
        <v>0.139240520082521</v>
      </c>
      <c r="D12" s="17">
        <v>8.9719089249812797E-2</v>
      </c>
      <c r="E12" s="17">
        <v>0.20163982238664599</v>
      </c>
      <c r="F12" s="17">
        <v>0.15001214907326799</v>
      </c>
      <c r="G12" s="17">
        <v>4.1940478886621502E-2</v>
      </c>
      <c r="H12" s="17">
        <v>8.4312673290972195E-2</v>
      </c>
      <c r="I12" s="17">
        <v>0.148587175675165</v>
      </c>
      <c r="J12" s="17">
        <v>0.19454325647985199</v>
      </c>
      <c r="K12" s="17">
        <v>0.217846273544233</v>
      </c>
      <c r="L12" s="17">
        <v>0</v>
      </c>
      <c r="M12" s="17">
        <v>9.6710095761533194E-2</v>
      </c>
      <c r="N12" s="17">
        <v>0.171305606349547</v>
      </c>
      <c r="O12" s="17">
        <v>0.119713735069819</v>
      </c>
      <c r="P12" s="17">
        <v>8.3235491056286304E-2</v>
      </c>
      <c r="Q12" s="17">
        <v>5.4839575134938201E-2</v>
      </c>
      <c r="R12" s="17">
        <v>0.27387124274987001</v>
      </c>
      <c r="S12" s="17">
        <v>0.13155837137918</v>
      </c>
      <c r="T12" s="17">
        <v>0.239317992150964</v>
      </c>
      <c r="U12" s="17"/>
      <c r="V12" s="17">
        <v>0.15105535772290399</v>
      </c>
      <c r="W12" s="17">
        <v>0.13210683773572399</v>
      </c>
      <c r="X12" s="17">
        <v>0.16935197246636999</v>
      </c>
      <c r="Y12" s="17">
        <v>0.115795522721042</v>
      </c>
      <c r="Z12" s="17"/>
      <c r="AA12" s="17">
        <v>0.147531193332604</v>
      </c>
      <c r="AB12" s="17">
        <v>0.15404024014249801</v>
      </c>
      <c r="AC12" s="17">
        <v>0.12806859994835201</v>
      </c>
      <c r="AD12" s="17">
        <v>0.11389189512346901</v>
      </c>
      <c r="AE12" s="17">
        <v>0.188828777636462</v>
      </c>
      <c r="AF12" s="17">
        <v>0.10916046693598599</v>
      </c>
      <c r="AG12" s="17">
        <v>0.17010650524871501</v>
      </c>
      <c r="AH12" s="17">
        <v>0.18139921978016299</v>
      </c>
      <c r="AI12" s="17">
        <v>0.118357535275005</v>
      </c>
      <c r="AJ12" s="17"/>
      <c r="AK12" s="17">
        <v>0.10746347263922899</v>
      </c>
      <c r="AL12" s="17">
        <v>0.22784122998526499</v>
      </c>
      <c r="AM12" s="17">
        <v>0.175842071600743</v>
      </c>
      <c r="AN12" s="17">
        <v>0.113273001963269</v>
      </c>
      <c r="AO12" s="17">
        <v>0.12724595056180099</v>
      </c>
      <c r="AP12" s="17">
        <v>0.16020612489442701</v>
      </c>
      <c r="AQ12" s="17">
        <v>0.17646709488171</v>
      </c>
      <c r="AR12" s="17"/>
      <c r="AS12" s="17">
        <v>0.14048853492180099</v>
      </c>
      <c r="AT12" s="17">
        <v>0.137605744937603</v>
      </c>
      <c r="AU12" s="17"/>
      <c r="AV12" s="17">
        <v>0.12920558914656999</v>
      </c>
      <c r="AW12" s="17">
        <v>0.116719693908501</v>
      </c>
      <c r="AX12" s="17">
        <v>0.16495176534595701</v>
      </c>
      <c r="AY12" s="17"/>
      <c r="AZ12" s="17">
        <v>9.64174411688246E-2</v>
      </c>
      <c r="BA12" s="17">
        <v>0.14235971440481601</v>
      </c>
      <c r="BB12" s="17"/>
      <c r="BC12" s="17">
        <v>0.116498783486523</v>
      </c>
      <c r="BD12" s="17">
        <v>0.154120240212826</v>
      </c>
      <c r="BE12" s="17"/>
      <c r="BF12" s="17">
        <v>0.15078500996366001</v>
      </c>
      <c r="BG12" s="17">
        <v>0.115795522721042</v>
      </c>
      <c r="BH12" s="17"/>
      <c r="BI12" s="17">
        <v>0.148179389069173</v>
      </c>
      <c r="BJ12" s="17">
        <v>0.13130362022561101</v>
      </c>
      <c r="BK12" s="17"/>
      <c r="BL12" s="17">
        <v>0.13248322524581499</v>
      </c>
      <c r="BM12" s="17">
        <v>0.15976681454264399</v>
      </c>
      <c r="BN12" s="17">
        <v>0.134094754930382</v>
      </c>
      <c r="BO12" s="17">
        <v>0.11698561185084599</v>
      </c>
    </row>
    <row r="13" spans="2:67" x14ac:dyDescent="0.25">
      <c r="B13" s="18" t="s">
        <v>570</v>
      </c>
      <c r="C13" s="19">
        <v>0.15526421036837301</v>
      </c>
      <c r="D13" s="19">
        <v>0.12656213498928701</v>
      </c>
      <c r="E13" s="19">
        <v>0.16449943745201501</v>
      </c>
      <c r="F13" s="19">
        <v>0.161118396958711</v>
      </c>
      <c r="G13" s="19">
        <v>9.5379916416540894E-2</v>
      </c>
      <c r="H13" s="19">
        <v>0.400261082987308</v>
      </c>
      <c r="I13" s="19">
        <v>0.287004377134153</v>
      </c>
      <c r="J13" s="19">
        <v>0</v>
      </c>
      <c r="K13" s="19">
        <v>0.131174639947859</v>
      </c>
      <c r="L13" s="19">
        <v>0.35264619396306301</v>
      </c>
      <c r="M13" s="19">
        <v>0.151471407058307</v>
      </c>
      <c r="N13" s="19">
        <v>7.9792671766798606E-2</v>
      </c>
      <c r="O13" s="19">
        <v>8.2985832188398695E-2</v>
      </c>
      <c r="P13" s="19">
        <v>0.25926059298568199</v>
      </c>
      <c r="Q13" s="19">
        <v>0.10739291562787601</v>
      </c>
      <c r="R13" s="19">
        <v>0.20201693695891801</v>
      </c>
      <c r="S13" s="19">
        <v>6.4652044982315804E-2</v>
      </c>
      <c r="T13" s="19">
        <v>0.19702187494963599</v>
      </c>
      <c r="U13" s="19"/>
      <c r="V13" s="19">
        <v>0.29240055748462301</v>
      </c>
      <c r="W13" s="19">
        <v>0.118476143427901</v>
      </c>
      <c r="X13" s="19">
        <v>7.2927118906219696E-2</v>
      </c>
      <c r="Y13" s="19">
        <v>7.3959159610669595E-2</v>
      </c>
      <c r="Z13" s="19"/>
      <c r="AA13" s="19">
        <v>0.249640099164639</v>
      </c>
      <c r="AB13" s="19">
        <v>0.111175447502247</v>
      </c>
      <c r="AC13" s="19">
        <v>9.9627716388371299E-2</v>
      </c>
      <c r="AD13" s="19">
        <v>0.14784383136474599</v>
      </c>
      <c r="AE13" s="19">
        <v>4.8330178873921097E-2</v>
      </c>
      <c r="AF13" s="19">
        <v>6.5932164433659998E-2</v>
      </c>
      <c r="AG13" s="19">
        <v>0.12351217523154601</v>
      </c>
      <c r="AH13" s="19">
        <v>6.3328881595258305E-2</v>
      </c>
      <c r="AI13" s="19">
        <v>4.6692889764773801E-2</v>
      </c>
      <c r="AJ13" s="19"/>
      <c r="AK13" s="19">
        <v>0.17845650051033801</v>
      </c>
      <c r="AL13" s="19">
        <v>0.11838943659593</v>
      </c>
      <c r="AM13" s="19">
        <v>8.0943578620928297E-2</v>
      </c>
      <c r="AN13" s="19">
        <v>0.20010222869920299</v>
      </c>
      <c r="AO13" s="19">
        <v>9.6098972755967196E-2</v>
      </c>
      <c r="AP13" s="19">
        <v>7.8404791991497899E-2</v>
      </c>
      <c r="AQ13" s="19">
        <v>0.189474514998907</v>
      </c>
      <c r="AR13" s="19"/>
      <c r="AS13" s="19">
        <v>8.3051972447809597E-2</v>
      </c>
      <c r="AT13" s="19">
        <v>0.24985505015325199</v>
      </c>
      <c r="AU13" s="19"/>
      <c r="AV13" s="19">
        <v>5.2655077305136598E-2</v>
      </c>
      <c r="AW13" s="19">
        <v>0.117533891557575</v>
      </c>
      <c r="AX13" s="19">
        <v>8.8623846246452004E-2</v>
      </c>
      <c r="AY13" s="19"/>
      <c r="AZ13" s="19">
        <v>0.10164536838330999</v>
      </c>
      <c r="BA13" s="19">
        <v>0.159169758304917</v>
      </c>
      <c r="BB13" s="19"/>
      <c r="BC13" s="19">
        <v>0.171548874237135</v>
      </c>
      <c r="BD13" s="19">
        <v>0.144609296669923</v>
      </c>
      <c r="BE13" s="19"/>
      <c r="BF13" s="19">
        <v>0.195299417934655</v>
      </c>
      <c r="BG13" s="19">
        <v>7.3959159610669595E-2</v>
      </c>
      <c r="BH13" s="19"/>
      <c r="BI13" s="19">
        <v>0.13363167175544499</v>
      </c>
      <c r="BJ13" s="19">
        <v>0.174471930369408</v>
      </c>
      <c r="BK13" s="19"/>
      <c r="BL13" s="19">
        <v>0.36708020760289101</v>
      </c>
      <c r="BM13" s="19">
        <v>0.17227388143223099</v>
      </c>
      <c r="BN13" s="19">
        <v>9.3703983747594602E-2</v>
      </c>
      <c r="BO13" s="19">
        <v>4.8179928355184899E-2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566</v>
      </c>
      <c r="C9" s="17">
        <v>0.52175766233361698</v>
      </c>
      <c r="D9" s="17">
        <v>0.64401863809225102</v>
      </c>
      <c r="E9" s="17">
        <v>0.38243393600690201</v>
      </c>
      <c r="F9" s="17">
        <v>0.57157309720948901</v>
      </c>
      <c r="G9" s="17">
        <v>0.54608127179001997</v>
      </c>
      <c r="H9" s="17">
        <v>0.280512151058392</v>
      </c>
      <c r="I9" s="17">
        <v>0.64428673285306604</v>
      </c>
      <c r="J9" s="17">
        <v>0.34685067324486302</v>
      </c>
      <c r="K9" s="17">
        <v>0.42489609461675198</v>
      </c>
      <c r="L9" s="17">
        <v>0.48679592068748601</v>
      </c>
      <c r="M9" s="17">
        <v>0.51639426598896598</v>
      </c>
      <c r="N9" s="17">
        <v>0.56681061107698405</v>
      </c>
      <c r="O9" s="17">
        <v>0.48759666539433799</v>
      </c>
      <c r="P9" s="17">
        <v>0.49227600339955901</v>
      </c>
      <c r="Q9" s="17">
        <v>0.586654829979535</v>
      </c>
      <c r="R9" s="17">
        <v>0.51279067600740802</v>
      </c>
      <c r="S9" s="17">
        <v>0.57620323429807097</v>
      </c>
      <c r="T9" s="17">
        <v>0.40594202601991403</v>
      </c>
      <c r="U9" s="17"/>
      <c r="V9" s="17">
        <v>0.41724130767797901</v>
      </c>
      <c r="W9" s="17">
        <v>0.59948901138889199</v>
      </c>
      <c r="X9" s="17">
        <v>0.52135255162275795</v>
      </c>
      <c r="Y9" s="17">
        <v>0.58980889765474698</v>
      </c>
      <c r="Z9" s="17"/>
      <c r="AA9" s="17">
        <v>0.44330543141960699</v>
      </c>
      <c r="AB9" s="17">
        <v>0.47928519387083202</v>
      </c>
      <c r="AC9" s="17">
        <v>0.55863574757060797</v>
      </c>
      <c r="AD9" s="17">
        <v>0.52122595356168</v>
      </c>
      <c r="AE9" s="17">
        <v>0.57540686058147295</v>
      </c>
      <c r="AF9" s="17">
        <v>0.51417935994126895</v>
      </c>
      <c r="AG9" s="17">
        <v>0.49031462450888902</v>
      </c>
      <c r="AH9" s="17">
        <v>0.63944416833163098</v>
      </c>
      <c r="AI9" s="17">
        <v>0.74062325722990496</v>
      </c>
      <c r="AJ9" s="17"/>
      <c r="AK9" s="17">
        <v>0.514149019124017</v>
      </c>
      <c r="AL9" s="17">
        <v>0.39644178287349602</v>
      </c>
      <c r="AM9" s="17">
        <v>0.39716329453100102</v>
      </c>
      <c r="AN9" s="17">
        <v>0.50137299031286298</v>
      </c>
      <c r="AO9" s="17">
        <v>0.55994680153145504</v>
      </c>
      <c r="AP9" s="17">
        <v>0.62628110981438601</v>
      </c>
      <c r="AQ9" s="17">
        <v>0.55549592298240802</v>
      </c>
      <c r="AR9" s="17"/>
      <c r="AS9" s="17">
        <v>0.54063872922731504</v>
      </c>
      <c r="AT9" s="17">
        <v>0.49702534514004099</v>
      </c>
      <c r="AU9" s="17"/>
      <c r="AV9" s="17">
        <v>0.541238619659695</v>
      </c>
      <c r="AW9" s="17">
        <v>0.57452486037772199</v>
      </c>
      <c r="AX9" s="17">
        <v>0.53187377323361795</v>
      </c>
      <c r="AY9" s="17"/>
      <c r="AZ9" s="17">
        <v>0.56461868269913595</v>
      </c>
      <c r="BA9" s="17">
        <v>0.51863570439030104</v>
      </c>
      <c r="BB9" s="17"/>
      <c r="BC9" s="17">
        <v>0.53316112973920304</v>
      </c>
      <c r="BD9" s="17">
        <v>0.51429647295637304</v>
      </c>
      <c r="BE9" s="17"/>
      <c r="BF9" s="17">
        <v>0.48824873138980202</v>
      </c>
      <c r="BG9" s="17">
        <v>0.58980889765474698</v>
      </c>
      <c r="BH9" s="17"/>
      <c r="BI9" s="17">
        <v>0.58047662384225496</v>
      </c>
      <c r="BJ9" s="17">
        <v>0.46962058348261998</v>
      </c>
      <c r="BK9" s="17"/>
      <c r="BL9" s="17">
        <v>0.36058820309267497</v>
      </c>
      <c r="BM9" s="17">
        <v>0.49572644026503498</v>
      </c>
      <c r="BN9" s="17">
        <v>0.57426768533536998</v>
      </c>
      <c r="BO9" s="17">
        <v>0.61554767088208695</v>
      </c>
    </row>
    <row r="10" spans="2:67" x14ac:dyDescent="0.25">
      <c r="B10" s="18" t="s">
        <v>567</v>
      </c>
      <c r="C10" s="17">
        <v>0.22012951599037001</v>
      </c>
      <c r="D10" s="17">
        <v>0.145820498962973</v>
      </c>
      <c r="E10" s="17">
        <v>0.24509717833061601</v>
      </c>
      <c r="F10" s="17">
        <v>0.21641142190585599</v>
      </c>
      <c r="G10" s="17">
        <v>0.17765218777153299</v>
      </c>
      <c r="H10" s="17">
        <v>0.34038661702285</v>
      </c>
      <c r="I10" s="17">
        <v>0.165302969825214</v>
      </c>
      <c r="J10" s="17">
        <v>0.19720884632431299</v>
      </c>
      <c r="K10" s="17">
        <v>0.17945011526768501</v>
      </c>
      <c r="L10" s="17">
        <v>0.32035172168665998</v>
      </c>
      <c r="M10" s="17">
        <v>0.245185096329255</v>
      </c>
      <c r="N10" s="17">
        <v>0.30010969537321203</v>
      </c>
      <c r="O10" s="17">
        <v>0.231096148947669</v>
      </c>
      <c r="P10" s="17">
        <v>0.157829165928184</v>
      </c>
      <c r="Q10" s="17">
        <v>0.20540864092739899</v>
      </c>
      <c r="R10" s="17">
        <v>0.197354917489863</v>
      </c>
      <c r="S10" s="17">
        <v>0.243175479310835</v>
      </c>
      <c r="T10" s="17">
        <v>0.228493857234013</v>
      </c>
      <c r="U10" s="17"/>
      <c r="V10" s="17">
        <v>0.23861500736234401</v>
      </c>
      <c r="W10" s="17">
        <v>0.21083737013199699</v>
      </c>
      <c r="X10" s="17">
        <v>0.22987913957297201</v>
      </c>
      <c r="Y10" s="17">
        <v>0.201029999098328</v>
      </c>
      <c r="Z10" s="17"/>
      <c r="AA10" s="17">
        <v>0.20919723402441401</v>
      </c>
      <c r="AB10" s="17">
        <v>0.27523362349721098</v>
      </c>
      <c r="AC10" s="17">
        <v>0.239873918243628</v>
      </c>
      <c r="AD10" s="17">
        <v>0.30150811353823498</v>
      </c>
      <c r="AE10" s="17">
        <v>0.16118229082478799</v>
      </c>
      <c r="AF10" s="17">
        <v>0.15925237529664399</v>
      </c>
      <c r="AG10" s="17">
        <v>0.29578877650060897</v>
      </c>
      <c r="AH10" s="17">
        <v>0.17417094849854101</v>
      </c>
      <c r="AI10" s="17">
        <v>0.15288745747931901</v>
      </c>
      <c r="AJ10" s="17"/>
      <c r="AK10" s="17">
        <v>0.19251815517649501</v>
      </c>
      <c r="AL10" s="17">
        <v>0.26822245893708901</v>
      </c>
      <c r="AM10" s="17">
        <v>0.28984870921183598</v>
      </c>
      <c r="AN10" s="17">
        <v>0.224823688684957</v>
      </c>
      <c r="AO10" s="17">
        <v>0.24565505890009201</v>
      </c>
      <c r="AP10" s="17">
        <v>0.21698914247988199</v>
      </c>
      <c r="AQ10" s="17">
        <v>0.17446156141487901</v>
      </c>
      <c r="AR10" s="17"/>
      <c r="AS10" s="17">
        <v>0.22631926177745201</v>
      </c>
      <c r="AT10" s="17">
        <v>0.212021565469588</v>
      </c>
      <c r="AU10" s="17"/>
      <c r="AV10" s="17">
        <v>0.23925346643468401</v>
      </c>
      <c r="AW10" s="17">
        <v>0.14500601858231299</v>
      </c>
      <c r="AX10" s="17">
        <v>0.25167441762152998</v>
      </c>
      <c r="AY10" s="17"/>
      <c r="AZ10" s="17">
        <v>0.14338121008110699</v>
      </c>
      <c r="BA10" s="17">
        <v>0.22571979315190699</v>
      </c>
      <c r="BB10" s="17"/>
      <c r="BC10" s="17">
        <v>0.20835375374063</v>
      </c>
      <c r="BD10" s="17">
        <v>0.22783429464073901</v>
      </c>
      <c r="BE10" s="17"/>
      <c r="BF10" s="17">
        <v>0.22953425918974901</v>
      </c>
      <c r="BG10" s="17">
        <v>0.201029999098328</v>
      </c>
      <c r="BH10" s="17"/>
      <c r="BI10" s="17">
        <v>0.19056289910986801</v>
      </c>
      <c r="BJ10" s="17">
        <v>0.24638197339170301</v>
      </c>
      <c r="BK10" s="17"/>
      <c r="BL10" s="17">
        <v>0.18500920773350599</v>
      </c>
      <c r="BM10" s="17">
        <v>0.26207018097343798</v>
      </c>
      <c r="BN10" s="17">
        <v>0.217043041029259</v>
      </c>
      <c r="BO10" s="17">
        <v>0.17808733148245101</v>
      </c>
    </row>
    <row r="11" spans="2:67" x14ac:dyDescent="0.25">
      <c r="B11" s="18" t="s">
        <v>568</v>
      </c>
      <c r="C11" s="17">
        <v>0.14220733944252001</v>
      </c>
      <c r="D11" s="17">
        <v>0.13608377050427001</v>
      </c>
      <c r="E11" s="17">
        <v>0.20134746361004899</v>
      </c>
      <c r="F11" s="17">
        <v>0.121302916630423</v>
      </c>
      <c r="G11" s="17">
        <v>0.16071646193425401</v>
      </c>
      <c r="H11" s="17">
        <v>0.23293847150299801</v>
      </c>
      <c r="I11" s="17">
        <v>4.9181442778517097E-2</v>
      </c>
      <c r="J11" s="17">
        <v>0.26604093739530599</v>
      </c>
      <c r="K11" s="17">
        <v>0.20058210968381501</v>
      </c>
      <c r="L11" s="17">
        <v>0.19285235762585401</v>
      </c>
      <c r="M11" s="17">
        <v>0.15030731154872301</v>
      </c>
      <c r="N11" s="17">
        <v>7.8592106619225194E-2</v>
      </c>
      <c r="O11" s="17">
        <v>0.24021577145013401</v>
      </c>
      <c r="P11" s="17">
        <v>0.17700837243637499</v>
      </c>
      <c r="Q11" s="17">
        <v>0.12910651835365899</v>
      </c>
      <c r="R11" s="17">
        <v>0.12121016217535099</v>
      </c>
      <c r="S11" s="17">
        <v>6.4328972022411099E-2</v>
      </c>
      <c r="T11" s="17">
        <v>0.218976073270543</v>
      </c>
      <c r="U11" s="17"/>
      <c r="V11" s="17">
        <v>0.19908517743205401</v>
      </c>
      <c r="W11" s="17">
        <v>0.11161297019960401</v>
      </c>
      <c r="X11" s="17">
        <v>0.17616689372918801</v>
      </c>
      <c r="Y11" s="17">
        <v>8.2493117134442198E-2</v>
      </c>
      <c r="Z11" s="17"/>
      <c r="AA11" s="17">
        <v>0.20658037829141701</v>
      </c>
      <c r="AB11" s="17">
        <v>7.4310275630567704E-2</v>
      </c>
      <c r="AC11" s="17">
        <v>0.13085222110367001</v>
      </c>
      <c r="AD11" s="17">
        <v>8.2303767516527904E-2</v>
      </c>
      <c r="AE11" s="17">
        <v>0.13978743318317599</v>
      </c>
      <c r="AF11" s="17">
        <v>0.192202627992063</v>
      </c>
      <c r="AG11" s="17">
        <v>5.47615962143881E-2</v>
      </c>
      <c r="AH11" s="17">
        <v>6.8867137243336901E-2</v>
      </c>
      <c r="AI11" s="17">
        <v>3.9976974195711203E-2</v>
      </c>
      <c r="AJ11" s="17"/>
      <c r="AK11" s="17">
        <v>0.17882820250550199</v>
      </c>
      <c r="AL11" s="17">
        <v>0.18360630497640601</v>
      </c>
      <c r="AM11" s="17">
        <v>9.2608591436137103E-2</v>
      </c>
      <c r="AN11" s="17">
        <v>0.16009536628509399</v>
      </c>
      <c r="AO11" s="17">
        <v>0.118285307722771</v>
      </c>
      <c r="AP11" s="17">
        <v>9.0323373144208102E-2</v>
      </c>
      <c r="AQ11" s="17">
        <v>0.121328258111534</v>
      </c>
      <c r="AR11" s="17"/>
      <c r="AS11" s="17">
        <v>0.121783538926252</v>
      </c>
      <c r="AT11" s="17">
        <v>0.168960484034961</v>
      </c>
      <c r="AU11" s="17"/>
      <c r="AV11" s="17">
        <v>0.13381747276644401</v>
      </c>
      <c r="AW11" s="17">
        <v>0.154647485950691</v>
      </c>
      <c r="AX11" s="17">
        <v>9.90563614831413E-2</v>
      </c>
      <c r="AY11" s="17"/>
      <c r="AZ11" s="17">
        <v>0.130365054865896</v>
      </c>
      <c r="BA11" s="17">
        <v>0.14306992073633201</v>
      </c>
      <c r="BB11" s="17"/>
      <c r="BC11" s="17">
        <v>0.159303425636275</v>
      </c>
      <c r="BD11" s="17">
        <v>0.13102151918588201</v>
      </c>
      <c r="BE11" s="17"/>
      <c r="BF11" s="17">
        <v>0.17161106359598499</v>
      </c>
      <c r="BG11" s="17">
        <v>8.2493117134442198E-2</v>
      </c>
      <c r="BH11" s="17"/>
      <c r="BI11" s="17">
        <v>0.12016909177460799</v>
      </c>
      <c r="BJ11" s="17">
        <v>0.16177529205746399</v>
      </c>
      <c r="BK11" s="17"/>
      <c r="BL11" s="17">
        <v>0.25524279627785001</v>
      </c>
      <c r="BM11" s="17">
        <v>0.135934157441257</v>
      </c>
      <c r="BN11" s="17">
        <v>0.12692248822656099</v>
      </c>
      <c r="BO11" s="17">
        <v>6.7792686584266404E-2</v>
      </c>
    </row>
    <row r="12" spans="2:67" x14ac:dyDescent="0.25">
      <c r="B12" s="18" t="s">
        <v>569</v>
      </c>
      <c r="C12" s="17">
        <v>7.1518549075403698E-2</v>
      </c>
      <c r="D12" s="17">
        <v>1.0264199898545601E-2</v>
      </c>
      <c r="E12" s="17">
        <v>0.11346059399029799</v>
      </c>
      <c r="F12" s="17">
        <v>6.6271411911289602E-2</v>
      </c>
      <c r="G12" s="17">
        <v>7.2000913199321601E-2</v>
      </c>
      <c r="H12" s="17">
        <v>9.5147359110788504E-2</v>
      </c>
      <c r="I12" s="17">
        <v>7.6631751701464496E-2</v>
      </c>
      <c r="J12" s="17">
        <v>6.4188377626659798E-2</v>
      </c>
      <c r="K12" s="17">
        <v>0.142093673014101</v>
      </c>
      <c r="L12" s="17">
        <v>0</v>
      </c>
      <c r="M12" s="17">
        <v>5.3603389595596899E-2</v>
      </c>
      <c r="N12" s="17">
        <v>2.6776414285875402E-2</v>
      </c>
      <c r="O12" s="17">
        <v>4.1091414207858501E-2</v>
      </c>
      <c r="P12" s="17">
        <v>9.2796897763326697E-2</v>
      </c>
      <c r="Q12" s="17">
        <v>5.2553340492937799E-2</v>
      </c>
      <c r="R12" s="17">
        <v>8.7837469543811594E-2</v>
      </c>
      <c r="S12" s="17">
        <v>9.9444207290606004E-2</v>
      </c>
      <c r="T12" s="17">
        <v>7.4806269308473297E-2</v>
      </c>
      <c r="U12" s="17"/>
      <c r="V12" s="17">
        <v>6.31860972392983E-2</v>
      </c>
      <c r="W12" s="17">
        <v>7.0927740729298305E-2</v>
      </c>
      <c r="X12" s="17">
        <v>4.4774226304854101E-2</v>
      </c>
      <c r="Y12" s="17">
        <v>9.3640637214435496E-2</v>
      </c>
      <c r="Z12" s="17"/>
      <c r="AA12" s="17">
        <v>6.6592194545218295E-2</v>
      </c>
      <c r="AB12" s="17">
        <v>0.15546602211872901</v>
      </c>
      <c r="AC12" s="17">
        <v>4.2485882188239503E-2</v>
      </c>
      <c r="AD12" s="17">
        <v>9.4962165383557506E-2</v>
      </c>
      <c r="AE12" s="17">
        <v>7.5407340716213495E-2</v>
      </c>
      <c r="AF12" s="17">
        <v>8.6253441468878297E-2</v>
      </c>
      <c r="AG12" s="17">
        <v>0.112002967366197</v>
      </c>
      <c r="AH12" s="17">
        <v>7.6149657072403495E-2</v>
      </c>
      <c r="AI12" s="17">
        <v>5.4585256741704002E-2</v>
      </c>
      <c r="AJ12" s="17"/>
      <c r="AK12" s="17">
        <v>6.3722630509921302E-2</v>
      </c>
      <c r="AL12" s="17">
        <v>8.0186990719988901E-2</v>
      </c>
      <c r="AM12" s="17">
        <v>0.15321620409327899</v>
      </c>
      <c r="AN12" s="17">
        <v>6.6389751757034599E-2</v>
      </c>
      <c r="AO12" s="17">
        <v>5.8126077738381403E-2</v>
      </c>
      <c r="AP12" s="17">
        <v>4.7723060758299497E-2</v>
      </c>
      <c r="AQ12" s="17">
        <v>8.9273565386765896E-2</v>
      </c>
      <c r="AR12" s="17"/>
      <c r="AS12" s="17">
        <v>7.7106343708399402E-2</v>
      </c>
      <c r="AT12" s="17">
        <v>6.4199094615871005E-2</v>
      </c>
      <c r="AU12" s="17"/>
      <c r="AV12" s="17">
        <v>4.0256490264290602E-2</v>
      </c>
      <c r="AW12" s="17">
        <v>6.8829318286723104E-2</v>
      </c>
      <c r="AX12" s="17">
        <v>0.100185919661056</v>
      </c>
      <c r="AY12" s="17"/>
      <c r="AZ12" s="17">
        <v>6.7869180740176893E-2</v>
      </c>
      <c r="BA12" s="17">
        <v>7.1784365763039398E-2</v>
      </c>
      <c r="BB12" s="17"/>
      <c r="BC12" s="17">
        <v>4.9815532661398799E-2</v>
      </c>
      <c r="BD12" s="17">
        <v>8.5718643639889402E-2</v>
      </c>
      <c r="BE12" s="17"/>
      <c r="BF12" s="17">
        <v>6.0625469467285899E-2</v>
      </c>
      <c r="BG12" s="17">
        <v>9.3640637214435496E-2</v>
      </c>
      <c r="BH12" s="17"/>
      <c r="BI12" s="17">
        <v>7.8284048566492806E-2</v>
      </c>
      <c r="BJ12" s="17">
        <v>6.5511402978628605E-2</v>
      </c>
      <c r="BK12" s="17"/>
      <c r="BL12" s="17">
        <v>7.5195313921440202E-2</v>
      </c>
      <c r="BM12" s="17">
        <v>7.1286818027474497E-2</v>
      </c>
      <c r="BN12" s="17">
        <v>6.0871566673431902E-2</v>
      </c>
      <c r="BO12" s="17">
        <v>9.8635045138344493E-2</v>
      </c>
    </row>
    <row r="13" spans="2:67" x14ac:dyDescent="0.25">
      <c r="B13" s="18" t="s">
        <v>570</v>
      </c>
      <c r="C13" s="19">
        <v>4.4386933158088303E-2</v>
      </c>
      <c r="D13" s="19">
        <v>6.3812892541960306E-2</v>
      </c>
      <c r="E13" s="19">
        <v>5.7660828062135801E-2</v>
      </c>
      <c r="F13" s="19">
        <v>2.44411523429429E-2</v>
      </c>
      <c r="G13" s="19">
        <v>4.3549165304872503E-2</v>
      </c>
      <c r="H13" s="19">
        <v>5.1015401304972098E-2</v>
      </c>
      <c r="I13" s="19">
        <v>6.4597102841738599E-2</v>
      </c>
      <c r="J13" s="19">
        <v>0.12571116540885899</v>
      </c>
      <c r="K13" s="19">
        <v>5.2978007417647299E-2</v>
      </c>
      <c r="L13" s="19">
        <v>0</v>
      </c>
      <c r="M13" s="19">
        <v>3.4509936537458999E-2</v>
      </c>
      <c r="N13" s="19">
        <v>2.7711172644703502E-2</v>
      </c>
      <c r="O13" s="19">
        <v>0</v>
      </c>
      <c r="P13" s="19">
        <v>8.0089560472555305E-2</v>
      </c>
      <c r="Q13" s="19">
        <v>2.6276670246468899E-2</v>
      </c>
      <c r="R13" s="19">
        <v>8.0806774783567195E-2</v>
      </c>
      <c r="S13" s="19">
        <v>1.6848107078077001E-2</v>
      </c>
      <c r="T13" s="19">
        <v>7.1781774167057499E-2</v>
      </c>
      <c r="U13" s="19"/>
      <c r="V13" s="19">
        <v>8.1872410288324204E-2</v>
      </c>
      <c r="W13" s="19">
        <v>7.1329075502077101E-3</v>
      </c>
      <c r="X13" s="19">
        <v>2.7827188770227398E-2</v>
      </c>
      <c r="Y13" s="19">
        <v>3.3027348898047801E-2</v>
      </c>
      <c r="Z13" s="19"/>
      <c r="AA13" s="19">
        <v>7.4324761719343393E-2</v>
      </c>
      <c r="AB13" s="19">
        <v>1.5704884882660398E-2</v>
      </c>
      <c r="AC13" s="19">
        <v>2.8152230893853498E-2</v>
      </c>
      <c r="AD13" s="19">
        <v>0</v>
      </c>
      <c r="AE13" s="19">
        <v>4.8216074694350297E-2</v>
      </c>
      <c r="AF13" s="19">
        <v>4.8112195301145501E-2</v>
      </c>
      <c r="AG13" s="19">
        <v>4.7132035409916999E-2</v>
      </c>
      <c r="AH13" s="19">
        <v>4.1368088854087298E-2</v>
      </c>
      <c r="AI13" s="19">
        <v>1.19270543533613E-2</v>
      </c>
      <c r="AJ13" s="19"/>
      <c r="AK13" s="19">
        <v>5.0781992684064699E-2</v>
      </c>
      <c r="AL13" s="19">
        <v>7.1542462493019696E-2</v>
      </c>
      <c r="AM13" s="19">
        <v>6.7163200727746994E-2</v>
      </c>
      <c r="AN13" s="19">
        <v>4.7318202960051001E-2</v>
      </c>
      <c r="AO13" s="19">
        <v>1.79867541073007E-2</v>
      </c>
      <c r="AP13" s="19">
        <v>1.86833138032243E-2</v>
      </c>
      <c r="AQ13" s="19">
        <v>5.9440692104413398E-2</v>
      </c>
      <c r="AR13" s="19"/>
      <c r="AS13" s="19">
        <v>3.4152126360581299E-2</v>
      </c>
      <c r="AT13" s="19">
        <v>5.7793510739538499E-2</v>
      </c>
      <c r="AU13" s="19"/>
      <c r="AV13" s="19">
        <v>4.54339508748864E-2</v>
      </c>
      <c r="AW13" s="19">
        <v>5.6992316802550402E-2</v>
      </c>
      <c r="AX13" s="19">
        <v>1.7209528000654901E-2</v>
      </c>
      <c r="AY13" s="19"/>
      <c r="AZ13" s="19">
        <v>9.3765871613685103E-2</v>
      </c>
      <c r="BA13" s="19">
        <v>4.0790215958420202E-2</v>
      </c>
      <c r="BB13" s="19"/>
      <c r="BC13" s="19">
        <v>4.9366158222493899E-2</v>
      </c>
      <c r="BD13" s="19">
        <v>4.1129069577116699E-2</v>
      </c>
      <c r="BE13" s="19"/>
      <c r="BF13" s="19">
        <v>4.9980476357177998E-2</v>
      </c>
      <c r="BG13" s="19">
        <v>3.3027348898047801E-2</v>
      </c>
      <c r="BH13" s="19"/>
      <c r="BI13" s="19">
        <v>3.0507336706775801E-2</v>
      </c>
      <c r="BJ13" s="19">
        <v>5.6710748089584699E-2</v>
      </c>
      <c r="BK13" s="19"/>
      <c r="BL13" s="19">
        <v>0.123964478974529</v>
      </c>
      <c r="BM13" s="19">
        <v>3.4982403292795401E-2</v>
      </c>
      <c r="BN13" s="19">
        <v>2.0895218735378598E-2</v>
      </c>
      <c r="BO13" s="19">
        <v>3.9937265912851301E-2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566</v>
      </c>
      <c r="C9" s="17">
        <v>0.29045315148268402</v>
      </c>
      <c r="D9" s="17">
        <v>0.26622702594004299</v>
      </c>
      <c r="E9" s="17">
        <v>0.23756002686047001</v>
      </c>
      <c r="F9" s="17">
        <v>0.303512605822923</v>
      </c>
      <c r="G9" s="17">
        <v>0.17351139486813499</v>
      </c>
      <c r="H9" s="17">
        <v>0.28937121571787799</v>
      </c>
      <c r="I9" s="17">
        <v>0.27947911330422798</v>
      </c>
      <c r="J9" s="17">
        <v>0.13900929108693499</v>
      </c>
      <c r="K9" s="17">
        <v>0.30881601616841797</v>
      </c>
      <c r="L9" s="17">
        <v>0.31092444418160498</v>
      </c>
      <c r="M9" s="17">
        <v>0.30305989434649699</v>
      </c>
      <c r="N9" s="17">
        <v>0.29917493701438302</v>
      </c>
      <c r="O9" s="17">
        <v>0.41333785585881599</v>
      </c>
      <c r="P9" s="17">
        <v>0.32894366498049898</v>
      </c>
      <c r="Q9" s="17">
        <v>0.328692848559197</v>
      </c>
      <c r="R9" s="17">
        <v>0.18954912058618001</v>
      </c>
      <c r="S9" s="17">
        <v>0.38329602538241198</v>
      </c>
      <c r="T9" s="17">
        <v>0.22230089555290999</v>
      </c>
      <c r="U9" s="17"/>
      <c r="V9" s="17">
        <v>0.177194136853667</v>
      </c>
      <c r="W9" s="17">
        <v>0.28708384143962501</v>
      </c>
      <c r="X9" s="17">
        <v>0.33831399441866</v>
      </c>
      <c r="Y9" s="17">
        <v>0.38473443586359701</v>
      </c>
      <c r="Z9" s="17"/>
      <c r="AA9" s="17">
        <v>0.209996507593704</v>
      </c>
      <c r="AB9" s="17">
        <v>0.32739520268030098</v>
      </c>
      <c r="AC9" s="17">
        <v>0.31750866400279398</v>
      </c>
      <c r="AD9" s="17">
        <v>0.32299832861449601</v>
      </c>
      <c r="AE9" s="17">
        <v>0.281070461039655</v>
      </c>
      <c r="AF9" s="17">
        <v>0.37867110987408298</v>
      </c>
      <c r="AG9" s="17">
        <v>0.31212376614941001</v>
      </c>
      <c r="AH9" s="17">
        <v>0.44883884501321297</v>
      </c>
      <c r="AI9" s="17">
        <v>0.49352146089218502</v>
      </c>
      <c r="AJ9" s="17"/>
      <c r="AK9" s="17">
        <v>0.239207947196061</v>
      </c>
      <c r="AL9" s="17">
        <v>0.237961604369792</v>
      </c>
      <c r="AM9" s="17">
        <v>0.26887797907909999</v>
      </c>
      <c r="AN9" s="17">
        <v>0.233076509316609</v>
      </c>
      <c r="AO9" s="17">
        <v>0.41731359977858201</v>
      </c>
      <c r="AP9" s="17">
        <v>0.371884274874416</v>
      </c>
      <c r="AQ9" s="17">
        <v>0.38242062692839401</v>
      </c>
      <c r="AR9" s="17"/>
      <c r="AS9" s="17">
        <v>0.38777771612478701</v>
      </c>
      <c r="AT9" s="17">
        <v>0.16296766472459201</v>
      </c>
      <c r="AU9" s="17"/>
      <c r="AV9" s="17">
        <v>0.44436739623370197</v>
      </c>
      <c r="AW9" s="17">
        <v>0.41008051325929201</v>
      </c>
      <c r="AX9" s="17">
        <v>0.34615198021431098</v>
      </c>
      <c r="AY9" s="17"/>
      <c r="AZ9" s="17">
        <v>0.46053696571736302</v>
      </c>
      <c r="BA9" s="17">
        <v>0.27806440034350899</v>
      </c>
      <c r="BB9" s="17"/>
      <c r="BC9" s="17">
        <v>0.29636975742959998</v>
      </c>
      <c r="BD9" s="17">
        <v>0.28658196775668399</v>
      </c>
      <c r="BE9" s="17"/>
      <c r="BF9" s="17">
        <v>0.24402835062924</v>
      </c>
      <c r="BG9" s="17">
        <v>0.38473443586359701</v>
      </c>
      <c r="BH9" s="17"/>
      <c r="BI9" s="17">
        <v>0.355914658576933</v>
      </c>
      <c r="BJ9" s="17">
        <v>0.232329307508094</v>
      </c>
      <c r="BK9" s="17"/>
      <c r="BL9" s="17">
        <v>0.12668589475583</v>
      </c>
      <c r="BM9" s="17">
        <v>0.16910965091528701</v>
      </c>
      <c r="BN9" s="17">
        <v>0.35100831953296002</v>
      </c>
      <c r="BO9" s="17">
        <v>0.57346251493753198</v>
      </c>
    </row>
    <row r="10" spans="2:67" x14ac:dyDescent="0.25">
      <c r="B10" s="18" t="s">
        <v>567</v>
      </c>
      <c r="C10" s="17">
        <v>0.24210160280965301</v>
      </c>
      <c r="D10" s="17">
        <v>0.29238750051749501</v>
      </c>
      <c r="E10" s="17">
        <v>0.201803957811028</v>
      </c>
      <c r="F10" s="17">
        <v>0.189903059166319</v>
      </c>
      <c r="G10" s="17">
        <v>0.34296688678916398</v>
      </c>
      <c r="H10" s="17">
        <v>0.28592949396829997</v>
      </c>
      <c r="I10" s="17">
        <v>0.16880780683975699</v>
      </c>
      <c r="J10" s="17">
        <v>0.33022931502196601</v>
      </c>
      <c r="K10" s="17">
        <v>8.9115665596453203E-2</v>
      </c>
      <c r="L10" s="17">
        <v>0.33906708475771002</v>
      </c>
      <c r="M10" s="17">
        <v>0.32880072582222902</v>
      </c>
      <c r="N10" s="17">
        <v>0.31450681029972799</v>
      </c>
      <c r="O10" s="17">
        <v>0.144549809205514</v>
      </c>
      <c r="P10" s="17">
        <v>0.26064185127606398</v>
      </c>
      <c r="Q10" s="17">
        <v>0.31280155655527497</v>
      </c>
      <c r="R10" s="17">
        <v>0.236983202738208</v>
      </c>
      <c r="S10" s="17">
        <v>0.21246301429300399</v>
      </c>
      <c r="T10" s="17">
        <v>0.26564078392305801</v>
      </c>
      <c r="U10" s="17"/>
      <c r="V10" s="17">
        <v>0.23627788372714201</v>
      </c>
      <c r="W10" s="17">
        <v>0.23940394790363101</v>
      </c>
      <c r="X10" s="17">
        <v>0.26465130452180402</v>
      </c>
      <c r="Y10" s="17">
        <v>0.238267668939973</v>
      </c>
      <c r="Z10" s="17"/>
      <c r="AA10" s="17">
        <v>0.22250798597555199</v>
      </c>
      <c r="AB10" s="17">
        <v>0.25330659902881603</v>
      </c>
      <c r="AC10" s="17">
        <v>0.26772893351379501</v>
      </c>
      <c r="AD10" s="17">
        <v>0.27431314971861498</v>
      </c>
      <c r="AE10" s="17">
        <v>0.28415928772587001</v>
      </c>
      <c r="AF10" s="17">
        <v>0.318247117476882</v>
      </c>
      <c r="AG10" s="17">
        <v>0.261229492804612</v>
      </c>
      <c r="AH10" s="17">
        <v>0.2887310216124</v>
      </c>
      <c r="AI10" s="17">
        <v>0.11789997573882199</v>
      </c>
      <c r="AJ10" s="17"/>
      <c r="AK10" s="17">
        <v>0.25759140204111902</v>
      </c>
      <c r="AL10" s="17">
        <v>0.26788303068873798</v>
      </c>
      <c r="AM10" s="17">
        <v>0.243545298665306</v>
      </c>
      <c r="AN10" s="17">
        <v>0.29657924764089999</v>
      </c>
      <c r="AO10" s="17">
        <v>0.23447514248307599</v>
      </c>
      <c r="AP10" s="17">
        <v>0.22933378990326</v>
      </c>
      <c r="AQ10" s="17">
        <v>0.18079201669049499</v>
      </c>
      <c r="AR10" s="17"/>
      <c r="AS10" s="17">
        <v>0.26653557853762</v>
      </c>
      <c r="AT10" s="17">
        <v>0.21009552807846499</v>
      </c>
      <c r="AU10" s="17"/>
      <c r="AV10" s="17">
        <v>0.24805603085065001</v>
      </c>
      <c r="AW10" s="17">
        <v>0.27906925035072799</v>
      </c>
      <c r="AX10" s="17">
        <v>0.276408877244399</v>
      </c>
      <c r="AY10" s="17"/>
      <c r="AZ10" s="17">
        <v>0.25791603742172398</v>
      </c>
      <c r="BA10" s="17">
        <v>0.240949693701209</v>
      </c>
      <c r="BB10" s="17"/>
      <c r="BC10" s="17">
        <v>0.230064343310938</v>
      </c>
      <c r="BD10" s="17">
        <v>0.24997747683187799</v>
      </c>
      <c r="BE10" s="17"/>
      <c r="BF10" s="17">
        <v>0.24398946016706899</v>
      </c>
      <c r="BG10" s="17">
        <v>0.238267668939973</v>
      </c>
      <c r="BH10" s="17"/>
      <c r="BI10" s="17">
        <v>0.227386250766932</v>
      </c>
      <c r="BJ10" s="17">
        <v>0.25516749243133202</v>
      </c>
      <c r="BK10" s="17"/>
      <c r="BL10" s="17">
        <v>0.13345067444264699</v>
      </c>
      <c r="BM10" s="17">
        <v>0.26434630116853403</v>
      </c>
      <c r="BN10" s="17">
        <v>0.29167705600694499</v>
      </c>
      <c r="BO10" s="17">
        <v>0.17667725150517999</v>
      </c>
    </row>
    <row r="11" spans="2:67" x14ac:dyDescent="0.25">
      <c r="B11" s="18" t="s">
        <v>568</v>
      </c>
      <c r="C11" s="17">
        <v>0.214981392345725</v>
      </c>
      <c r="D11" s="17">
        <v>0.24074624611266901</v>
      </c>
      <c r="E11" s="17">
        <v>0.279427600657148</v>
      </c>
      <c r="F11" s="17">
        <v>0.20651718222873</v>
      </c>
      <c r="G11" s="17">
        <v>0.167389361322798</v>
      </c>
      <c r="H11" s="17">
        <v>0.18634347590091599</v>
      </c>
      <c r="I11" s="17">
        <v>0.24812155194541999</v>
      </c>
      <c r="J11" s="17">
        <v>0.276673473228921</v>
      </c>
      <c r="K11" s="17">
        <v>0.25154636357348198</v>
      </c>
      <c r="L11" s="17">
        <v>0.19889185244285501</v>
      </c>
      <c r="M11" s="17">
        <v>0.15114038622680201</v>
      </c>
      <c r="N11" s="17">
        <v>0.17344588736928601</v>
      </c>
      <c r="O11" s="17">
        <v>0.23227705010775301</v>
      </c>
      <c r="P11" s="17">
        <v>0.157040477251597</v>
      </c>
      <c r="Q11" s="17">
        <v>0.30772499331417702</v>
      </c>
      <c r="R11" s="17">
        <v>0.32401665756466502</v>
      </c>
      <c r="S11" s="17">
        <v>0.135711805918865</v>
      </c>
      <c r="T11" s="17">
        <v>0.248780043067684</v>
      </c>
      <c r="U11" s="17"/>
      <c r="V11" s="17">
        <v>0.25536813281047999</v>
      </c>
      <c r="W11" s="17">
        <v>0.24547105809182801</v>
      </c>
      <c r="X11" s="17">
        <v>0.21952672389515299</v>
      </c>
      <c r="Y11" s="17">
        <v>0.15576658888237599</v>
      </c>
      <c r="Z11" s="17"/>
      <c r="AA11" s="17">
        <v>0.24779123617297</v>
      </c>
      <c r="AB11" s="17">
        <v>0.21216775500228399</v>
      </c>
      <c r="AC11" s="17">
        <v>0.199358722775826</v>
      </c>
      <c r="AD11" s="17">
        <v>0.2069517481972</v>
      </c>
      <c r="AE11" s="17">
        <v>0.213255381572828</v>
      </c>
      <c r="AF11" s="17">
        <v>8.5520977873869697E-2</v>
      </c>
      <c r="AG11" s="17">
        <v>0.27023092697044099</v>
      </c>
      <c r="AH11" s="17">
        <v>0.12670989502851299</v>
      </c>
      <c r="AI11" s="17">
        <v>0.118974166442844</v>
      </c>
      <c r="AJ11" s="17"/>
      <c r="AK11" s="17">
        <v>0.245749640246997</v>
      </c>
      <c r="AL11" s="17">
        <v>0.20991643154363901</v>
      </c>
      <c r="AM11" s="17">
        <v>0.16907347557001101</v>
      </c>
      <c r="AN11" s="17">
        <v>0.23753125265834599</v>
      </c>
      <c r="AO11" s="17">
        <v>0.17800019392080199</v>
      </c>
      <c r="AP11" s="17">
        <v>0.19520997906761201</v>
      </c>
      <c r="AQ11" s="17">
        <v>0.175647302554924</v>
      </c>
      <c r="AR11" s="17"/>
      <c r="AS11" s="17">
        <v>0.170202593799856</v>
      </c>
      <c r="AT11" s="17">
        <v>0.27363715875018202</v>
      </c>
      <c r="AU11" s="17"/>
      <c r="AV11" s="17">
        <v>0.13109016772600501</v>
      </c>
      <c r="AW11" s="17">
        <v>0.13606784423083301</v>
      </c>
      <c r="AX11" s="17">
        <v>0.20699624389907301</v>
      </c>
      <c r="AY11" s="17"/>
      <c r="AZ11" s="17">
        <v>5.5005480768091197E-2</v>
      </c>
      <c r="BA11" s="17">
        <v>0.22663389300086301</v>
      </c>
      <c r="BB11" s="17"/>
      <c r="BC11" s="17">
        <v>0.248045783388463</v>
      </c>
      <c r="BD11" s="17">
        <v>0.19334764934118001</v>
      </c>
      <c r="BE11" s="17"/>
      <c r="BF11" s="17">
        <v>0.244139198971006</v>
      </c>
      <c r="BG11" s="17">
        <v>0.15576658888237599</v>
      </c>
      <c r="BH11" s="17"/>
      <c r="BI11" s="17">
        <v>0.17845989536257101</v>
      </c>
      <c r="BJ11" s="17">
        <v>0.247409148543135</v>
      </c>
      <c r="BK11" s="17"/>
      <c r="BL11" s="17">
        <v>0.29366264405873699</v>
      </c>
      <c r="BM11" s="17">
        <v>0.242659856025739</v>
      </c>
      <c r="BN11" s="17">
        <v>0.20583336308886699</v>
      </c>
      <c r="BO11" s="17">
        <v>8.8403588089797799E-2</v>
      </c>
    </row>
    <row r="12" spans="2:67" x14ac:dyDescent="0.25">
      <c r="B12" s="18" t="s">
        <v>569</v>
      </c>
      <c r="C12" s="17">
        <v>0.14527325936363</v>
      </c>
      <c r="D12" s="17">
        <v>0.146347970402816</v>
      </c>
      <c r="E12" s="17">
        <v>0.165155979149543</v>
      </c>
      <c r="F12" s="17">
        <v>0.15349566848913401</v>
      </c>
      <c r="G12" s="17">
        <v>0.17926940589672</v>
      </c>
      <c r="H12" s="17">
        <v>8.4312673290972195E-2</v>
      </c>
      <c r="I12" s="17">
        <v>0.14330871535346101</v>
      </c>
      <c r="J12" s="17">
        <v>0.185255829591185</v>
      </c>
      <c r="K12" s="17">
        <v>0.15894048610346401</v>
      </c>
      <c r="L12" s="17">
        <v>7.2920586406536397E-2</v>
      </c>
      <c r="M12" s="17">
        <v>0.15030731154872301</v>
      </c>
      <c r="N12" s="17">
        <v>0.13067360574132</v>
      </c>
      <c r="O12" s="17">
        <v>0.126849452639518</v>
      </c>
      <c r="P12" s="17">
        <v>9.5942828347057599E-2</v>
      </c>
      <c r="Q12" s="17">
        <v>2.4503931324880799E-2</v>
      </c>
      <c r="R12" s="17">
        <v>4.3918734771905797E-2</v>
      </c>
      <c r="S12" s="17">
        <v>0.19368306905906499</v>
      </c>
      <c r="T12" s="17">
        <v>0.17040435738264301</v>
      </c>
      <c r="U12" s="17"/>
      <c r="V12" s="17">
        <v>0.147309946021285</v>
      </c>
      <c r="W12" s="17">
        <v>0.133027446763366</v>
      </c>
      <c r="X12" s="17">
        <v>0.15137131781694499</v>
      </c>
      <c r="Y12" s="17">
        <v>0.14637686618337201</v>
      </c>
      <c r="Z12" s="17"/>
      <c r="AA12" s="17">
        <v>0.153096297900114</v>
      </c>
      <c r="AB12" s="17">
        <v>0.114690826695975</v>
      </c>
      <c r="AC12" s="17">
        <v>0.124889870510805</v>
      </c>
      <c r="AD12" s="17">
        <v>0.169384706912317</v>
      </c>
      <c r="AE12" s="17">
        <v>0.140945774117233</v>
      </c>
      <c r="AF12" s="17">
        <v>0.198213954583075</v>
      </c>
      <c r="AG12" s="17">
        <v>8.9171381318844098E-2</v>
      </c>
      <c r="AH12" s="17">
        <v>0.113660268172564</v>
      </c>
      <c r="AI12" s="17">
        <v>0.17365456970766499</v>
      </c>
      <c r="AJ12" s="17"/>
      <c r="AK12" s="17">
        <v>0.110849496162041</v>
      </c>
      <c r="AL12" s="17">
        <v>0.16955512726015101</v>
      </c>
      <c r="AM12" s="17">
        <v>0.214662965016851</v>
      </c>
      <c r="AN12" s="17">
        <v>0.141054015826271</v>
      </c>
      <c r="AO12" s="17">
        <v>0.13377891997970101</v>
      </c>
      <c r="AP12" s="17">
        <v>0.13015321971945101</v>
      </c>
      <c r="AQ12" s="17">
        <v>0.14317343457870901</v>
      </c>
      <c r="AR12" s="17"/>
      <c r="AS12" s="17">
        <v>0.130259282339976</v>
      </c>
      <c r="AT12" s="17">
        <v>0.164940073965617</v>
      </c>
      <c r="AU12" s="17"/>
      <c r="AV12" s="17">
        <v>0.11761388627645999</v>
      </c>
      <c r="AW12" s="17">
        <v>0.126944313479599</v>
      </c>
      <c r="AX12" s="17">
        <v>0.13782461249521899</v>
      </c>
      <c r="AY12" s="17"/>
      <c r="AZ12" s="17">
        <v>0.17344756047076701</v>
      </c>
      <c r="BA12" s="17">
        <v>0.14322106876273699</v>
      </c>
      <c r="BB12" s="17"/>
      <c r="BC12" s="17">
        <v>0.127570556350458</v>
      </c>
      <c r="BD12" s="17">
        <v>0.15685598372040799</v>
      </c>
      <c r="BE12" s="17"/>
      <c r="BF12" s="17">
        <v>0.14472983521361499</v>
      </c>
      <c r="BG12" s="17">
        <v>0.14637686618337201</v>
      </c>
      <c r="BH12" s="17"/>
      <c r="BI12" s="17">
        <v>0.150779373323947</v>
      </c>
      <c r="BJ12" s="17">
        <v>0.140384332680732</v>
      </c>
      <c r="BK12" s="17"/>
      <c r="BL12" s="17">
        <v>0.14835788373605999</v>
      </c>
      <c r="BM12" s="17">
        <v>0.177031680050656</v>
      </c>
      <c r="BN12" s="17">
        <v>0.122252404221127</v>
      </c>
      <c r="BO12" s="17">
        <v>0.13869180719400401</v>
      </c>
    </row>
    <row r="13" spans="2:67" x14ac:dyDescent="0.25">
      <c r="B13" s="18" t="s">
        <v>570</v>
      </c>
      <c r="C13" s="19">
        <v>0.10719059399830801</v>
      </c>
      <c r="D13" s="19">
        <v>5.4291257026976902E-2</v>
      </c>
      <c r="E13" s="19">
        <v>0.11605243552180999</v>
      </c>
      <c r="F13" s="19">
        <v>0.14657148429289399</v>
      </c>
      <c r="G13" s="19">
        <v>0.136862951123182</v>
      </c>
      <c r="H13" s="19">
        <v>0.15404314112193301</v>
      </c>
      <c r="I13" s="19">
        <v>0.160282812557134</v>
      </c>
      <c r="J13" s="19">
        <v>6.8832091070993195E-2</v>
      </c>
      <c r="K13" s="19">
        <v>0.191581468558183</v>
      </c>
      <c r="L13" s="19">
        <v>7.8196032211293107E-2</v>
      </c>
      <c r="M13" s="19">
        <v>6.6691682055749296E-2</v>
      </c>
      <c r="N13" s="19">
        <v>8.2198759575282498E-2</v>
      </c>
      <c r="O13" s="19">
        <v>8.2985832188398695E-2</v>
      </c>
      <c r="P13" s="19">
        <v>0.157431178144782</v>
      </c>
      <c r="Q13" s="19">
        <v>2.6276670246468899E-2</v>
      </c>
      <c r="R13" s="19">
        <v>0.20553228433904</v>
      </c>
      <c r="S13" s="19">
        <v>7.4846085346654406E-2</v>
      </c>
      <c r="T13" s="19">
        <v>9.2873920073705096E-2</v>
      </c>
      <c r="U13" s="19"/>
      <c r="V13" s="19">
        <v>0.18384990058742801</v>
      </c>
      <c r="W13" s="19">
        <v>9.5013705801550094E-2</v>
      </c>
      <c r="X13" s="19">
        <v>2.6136659347438099E-2</v>
      </c>
      <c r="Y13" s="19">
        <v>7.4854440130683306E-2</v>
      </c>
      <c r="Z13" s="19"/>
      <c r="AA13" s="19">
        <v>0.16660797235766001</v>
      </c>
      <c r="AB13" s="19">
        <v>9.2439616592624105E-2</v>
      </c>
      <c r="AC13" s="19">
        <v>9.0513809196779593E-2</v>
      </c>
      <c r="AD13" s="19">
        <v>2.6352066557371202E-2</v>
      </c>
      <c r="AE13" s="19">
        <v>8.0569095544414507E-2</v>
      </c>
      <c r="AF13" s="19">
        <v>1.9346840192090299E-2</v>
      </c>
      <c r="AG13" s="19">
        <v>6.7244432756694297E-2</v>
      </c>
      <c r="AH13" s="19">
        <v>2.205997017331E-2</v>
      </c>
      <c r="AI13" s="19">
        <v>9.5949827218483497E-2</v>
      </c>
      <c r="AJ13" s="19"/>
      <c r="AK13" s="19">
        <v>0.14660151435378199</v>
      </c>
      <c r="AL13" s="19">
        <v>0.11468380613768001</v>
      </c>
      <c r="AM13" s="19">
        <v>0.10384028166873201</v>
      </c>
      <c r="AN13" s="19">
        <v>9.1758974557873796E-2</v>
      </c>
      <c r="AO13" s="19">
        <v>3.64321438378385E-2</v>
      </c>
      <c r="AP13" s="19">
        <v>7.3418736435261395E-2</v>
      </c>
      <c r="AQ13" s="19">
        <v>0.11796661924747801</v>
      </c>
      <c r="AR13" s="19"/>
      <c r="AS13" s="19">
        <v>4.5224829197760802E-2</v>
      </c>
      <c r="AT13" s="19">
        <v>0.18835957448114399</v>
      </c>
      <c r="AU13" s="19"/>
      <c r="AV13" s="19">
        <v>5.8872518913182702E-2</v>
      </c>
      <c r="AW13" s="19">
        <v>4.7838078679548098E-2</v>
      </c>
      <c r="AX13" s="19">
        <v>3.2618286146998202E-2</v>
      </c>
      <c r="AY13" s="19"/>
      <c r="AZ13" s="19">
        <v>5.3093955622053997E-2</v>
      </c>
      <c r="BA13" s="19">
        <v>0.111130944191682</v>
      </c>
      <c r="BB13" s="19"/>
      <c r="BC13" s="19">
        <v>9.7949559520541005E-2</v>
      </c>
      <c r="BD13" s="19">
        <v>0.11323692234985</v>
      </c>
      <c r="BE13" s="19"/>
      <c r="BF13" s="19">
        <v>0.123113155019069</v>
      </c>
      <c r="BG13" s="19">
        <v>7.4854440130683306E-2</v>
      </c>
      <c r="BH13" s="19"/>
      <c r="BI13" s="19">
        <v>8.7459821969617296E-2</v>
      </c>
      <c r="BJ13" s="19">
        <v>0.12470971883670701</v>
      </c>
      <c r="BK13" s="19"/>
      <c r="BL13" s="19">
        <v>0.297842903006727</v>
      </c>
      <c r="BM13" s="19">
        <v>0.14685251183978401</v>
      </c>
      <c r="BN13" s="19">
        <v>2.92288571501007E-2</v>
      </c>
      <c r="BO13" s="19">
        <v>2.2764838273486101E-2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566</v>
      </c>
      <c r="C9" s="17">
        <v>0.21331358009510201</v>
      </c>
      <c r="D9" s="17">
        <v>0.23649807633903999</v>
      </c>
      <c r="E9" s="17">
        <v>0.206152722124094</v>
      </c>
      <c r="F9" s="17">
        <v>0.222357331253042</v>
      </c>
      <c r="G9" s="17">
        <v>0.17673729941157301</v>
      </c>
      <c r="H9" s="17">
        <v>0.14418713925543</v>
      </c>
      <c r="I9" s="17">
        <v>0.236871447371683</v>
      </c>
      <c r="J9" s="17">
        <v>6.4188377626659798E-2</v>
      </c>
      <c r="K9" s="17">
        <v>8.9462237604107694E-2</v>
      </c>
      <c r="L9" s="17">
        <v>0.11390626562888501</v>
      </c>
      <c r="M9" s="17">
        <v>0.27387455531879201</v>
      </c>
      <c r="N9" s="17">
        <v>0.26215454687555101</v>
      </c>
      <c r="O9" s="17">
        <v>0.28489709813612102</v>
      </c>
      <c r="P9" s="17">
        <v>0.24983737501492401</v>
      </c>
      <c r="Q9" s="17">
        <v>0.15691427399805</v>
      </c>
      <c r="R9" s="17">
        <v>0.144855283670837</v>
      </c>
      <c r="S9" s="17">
        <v>0.27856975036926002</v>
      </c>
      <c r="T9" s="17">
        <v>0.12882071985124999</v>
      </c>
      <c r="U9" s="17"/>
      <c r="V9" s="17">
        <v>0.11260109931633699</v>
      </c>
      <c r="W9" s="17">
        <v>0.246963013293685</v>
      </c>
      <c r="X9" s="17">
        <v>0.23559069416195499</v>
      </c>
      <c r="Y9" s="17">
        <v>0.288597789445738</v>
      </c>
      <c r="Z9" s="17"/>
      <c r="AA9" s="17">
        <v>0.149455667453223</v>
      </c>
      <c r="AB9" s="17">
        <v>0.19643347646909001</v>
      </c>
      <c r="AC9" s="17">
        <v>0.231805220159398</v>
      </c>
      <c r="AD9" s="17">
        <v>0.242277324679674</v>
      </c>
      <c r="AE9" s="17">
        <v>0.29509688380642202</v>
      </c>
      <c r="AF9" s="17">
        <v>0.28518437704446797</v>
      </c>
      <c r="AG9" s="17">
        <v>0.27037913308804701</v>
      </c>
      <c r="AH9" s="17">
        <v>0.30169335834660799</v>
      </c>
      <c r="AI9" s="17">
        <v>0.36720097658087603</v>
      </c>
      <c r="AJ9" s="17"/>
      <c r="AK9" s="17">
        <v>0.18781204822681399</v>
      </c>
      <c r="AL9" s="17">
        <v>0.16639470598153</v>
      </c>
      <c r="AM9" s="17">
        <v>0.163110750407296</v>
      </c>
      <c r="AN9" s="17">
        <v>0.14007033406620401</v>
      </c>
      <c r="AO9" s="17">
        <v>0.37736646142844299</v>
      </c>
      <c r="AP9" s="17">
        <v>0.272143315140843</v>
      </c>
      <c r="AQ9" s="17">
        <v>0.293008237345458</v>
      </c>
      <c r="AR9" s="17"/>
      <c r="AS9" s="17">
        <v>0.30158068059786702</v>
      </c>
      <c r="AT9" s="17">
        <v>9.7692469292284506E-2</v>
      </c>
      <c r="AU9" s="17"/>
      <c r="AV9" s="17">
        <v>0.35511022709215001</v>
      </c>
      <c r="AW9" s="17">
        <v>0.34251854141096699</v>
      </c>
      <c r="AX9" s="17">
        <v>0.24282473279242101</v>
      </c>
      <c r="AY9" s="17"/>
      <c r="AZ9" s="17">
        <v>0.52446310225285497</v>
      </c>
      <c r="BA9" s="17">
        <v>0.190649730425274</v>
      </c>
      <c r="BB9" s="17"/>
      <c r="BC9" s="17">
        <v>0.180689524393118</v>
      </c>
      <c r="BD9" s="17">
        <v>0.23465921552236299</v>
      </c>
      <c r="BE9" s="17"/>
      <c r="BF9" s="17">
        <v>0.17624307931159899</v>
      </c>
      <c r="BG9" s="17">
        <v>0.288597789445738</v>
      </c>
      <c r="BH9" s="17"/>
      <c r="BI9" s="17">
        <v>0.30245561954804301</v>
      </c>
      <c r="BJ9" s="17">
        <v>0.13416358458278199</v>
      </c>
      <c r="BK9" s="17"/>
      <c r="BL9" s="17">
        <v>6.1748589378815603E-2</v>
      </c>
      <c r="BM9" s="17">
        <v>0.12797293831557199</v>
      </c>
      <c r="BN9" s="17">
        <v>0.25667079635802198</v>
      </c>
      <c r="BO9" s="17">
        <v>0.45280476517497198</v>
      </c>
    </row>
    <row r="10" spans="2:67" x14ac:dyDescent="0.25">
      <c r="B10" s="18" t="s">
        <v>567</v>
      </c>
      <c r="C10" s="17">
        <v>0.174884705318027</v>
      </c>
      <c r="D10" s="17">
        <v>0.180185511890148</v>
      </c>
      <c r="E10" s="17">
        <v>0.16272526783253399</v>
      </c>
      <c r="F10" s="17">
        <v>7.4103229452342503E-2</v>
      </c>
      <c r="G10" s="17">
        <v>0.19735637397226999</v>
      </c>
      <c r="H10" s="17">
        <v>0.33794183248028897</v>
      </c>
      <c r="I10" s="17">
        <v>0.129844272726891</v>
      </c>
      <c r="J10" s="17">
        <v>0.34086185085558102</v>
      </c>
      <c r="K10" s="17">
        <v>0.19500736551886999</v>
      </c>
      <c r="L10" s="17">
        <v>0.30827273205265898</v>
      </c>
      <c r="M10" s="17">
        <v>0.116630449689343</v>
      </c>
      <c r="N10" s="17">
        <v>0.21978645585915699</v>
      </c>
      <c r="O10" s="17">
        <v>0.15604903810165199</v>
      </c>
      <c r="P10" s="17">
        <v>0.141983184943899</v>
      </c>
      <c r="Q10" s="17">
        <v>0.204904546970302</v>
      </c>
      <c r="R10" s="17">
        <v>0.243999441211494</v>
      </c>
      <c r="S10" s="17">
        <v>0.201223032848552</v>
      </c>
      <c r="T10" s="17">
        <v>0.14749462624443599</v>
      </c>
      <c r="U10" s="17"/>
      <c r="V10" s="17">
        <v>0.116021691135789</v>
      </c>
      <c r="W10" s="17">
        <v>0.14460495413233099</v>
      </c>
      <c r="X10" s="17">
        <v>0.17396968979243499</v>
      </c>
      <c r="Y10" s="17">
        <v>0.251166072442565</v>
      </c>
      <c r="Z10" s="17"/>
      <c r="AA10" s="17">
        <v>0.12725389547848201</v>
      </c>
      <c r="AB10" s="17">
        <v>0.281123409391561</v>
      </c>
      <c r="AC10" s="17">
        <v>0.158738814179227</v>
      </c>
      <c r="AD10" s="17">
        <v>0.181797546908641</v>
      </c>
      <c r="AE10" s="17">
        <v>0.148479651115239</v>
      </c>
      <c r="AF10" s="17">
        <v>0.28146487350955601</v>
      </c>
      <c r="AG10" s="17">
        <v>0.27494153526529502</v>
      </c>
      <c r="AH10" s="17">
        <v>0.233945023714452</v>
      </c>
      <c r="AI10" s="17">
        <v>0.243234498991513</v>
      </c>
      <c r="AJ10" s="17"/>
      <c r="AK10" s="17">
        <v>0.15493116157690801</v>
      </c>
      <c r="AL10" s="17">
        <v>0.151419679368821</v>
      </c>
      <c r="AM10" s="17">
        <v>0.15353097902658999</v>
      </c>
      <c r="AN10" s="17">
        <v>0.18676127123286301</v>
      </c>
      <c r="AO10" s="17">
        <v>0.213348077353612</v>
      </c>
      <c r="AP10" s="17">
        <v>0.22962084103315</v>
      </c>
      <c r="AQ10" s="17">
        <v>0.16029783176832399</v>
      </c>
      <c r="AR10" s="17"/>
      <c r="AS10" s="17">
        <v>0.22377427316910201</v>
      </c>
      <c r="AT10" s="17">
        <v>0.110844240530878</v>
      </c>
      <c r="AU10" s="17"/>
      <c r="AV10" s="17">
        <v>0.22715136687287901</v>
      </c>
      <c r="AW10" s="17">
        <v>0.21582941420104301</v>
      </c>
      <c r="AX10" s="17">
        <v>0.23109553774338101</v>
      </c>
      <c r="AY10" s="17"/>
      <c r="AZ10" s="17">
        <v>0.212134853296677</v>
      </c>
      <c r="BA10" s="17">
        <v>0.17217143824272299</v>
      </c>
      <c r="BB10" s="17"/>
      <c r="BC10" s="17">
        <v>0.15808402018464099</v>
      </c>
      <c r="BD10" s="17">
        <v>0.18587724723437901</v>
      </c>
      <c r="BE10" s="17"/>
      <c r="BF10" s="17">
        <v>0.137323196680984</v>
      </c>
      <c r="BG10" s="17">
        <v>0.251166072442565</v>
      </c>
      <c r="BH10" s="17"/>
      <c r="BI10" s="17">
        <v>0.177428240368083</v>
      </c>
      <c r="BJ10" s="17">
        <v>0.17262627832855101</v>
      </c>
      <c r="BK10" s="17"/>
      <c r="BL10" s="17">
        <v>6.9416282054069398E-2</v>
      </c>
      <c r="BM10" s="17">
        <v>0.11777188115277699</v>
      </c>
      <c r="BN10" s="17">
        <v>0.231305630444997</v>
      </c>
      <c r="BO10" s="17">
        <v>0.26030799954686601</v>
      </c>
    </row>
    <row r="11" spans="2:67" x14ac:dyDescent="0.25">
      <c r="B11" s="18" t="s">
        <v>568</v>
      </c>
      <c r="C11" s="17">
        <v>0.21097729754630701</v>
      </c>
      <c r="D11" s="17">
        <v>0.20995758462501901</v>
      </c>
      <c r="E11" s="17">
        <v>0.197994941028587</v>
      </c>
      <c r="F11" s="17">
        <v>0.22424323944690899</v>
      </c>
      <c r="G11" s="17">
        <v>0.29896027730431202</v>
      </c>
      <c r="H11" s="17">
        <v>0.174042689491853</v>
      </c>
      <c r="I11" s="17">
        <v>0.15495641778595601</v>
      </c>
      <c r="J11" s="17">
        <v>0.12837675525332001</v>
      </c>
      <c r="K11" s="17">
        <v>0.214189921319897</v>
      </c>
      <c r="L11" s="17">
        <v>0.345870628586954</v>
      </c>
      <c r="M11" s="17">
        <v>0.28070044297804297</v>
      </c>
      <c r="N11" s="17">
        <v>0.14880975410314901</v>
      </c>
      <c r="O11" s="17">
        <v>0.19476084591583701</v>
      </c>
      <c r="P11" s="17">
        <v>0.15566650585143299</v>
      </c>
      <c r="Q11" s="17">
        <v>0.28017967810321798</v>
      </c>
      <c r="R11" s="17">
        <v>8.4322122163689395E-2</v>
      </c>
      <c r="S11" s="17">
        <v>0.23040706952321699</v>
      </c>
      <c r="T11" s="17">
        <v>0.18842187644717601</v>
      </c>
      <c r="U11" s="17"/>
      <c r="V11" s="17">
        <v>0.163353242953518</v>
      </c>
      <c r="W11" s="17">
        <v>0.23679189622607699</v>
      </c>
      <c r="X11" s="17">
        <v>0.28659040682584302</v>
      </c>
      <c r="Y11" s="17">
        <v>0.20926823015374801</v>
      </c>
      <c r="Z11" s="17"/>
      <c r="AA11" s="17">
        <v>0.16217715161513499</v>
      </c>
      <c r="AB11" s="17">
        <v>0.18383763019100199</v>
      </c>
      <c r="AC11" s="17">
        <v>0.196653867643724</v>
      </c>
      <c r="AD11" s="17">
        <v>0.27779125007808197</v>
      </c>
      <c r="AE11" s="17">
        <v>0.26866894514105599</v>
      </c>
      <c r="AF11" s="17">
        <v>0.23861243144389599</v>
      </c>
      <c r="AG11" s="17">
        <v>0.29470280829720102</v>
      </c>
      <c r="AH11" s="17">
        <v>0.20833751004355699</v>
      </c>
      <c r="AI11" s="17">
        <v>9.8298166109061502E-2</v>
      </c>
      <c r="AJ11" s="17"/>
      <c r="AK11" s="17">
        <v>0.20632494284317801</v>
      </c>
      <c r="AL11" s="17">
        <v>0.29818100179364998</v>
      </c>
      <c r="AM11" s="17">
        <v>0.24189741840099399</v>
      </c>
      <c r="AN11" s="17">
        <v>0.20404572815352401</v>
      </c>
      <c r="AO11" s="17">
        <v>0.15799810040325901</v>
      </c>
      <c r="AP11" s="17">
        <v>0.229111653552345</v>
      </c>
      <c r="AQ11" s="17">
        <v>0.14013498966284099</v>
      </c>
      <c r="AR11" s="17"/>
      <c r="AS11" s="17">
        <v>0.22589572520604501</v>
      </c>
      <c r="AT11" s="17">
        <v>0.191435643094926</v>
      </c>
      <c r="AU11" s="17"/>
      <c r="AV11" s="17">
        <v>0.207880019972664</v>
      </c>
      <c r="AW11" s="17">
        <v>0.20876036762924699</v>
      </c>
      <c r="AX11" s="17">
        <v>0.247790825176464</v>
      </c>
      <c r="AY11" s="17"/>
      <c r="AZ11" s="17">
        <v>0.12727276612593599</v>
      </c>
      <c r="BA11" s="17">
        <v>0.21707425988016801</v>
      </c>
      <c r="BB11" s="17"/>
      <c r="BC11" s="17">
        <v>0.20854585673190301</v>
      </c>
      <c r="BD11" s="17">
        <v>0.212568168088625</v>
      </c>
      <c r="BE11" s="17"/>
      <c r="BF11" s="17">
        <v>0.21181885495471101</v>
      </c>
      <c r="BG11" s="17">
        <v>0.20926823015374801</v>
      </c>
      <c r="BH11" s="17"/>
      <c r="BI11" s="17">
        <v>0.18823715116772499</v>
      </c>
      <c r="BJ11" s="17">
        <v>0.231168472157747</v>
      </c>
      <c r="BK11" s="17"/>
      <c r="BL11" s="17">
        <v>0.201256250003048</v>
      </c>
      <c r="BM11" s="17">
        <v>0.20795891776335901</v>
      </c>
      <c r="BN11" s="17">
        <v>0.230487695859078</v>
      </c>
      <c r="BO11" s="17">
        <v>0.172355703228176</v>
      </c>
    </row>
    <row r="12" spans="2:67" x14ac:dyDescent="0.25">
      <c r="B12" s="18" t="s">
        <v>569</v>
      </c>
      <c r="C12" s="17">
        <v>0.15362317547938401</v>
      </c>
      <c r="D12" s="17">
        <v>0.15927004933948699</v>
      </c>
      <c r="E12" s="17">
        <v>0.21644284534025601</v>
      </c>
      <c r="F12" s="17">
        <v>0.16864105137573801</v>
      </c>
      <c r="G12" s="17">
        <v>0.13617768477182701</v>
      </c>
      <c r="H12" s="17">
        <v>4.2156336645486098E-2</v>
      </c>
      <c r="I12" s="17">
        <v>0.111440381756374</v>
      </c>
      <c r="J12" s="17">
        <v>0.185255829591185</v>
      </c>
      <c r="K12" s="17">
        <v>0.290121589901845</v>
      </c>
      <c r="L12" s="17">
        <v>0.153754341520208</v>
      </c>
      <c r="M12" s="17">
        <v>9.3376494631035506E-2</v>
      </c>
      <c r="N12" s="17">
        <v>0.10870936707241299</v>
      </c>
      <c r="O12" s="17">
        <v>0.23386835519092999</v>
      </c>
      <c r="P12" s="17">
        <v>0.13490263509985101</v>
      </c>
      <c r="Q12" s="17">
        <v>0.14727464323626599</v>
      </c>
      <c r="R12" s="17">
        <v>0.15967731904780499</v>
      </c>
      <c r="S12" s="17">
        <v>9.0082442277600303E-2</v>
      </c>
      <c r="T12" s="17">
        <v>0.228799785721016</v>
      </c>
      <c r="U12" s="17"/>
      <c r="V12" s="17">
        <v>0.167429230293107</v>
      </c>
      <c r="W12" s="17">
        <v>0.14888215881230199</v>
      </c>
      <c r="X12" s="17">
        <v>0.16658254187254101</v>
      </c>
      <c r="Y12" s="17">
        <v>0.13542550986763599</v>
      </c>
      <c r="Z12" s="17"/>
      <c r="AA12" s="17">
        <v>0.18314180578049699</v>
      </c>
      <c r="AB12" s="17">
        <v>0.106118658015506</v>
      </c>
      <c r="AC12" s="17">
        <v>0.17320265473459401</v>
      </c>
      <c r="AD12" s="17">
        <v>0.17064081625517299</v>
      </c>
      <c r="AE12" s="17">
        <v>0.109035038239902</v>
      </c>
      <c r="AF12" s="17">
        <v>0.12517876947719001</v>
      </c>
      <c r="AG12" s="17">
        <v>8.39221153090349E-2</v>
      </c>
      <c r="AH12" s="17">
        <v>0.194018288879935</v>
      </c>
      <c r="AI12" s="17">
        <v>0.12474428696982801</v>
      </c>
      <c r="AJ12" s="17"/>
      <c r="AK12" s="17">
        <v>0.122264654923146</v>
      </c>
      <c r="AL12" s="17">
        <v>0.18153937645291801</v>
      </c>
      <c r="AM12" s="17">
        <v>0.31051716587058098</v>
      </c>
      <c r="AN12" s="17">
        <v>0.164521529563147</v>
      </c>
      <c r="AO12" s="17">
        <v>0.15877675511165801</v>
      </c>
      <c r="AP12" s="17">
        <v>0.10553620178246299</v>
      </c>
      <c r="AQ12" s="17">
        <v>0.13486096206628101</v>
      </c>
      <c r="AR12" s="17"/>
      <c r="AS12" s="17">
        <v>0.14362552925547301</v>
      </c>
      <c r="AT12" s="17">
        <v>0.166719096329145</v>
      </c>
      <c r="AU12" s="17"/>
      <c r="AV12" s="17">
        <v>0.106124781278888</v>
      </c>
      <c r="AW12" s="17">
        <v>0.139989079687936</v>
      </c>
      <c r="AX12" s="17">
        <v>0.16951107550246999</v>
      </c>
      <c r="AY12" s="17"/>
      <c r="AZ12" s="17">
        <v>6.5214838042481599E-2</v>
      </c>
      <c r="BA12" s="17">
        <v>0.160062758787545</v>
      </c>
      <c r="BB12" s="17"/>
      <c r="BC12" s="17">
        <v>0.17264701736116</v>
      </c>
      <c r="BD12" s="17">
        <v>0.14117604147054999</v>
      </c>
      <c r="BE12" s="17"/>
      <c r="BF12" s="17">
        <v>0.16258384044667101</v>
      </c>
      <c r="BG12" s="17">
        <v>0.13542550986763599</v>
      </c>
      <c r="BH12" s="17"/>
      <c r="BI12" s="17">
        <v>0.13771364145627099</v>
      </c>
      <c r="BJ12" s="17">
        <v>0.167749389712986</v>
      </c>
      <c r="BK12" s="17"/>
      <c r="BL12" s="17">
        <v>0.161377079196382</v>
      </c>
      <c r="BM12" s="17">
        <v>0.14901410549805599</v>
      </c>
      <c r="BN12" s="17">
        <v>0.17986551679865501</v>
      </c>
      <c r="BO12" s="17">
        <v>7.8449518314545996E-2</v>
      </c>
    </row>
    <row r="13" spans="2:67" x14ac:dyDescent="0.25">
      <c r="B13" s="18" t="s">
        <v>570</v>
      </c>
      <c r="C13" s="19">
        <v>0.24720124156118201</v>
      </c>
      <c r="D13" s="19">
        <v>0.214088777806307</v>
      </c>
      <c r="E13" s="19">
        <v>0.216684223674528</v>
      </c>
      <c r="F13" s="19">
        <v>0.31065514847196901</v>
      </c>
      <c r="G13" s="19">
        <v>0.190768364540018</v>
      </c>
      <c r="H13" s="19">
        <v>0.30167200212694201</v>
      </c>
      <c r="I13" s="19">
        <v>0.36688748035909602</v>
      </c>
      <c r="J13" s="19">
        <v>0.281317186673255</v>
      </c>
      <c r="K13" s="19">
        <v>0.21121888565527999</v>
      </c>
      <c r="L13" s="19">
        <v>7.8196032211293107E-2</v>
      </c>
      <c r="M13" s="19">
        <v>0.23541805738278601</v>
      </c>
      <c r="N13" s="19">
        <v>0.260539876089731</v>
      </c>
      <c r="O13" s="19">
        <v>0.13042466265546099</v>
      </c>
      <c r="P13" s="19">
        <v>0.31761029908989202</v>
      </c>
      <c r="Q13" s="19">
        <v>0.21072685769216401</v>
      </c>
      <c r="R13" s="19">
        <v>0.367145833906175</v>
      </c>
      <c r="S13" s="19">
        <v>0.19971770498137101</v>
      </c>
      <c r="T13" s="19">
        <v>0.30646299173612201</v>
      </c>
      <c r="U13" s="19"/>
      <c r="V13" s="19">
        <v>0.44059473630125001</v>
      </c>
      <c r="W13" s="19">
        <v>0.222757977535605</v>
      </c>
      <c r="X13" s="19">
        <v>0.13726666734722601</v>
      </c>
      <c r="Y13" s="19">
        <v>0.115542398090313</v>
      </c>
      <c r="Z13" s="19"/>
      <c r="AA13" s="19">
        <v>0.37797147967266198</v>
      </c>
      <c r="AB13" s="19">
        <v>0.23248682593284101</v>
      </c>
      <c r="AC13" s="19">
        <v>0.23959944328305699</v>
      </c>
      <c r="AD13" s="19">
        <v>0.127493062078429</v>
      </c>
      <c r="AE13" s="19">
        <v>0.178719481697381</v>
      </c>
      <c r="AF13" s="19">
        <v>6.95595485248902E-2</v>
      </c>
      <c r="AG13" s="19">
        <v>7.6054408040421406E-2</v>
      </c>
      <c r="AH13" s="19">
        <v>6.20058190154478E-2</v>
      </c>
      <c r="AI13" s="19">
        <v>0.16652207134872099</v>
      </c>
      <c r="AJ13" s="19"/>
      <c r="AK13" s="19">
        <v>0.32866719242995401</v>
      </c>
      <c r="AL13" s="19">
        <v>0.20246523640308201</v>
      </c>
      <c r="AM13" s="19">
        <v>0.13094368629453901</v>
      </c>
      <c r="AN13" s="19">
        <v>0.304601136984262</v>
      </c>
      <c r="AO13" s="19">
        <v>9.2510605703027299E-2</v>
      </c>
      <c r="AP13" s="19">
        <v>0.16358798849119899</v>
      </c>
      <c r="AQ13" s="19">
        <v>0.27169797915709598</v>
      </c>
      <c r="AR13" s="19"/>
      <c r="AS13" s="19">
        <v>0.105123791771513</v>
      </c>
      <c r="AT13" s="19">
        <v>0.43330855075276697</v>
      </c>
      <c r="AU13" s="19"/>
      <c r="AV13" s="19">
        <v>0.103733604783419</v>
      </c>
      <c r="AW13" s="19">
        <v>9.2902597070807905E-2</v>
      </c>
      <c r="AX13" s="19">
        <v>0.108777828785265</v>
      </c>
      <c r="AY13" s="19"/>
      <c r="AZ13" s="19">
        <v>7.0914440282050198E-2</v>
      </c>
      <c r="BA13" s="19">
        <v>0.26004181266429</v>
      </c>
      <c r="BB13" s="19"/>
      <c r="BC13" s="19">
        <v>0.28003358132917899</v>
      </c>
      <c r="BD13" s="19">
        <v>0.22571932768408401</v>
      </c>
      <c r="BE13" s="19"/>
      <c r="BF13" s="19">
        <v>0.31203102860603399</v>
      </c>
      <c r="BG13" s="19">
        <v>0.115542398090313</v>
      </c>
      <c r="BH13" s="19"/>
      <c r="BI13" s="19">
        <v>0.19416534745987801</v>
      </c>
      <c r="BJ13" s="19">
        <v>0.294292275217935</v>
      </c>
      <c r="BK13" s="19"/>
      <c r="BL13" s="19">
        <v>0.50620179936768495</v>
      </c>
      <c r="BM13" s="19">
        <v>0.39728215727023602</v>
      </c>
      <c r="BN13" s="19">
        <v>0.10167036053924799</v>
      </c>
      <c r="BO13" s="19">
        <v>3.6082013735441003E-2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566</v>
      </c>
      <c r="C9" s="17">
        <v>0.26644201978327903</v>
      </c>
      <c r="D9" s="17">
        <v>0.35028641749390399</v>
      </c>
      <c r="E9" s="17">
        <v>0.21714372308538599</v>
      </c>
      <c r="F9" s="17">
        <v>0.25940604678650597</v>
      </c>
      <c r="G9" s="17">
        <v>0.178803430009804</v>
      </c>
      <c r="H9" s="17">
        <v>0.174042689491853</v>
      </c>
      <c r="I9" s="17">
        <v>0.26535395220271601</v>
      </c>
      <c r="J9" s="17">
        <v>0.20319766871359499</v>
      </c>
      <c r="K9" s="17">
        <v>0.19699007237235699</v>
      </c>
      <c r="L9" s="17">
        <v>0.30337084056668601</v>
      </c>
      <c r="M9" s="17">
        <v>0.26193801075140999</v>
      </c>
      <c r="N9" s="17">
        <v>0.26736490976051902</v>
      </c>
      <c r="O9" s="17">
        <v>0.24657789017152301</v>
      </c>
      <c r="P9" s="17">
        <v>0.31230899531962802</v>
      </c>
      <c r="Q9" s="17">
        <v>0.44927087279203298</v>
      </c>
      <c r="R9" s="17">
        <v>0.31504973228509098</v>
      </c>
      <c r="S9" s="17">
        <v>0.26010690819287802</v>
      </c>
      <c r="T9" s="17">
        <v>0.25436674912083201</v>
      </c>
      <c r="U9" s="17"/>
      <c r="V9" s="17">
        <v>0.28369213381112401</v>
      </c>
      <c r="W9" s="17">
        <v>0.27619019638584003</v>
      </c>
      <c r="X9" s="17">
        <v>0.252856175586328</v>
      </c>
      <c r="Y9" s="17">
        <v>0.25051475688206998</v>
      </c>
      <c r="Z9" s="17"/>
      <c r="AA9" s="17">
        <v>0.284780694134524</v>
      </c>
      <c r="AB9" s="17">
        <v>0.294063593520342</v>
      </c>
      <c r="AC9" s="17">
        <v>0.244546358746416</v>
      </c>
      <c r="AD9" s="17">
        <v>0.32346030556968097</v>
      </c>
      <c r="AE9" s="17">
        <v>0.23644339093198499</v>
      </c>
      <c r="AF9" s="17">
        <v>0.264992925274743</v>
      </c>
      <c r="AG9" s="17">
        <v>0.296006412527342</v>
      </c>
      <c r="AH9" s="17">
        <v>0.23069907426286199</v>
      </c>
      <c r="AI9" s="17">
        <v>0.228689689450183</v>
      </c>
      <c r="AJ9" s="17"/>
      <c r="AK9" s="17">
        <v>0.27421581909336801</v>
      </c>
      <c r="AL9" s="17">
        <v>0.29110310289460301</v>
      </c>
      <c r="AM9" s="17">
        <v>0.26950280414710498</v>
      </c>
      <c r="AN9" s="17">
        <v>0.22203968418164299</v>
      </c>
      <c r="AO9" s="17">
        <v>0.32577593869253002</v>
      </c>
      <c r="AP9" s="17">
        <v>0.265473191871547</v>
      </c>
      <c r="AQ9" s="17">
        <v>0.324183994437513</v>
      </c>
      <c r="AR9" s="17"/>
      <c r="AS9" s="17">
        <v>0.286642527752832</v>
      </c>
      <c r="AT9" s="17">
        <v>0.23998136618848001</v>
      </c>
      <c r="AU9" s="17"/>
      <c r="AV9" s="17">
        <v>0.25420078291993398</v>
      </c>
      <c r="AW9" s="17">
        <v>0.25679918118102002</v>
      </c>
      <c r="AX9" s="17">
        <v>0.32279887785663203</v>
      </c>
      <c r="AY9" s="17"/>
      <c r="AZ9" s="17">
        <v>0.265231899377529</v>
      </c>
      <c r="BA9" s="17">
        <v>0.26653016385873202</v>
      </c>
      <c r="BB9" s="17"/>
      <c r="BC9" s="17">
        <v>0.29938351688594</v>
      </c>
      <c r="BD9" s="17">
        <v>0.24488868521308199</v>
      </c>
      <c r="BE9" s="17"/>
      <c r="BF9" s="17">
        <v>0.27428472168519202</v>
      </c>
      <c r="BG9" s="17">
        <v>0.25051475688206998</v>
      </c>
      <c r="BH9" s="17"/>
      <c r="BI9" s="17">
        <v>0.30631052657927499</v>
      </c>
      <c r="BJ9" s="17">
        <v>0.23104242433592601</v>
      </c>
      <c r="BK9" s="17"/>
      <c r="BL9" s="17">
        <v>0.16896704028022999</v>
      </c>
      <c r="BM9" s="17">
        <v>0.26730120960826798</v>
      </c>
      <c r="BN9" s="17">
        <v>0.27173602833176502</v>
      </c>
      <c r="BO9" s="17">
        <v>0.36352041119345402</v>
      </c>
    </row>
    <row r="10" spans="2:67" x14ac:dyDescent="0.25">
      <c r="B10" s="18" t="s">
        <v>567</v>
      </c>
      <c r="C10" s="17">
        <v>0.222085626625006</v>
      </c>
      <c r="D10" s="17">
        <v>0.16475777722558799</v>
      </c>
      <c r="E10" s="17">
        <v>0.26173136176579098</v>
      </c>
      <c r="F10" s="17">
        <v>0.18964153893830701</v>
      </c>
      <c r="G10" s="17">
        <v>0.25494513611252301</v>
      </c>
      <c r="H10" s="17">
        <v>0.24721487907239201</v>
      </c>
      <c r="I10" s="17">
        <v>0.19483313955841899</v>
      </c>
      <c r="J10" s="17">
        <v>0.19256513287997901</v>
      </c>
      <c r="K10" s="17">
        <v>0.23933776766906201</v>
      </c>
      <c r="L10" s="17">
        <v>0.19361640663809801</v>
      </c>
      <c r="M10" s="17">
        <v>0.26460957021889803</v>
      </c>
      <c r="N10" s="17">
        <v>0.27601013319790202</v>
      </c>
      <c r="O10" s="17">
        <v>0.15168552677521299</v>
      </c>
      <c r="P10" s="17">
        <v>0.116699412208422</v>
      </c>
      <c r="Q10" s="17">
        <v>0.251626174978063</v>
      </c>
      <c r="R10" s="17">
        <v>0.243999441211494</v>
      </c>
      <c r="S10" s="17">
        <v>0.263780210719467</v>
      </c>
      <c r="T10" s="17">
        <v>0.180616635325588</v>
      </c>
      <c r="U10" s="17"/>
      <c r="V10" s="17">
        <v>0.22017193333597401</v>
      </c>
      <c r="W10" s="17">
        <v>0.20761184610526601</v>
      </c>
      <c r="X10" s="17">
        <v>0.24168025310452301</v>
      </c>
      <c r="Y10" s="17">
        <v>0.22168330643098899</v>
      </c>
      <c r="Z10" s="17"/>
      <c r="AA10" s="17">
        <v>0.24726212861005001</v>
      </c>
      <c r="AB10" s="17">
        <v>0.14322540848273099</v>
      </c>
      <c r="AC10" s="17">
        <v>0.24875320009986901</v>
      </c>
      <c r="AD10" s="17">
        <v>0.268287232169996</v>
      </c>
      <c r="AE10" s="17">
        <v>0.15120444610723399</v>
      </c>
      <c r="AF10" s="17">
        <v>0.28120347932296802</v>
      </c>
      <c r="AG10" s="17">
        <v>0.218856468176896</v>
      </c>
      <c r="AH10" s="17">
        <v>0.230068764655603</v>
      </c>
      <c r="AI10" s="17">
        <v>0.20536302662106701</v>
      </c>
      <c r="AJ10" s="17"/>
      <c r="AK10" s="17">
        <v>0.22533591831067601</v>
      </c>
      <c r="AL10" s="17">
        <v>0.24701273622564299</v>
      </c>
      <c r="AM10" s="17">
        <v>0.19380542919081201</v>
      </c>
      <c r="AN10" s="17">
        <v>0.242342256440154</v>
      </c>
      <c r="AO10" s="17">
        <v>0.17969271769402501</v>
      </c>
      <c r="AP10" s="17">
        <v>0.282577269474862</v>
      </c>
      <c r="AQ10" s="17">
        <v>0.136148960060131</v>
      </c>
      <c r="AR10" s="17"/>
      <c r="AS10" s="17">
        <v>0.23704326922244201</v>
      </c>
      <c r="AT10" s="17">
        <v>0.202492604510806</v>
      </c>
      <c r="AU10" s="17"/>
      <c r="AV10" s="17">
        <v>0.26859479873916098</v>
      </c>
      <c r="AW10" s="17">
        <v>0.19646643099939701</v>
      </c>
      <c r="AX10" s="17">
        <v>0.24005481089111499</v>
      </c>
      <c r="AY10" s="17"/>
      <c r="AZ10" s="17">
        <v>0.231463750857579</v>
      </c>
      <c r="BA10" s="17">
        <v>0.221402532541114</v>
      </c>
      <c r="BB10" s="17"/>
      <c r="BC10" s="17">
        <v>0.23345735789062999</v>
      </c>
      <c r="BD10" s="17">
        <v>0.21464520192765499</v>
      </c>
      <c r="BE10" s="17"/>
      <c r="BF10" s="17">
        <v>0.22228373206034499</v>
      </c>
      <c r="BG10" s="17">
        <v>0.22168330643098899</v>
      </c>
      <c r="BH10" s="17"/>
      <c r="BI10" s="17">
        <v>0.23199572525486301</v>
      </c>
      <c r="BJ10" s="17">
        <v>0.213286363483917</v>
      </c>
      <c r="BK10" s="17"/>
      <c r="BL10" s="17">
        <v>0.17730482438447101</v>
      </c>
      <c r="BM10" s="17">
        <v>0.21004642242139299</v>
      </c>
      <c r="BN10" s="17">
        <v>0.24208154165118401</v>
      </c>
      <c r="BO10" s="17">
        <v>0.24301191140792699</v>
      </c>
    </row>
    <row r="11" spans="2:67" x14ac:dyDescent="0.25">
      <c r="B11" s="18" t="s">
        <v>568</v>
      </c>
      <c r="C11" s="17">
        <v>0.242381930238145</v>
      </c>
      <c r="D11" s="17">
        <v>0.30324597969735501</v>
      </c>
      <c r="E11" s="17">
        <v>0.29830810793714402</v>
      </c>
      <c r="F11" s="17">
        <v>0.23659029253431099</v>
      </c>
      <c r="G11" s="17">
        <v>0.221209884783341</v>
      </c>
      <c r="H11" s="17">
        <v>0.23293847150299801</v>
      </c>
      <c r="I11" s="17">
        <v>0.228341635526501</v>
      </c>
      <c r="J11" s="17">
        <v>0.137664182141986</v>
      </c>
      <c r="K11" s="17">
        <v>0.26891881672231499</v>
      </c>
      <c r="L11" s="17">
        <v>0.30675862325474001</v>
      </c>
      <c r="M11" s="17">
        <v>0.22493372156993999</v>
      </c>
      <c r="N11" s="17">
        <v>0.17037580550405601</v>
      </c>
      <c r="O11" s="17">
        <v>0.39984001956772802</v>
      </c>
      <c r="P11" s="17">
        <v>0.25258531781525301</v>
      </c>
      <c r="Q11" s="17">
        <v>0.222045680412085</v>
      </c>
      <c r="R11" s="17">
        <v>0.21256297909928501</v>
      </c>
      <c r="S11" s="17">
        <v>0.190815326755433</v>
      </c>
      <c r="T11" s="17">
        <v>0.223362652412191</v>
      </c>
      <c r="U11" s="17"/>
      <c r="V11" s="17">
        <v>0.193165078540075</v>
      </c>
      <c r="W11" s="17">
        <v>0.24650425335810799</v>
      </c>
      <c r="X11" s="17">
        <v>0.29756104598660199</v>
      </c>
      <c r="Y11" s="17">
        <v>0.26346153633511499</v>
      </c>
      <c r="Z11" s="17"/>
      <c r="AA11" s="17">
        <v>0.20098213058143499</v>
      </c>
      <c r="AB11" s="17">
        <v>0.285031008009756</v>
      </c>
      <c r="AC11" s="17">
        <v>0.27233582250093802</v>
      </c>
      <c r="AD11" s="17">
        <v>0.20949746455830601</v>
      </c>
      <c r="AE11" s="17">
        <v>0.30741652368933697</v>
      </c>
      <c r="AF11" s="17">
        <v>0.19970716301970001</v>
      </c>
      <c r="AG11" s="17">
        <v>0.24129042063199699</v>
      </c>
      <c r="AH11" s="17">
        <v>0.321922137062639</v>
      </c>
      <c r="AI11" s="17">
        <v>0.24230984870977301</v>
      </c>
      <c r="AJ11" s="17"/>
      <c r="AK11" s="17">
        <v>0.20873674659812799</v>
      </c>
      <c r="AL11" s="17">
        <v>0.18709500923844199</v>
      </c>
      <c r="AM11" s="17">
        <v>0.27616940976320897</v>
      </c>
      <c r="AN11" s="17">
        <v>0.27871532724981501</v>
      </c>
      <c r="AO11" s="17">
        <v>0.20597860272653801</v>
      </c>
      <c r="AP11" s="17">
        <v>0.270465856391851</v>
      </c>
      <c r="AQ11" s="17">
        <v>0.23659877958168499</v>
      </c>
      <c r="AR11" s="17"/>
      <c r="AS11" s="17">
        <v>0.25994844486931701</v>
      </c>
      <c r="AT11" s="17">
        <v>0.21937154558722499</v>
      </c>
      <c r="AU11" s="17"/>
      <c r="AV11" s="17">
        <v>0.23688551976883401</v>
      </c>
      <c r="AW11" s="17">
        <v>0.31105230071927897</v>
      </c>
      <c r="AX11" s="17">
        <v>0.25934391452079802</v>
      </c>
      <c r="AY11" s="17"/>
      <c r="AZ11" s="17">
        <v>0.26880883774238401</v>
      </c>
      <c r="BA11" s="17">
        <v>0.240457018206267</v>
      </c>
      <c r="BB11" s="17"/>
      <c r="BC11" s="17">
        <v>0.226407571811992</v>
      </c>
      <c r="BD11" s="17">
        <v>0.252833813788857</v>
      </c>
      <c r="BE11" s="17"/>
      <c r="BF11" s="17">
        <v>0.232002176488004</v>
      </c>
      <c r="BG11" s="17">
        <v>0.26346153633511499</v>
      </c>
      <c r="BH11" s="17"/>
      <c r="BI11" s="17">
        <v>0.229371714920867</v>
      </c>
      <c r="BJ11" s="17">
        <v>0.25393381406643201</v>
      </c>
      <c r="BK11" s="17"/>
      <c r="BL11" s="17">
        <v>0.24144496171623001</v>
      </c>
      <c r="BM11" s="17">
        <v>0.23037988329298201</v>
      </c>
      <c r="BN11" s="17">
        <v>0.26263433691610999</v>
      </c>
      <c r="BO11" s="17">
        <v>0.211051259671583</v>
      </c>
    </row>
    <row r="12" spans="2:67" x14ac:dyDescent="0.25">
      <c r="B12" s="18" t="s">
        <v>569</v>
      </c>
      <c r="C12" s="17">
        <v>0.13049390721434401</v>
      </c>
      <c r="D12" s="17">
        <v>8.5830359314163399E-2</v>
      </c>
      <c r="E12" s="17">
        <v>0.114027237963455</v>
      </c>
      <c r="F12" s="17">
        <v>0.18323560693756899</v>
      </c>
      <c r="G12" s="17">
        <v>0.186408281172181</v>
      </c>
      <c r="H12" s="17">
        <v>0.14074541750585201</v>
      </c>
      <c r="I12" s="17">
        <v>0.12867278201367</v>
      </c>
      <c r="J12" s="17">
        <v>0.25873163410651201</v>
      </c>
      <c r="K12" s="17">
        <v>0.16950648331152901</v>
      </c>
      <c r="L12" s="17">
        <v>7.5558309308914703E-2</v>
      </c>
      <c r="M12" s="17">
        <v>0.11546635417975901</v>
      </c>
      <c r="N12" s="17">
        <v>0.117083826207714</v>
      </c>
      <c r="O12" s="17">
        <v>0.11613852505387599</v>
      </c>
      <c r="P12" s="17">
        <v>0.157431178144782</v>
      </c>
      <c r="Q12" s="17">
        <v>5.0780601571349698E-2</v>
      </c>
      <c r="R12" s="17">
        <v>6.6774297836995095E-2</v>
      </c>
      <c r="S12" s="17">
        <v>9.4885007688268796E-2</v>
      </c>
      <c r="T12" s="17">
        <v>0.23418118598309001</v>
      </c>
      <c r="U12" s="17"/>
      <c r="V12" s="17">
        <v>0.13542111825428699</v>
      </c>
      <c r="W12" s="17">
        <v>0.10397993265314701</v>
      </c>
      <c r="X12" s="17">
        <v>0.116892426394684</v>
      </c>
      <c r="Y12" s="17">
        <v>0.14564706300054001</v>
      </c>
      <c r="Z12" s="17"/>
      <c r="AA12" s="17">
        <v>0.112731588942628</v>
      </c>
      <c r="AB12" s="17">
        <v>0.19051728438507901</v>
      </c>
      <c r="AC12" s="17">
        <v>0.11460075456433701</v>
      </c>
      <c r="AD12" s="17">
        <v>5.78492575595283E-2</v>
      </c>
      <c r="AE12" s="17">
        <v>0.133074443969152</v>
      </c>
      <c r="AF12" s="17">
        <v>0.140965998953893</v>
      </c>
      <c r="AG12" s="17">
        <v>0.195340557335558</v>
      </c>
      <c r="AH12" s="17">
        <v>0.129553314512694</v>
      </c>
      <c r="AI12" s="17">
        <v>0.158055341872438</v>
      </c>
      <c r="AJ12" s="17"/>
      <c r="AK12" s="17">
        <v>0.12918950120062</v>
      </c>
      <c r="AL12" s="17">
        <v>0.185059317480255</v>
      </c>
      <c r="AM12" s="17">
        <v>0.15427873962911401</v>
      </c>
      <c r="AN12" s="17">
        <v>0.111692052669655</v>
      </c>
      <c r="AO12" s="17">
        <v>0.111667124918642</v>
      </c>
      <c r="AP12" s="17">
        <v>0.117464746014993</v>
      </c>
      <c r="AQ12" s="17">
        <v>0.12665541571526401</v>
      </c>
      <c r="AR12" s="17"/>
      <c r="AS12" s="17">
        <v>0.119985806383856</v>
      </c>
      <c r="AT12" s="17">
        <v>0.14425847276060799</v>
      </c>
      <c r="AU12" s="17"/>
      <c r="AV12" s="17">
        <v>0.154815562073647</v>
      </c>
      <c r="AW12" s="17">
        <v>0.11115399641762</v>
      </c>
      <c r="AX12" s="17">
        <v>9.5070823096645496E-2</v>
      </c>
      <c r="AY12" s="17"/>
      <c r="AZ12" s="17">
        <v>0.115774796231014</v>
      </c>
      <c r="BA12" s="17">
        <v>0.13156603394070501</v>
      </c>
      <c r="BB12" s="17"/>
      <c r="BC12" s="17">
        <v>0.109460903916427</v>
      </c>
      <c r="BD12" s="17">
        <v>0.14425561803408199</v>
      </c>
      <c r="BE12" s="17"/>
      <c r="BF12" s="17">
        <v>0.12303238137393201</v>
      </c>
      <c r="BG12" s="17">
        <v>0.14564706300054001</v>
      </c>
      <c r="BH12" s="17"/>
      <c r="BI12" s="17">
        <v>0.125069683673665</v>
      </c>
      <c r="BJ12" s="17">
        <v>0.135310122678308</v>
      </c>
      <c r="BK12" s="17"/>
      <c r="BL12" s="17">
        <v>0.123176038825801</v>
      </c>
      <c r="BM12" s="17">
        <v>0.15614314903816201</v>
      </c>
      <c r="BN12" s="17">
        <v>0.120471489646932</v>
      </c>
      <c r="BO12" s="17">
        <v>0.111796547641905</v>
      </c>
    </row>
    <row r="13" spans="2:67" x14ac:dyDescent="0.25">
      <c r="B13" s="18" t="s">
        <v>570</v>
      </c>
      <c r="C13" s="19">
        <v>0.13859651613922599</v>
      </c>
      <c r="D13" s="19">
        <v>9.5879466268989799E-2</v>
      </c>
      <c r="E13" s="19">
        <v>0.108789569248224</v>
      </c>
      <c r="F13" s="19">
        <v>0.131126514803307</v>
      </c>
      <c r="G13" s="19">
        <v>0.15863326792215099</v>
      </c>
      <c r="H13" s="19">
        <v>0.20505854242690599</v>
      </c>
      <c r="I13" s="19">
        <v>0.182798490698693</v>
      </c>
      <c r="J13" s="19">
        <v>0.207841382157928</v>
      </c>
      <c r="K13" s="19">
        <v>0.125246859924737</v>
      </c>
      <c r="L13" s="19">
        <v>0.120695820231562</v>
      </c>
      <c r="M13" s="19">
        <v>0.13305234327999399</v>
      </c>
      <c r="N13" s="19">
        <v>0.16916532532980899</v>
      </c>
      <c r="O13" s="19">
        <v>8.5758038431659606E-2</v>
      </c>
      <c r="P13" s="19">
        <v>0.16097509651191499</v>
      </c>
      <c r="Q13" s="19">
        <v>2.6276670246468899E-2</v>
      </c>
      <c r="R13" s="19">
        <v>0.161613549567134</v>
      </c>
      <c r="S13" s="19">
        <v>0.19041254664395399</v>
      </c>
      <c r="T13" s="19">
        <v>0.10747277715829801</v>
      </c>
      <c r="U13" s="19"/>
      <c r="V13" s="19">
        <v>0.16754973605854001</v>
      </c>
      <c r="W13" s="19">
        <v>0.165713771497639</v>
      </c>
      <c r="X13" s="19">
        <v>9.1010098927862701E-2</v>
      </c>
      <c r="Y13" s="19">
        <v>0.118693337351286</v>
      </c>
      <c r="Z13" s="19"/>
      <c r="AA13" s="19">
        <v>0.154243457731362</v>
      </c>
      <c r="AB13" s="19">
        <v>8.7162705602091495E-2</v>
      </c>
      <c r="AC13" s="19">
        <v>0.11976386408844</v>
      </c>
      <c r="AD13" s="19">
        <v>0.14090574014248899</v>
      </c>
      <c r="AE13" s="19">
        <v>0.17186119530229199</v>
      </c>
      <c r="AF13" s="19">
        <v>0.113130433428696</v>
      </c>
      <c r="AG13" s="19">
        <v>4.8506141328207797E-2</v>
      </c>
      <c r="AH13" s="19">
        <v>8.7756709506201694E-2</v>
      </c>
      <c r="AI13" s="19">
        <v>0.16558209334654</v>
      </c>
      <c r="AJ13" s="19"/>
      <c r="AK13" s="19">
        <v>0.16252201479720799</v>
      </c>
      <c r="AL13" s="19">
        <v>8.9729834161057204E-2</v>
      </c>
      <c r="AM13" s="19">
        <v>0.10624361726976</v>
      </c>
      <c r="AN13" s="19">
        <v>0.14521067945873201</v>
      </c>
      <c r="AO13" s="19">
        <v>0.17688561596826499</v>
      </c>
      <c r="AP13" s="19">
        <v>6.4018936246747093E-2</v>
      </c>
      <c r="AQ13" s="19">
        <v>0.17641285020540701</v>
      </c>
      <c r="AR13" s="19"/>
      <c r="AS13" s="19">
        <v>9.6379951771552397E-2</v>
      </c>
      <c r="AT13" s="19">
        <v>0.193896010952882</v>
      </c>
      <c r="AU13" s="19"/>
      <c r="AV13" s="19">
        <v>8.5503336498423302E-2</v>
      </c>
      <c r="AW13" s="19">
        <v>0.124528090682684</v>
      </c>
      <c r="AX13" s="19">
        <v>8.2731573634809305E-2</v>
      </c>
      <c r="AY13" s="19"/>
      <c r="AZ13" s="19">
        <v>0.118720715791494</v>
      </c>
      <c r="BA13" s="19">
        <v>0.140044251453183</v>
      </c>
      <c r="BB13" s="19"/>
      <c r="BC13" s="19">
        <v>0.13129064949501201</v>
      </c>
      <c r="BD13" s="19">
        <v>0.14337668103632401</v>
      </c>
      <c r="BE13" s="19"/>
      <c r="BF13" s="19">
        <v>0.14839698839252599</v>
      </c>
      <c r="BG13" s="19">
        <v>0.118693337351286</v>
      </c>
      <c r="BH13" s="19"/>
      <c r="BI13" s="19">
        <v>0.10725234957132999</v>
      </c>
      <c r="BJ13" s="19">
        <v>0.16642727543541699</v>
      </c>
      <c r="BK13" s="19"/>
      <c r="BL13" s="19">
        <v>0.28910713479326799</v>
      </c>
      <c r="BM13" s="19">
        <v>0.13612933563919399</v>
      </c>
      <c r="BN13" s="19">
        <v>0.103076603454009</v>
      </c>
      <c r="BO13" s="19">
        <v>7.0619870085130695E-2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566</v>
      </c>
      <c r="C9" s="17">
        <v>0.52002441403436095</v>
      </c>
      <c r="D9" s="17">
        <v>0.58689359400931096</v>
      </c>
      <c r="E9" s="17">
        <v>0.50569525215009403</v>
      </c>
      <c r="F9" s="17">
        <v>0.58572483034058098</v>
      </c>
      <c r="G9" s="17">
        <v>0.57521828603582403</v>
      </c>
      <c r="H9" s="17">
        <v>0.327088893406769</v>
      </c>
      <c r="I9" s="17">
        <v>0.56310247923488599</v>
      </c>
      <c r="J9" s="17">
        <v>0.41568276431585599</v>
      </c>
      <c r="K9" s="17">
        <v>0.45125626119017298</v>
      </c>
      <c r="L9" s="17">
        <v>0.46127701378719099</v>
      </c>
      <c r="M9" s="17">
        <v>0.50046207862807701</v>
      </c>
      <c r="N9" s="17">
        <v>0.54920503046241098</v>
      </c>
      <c r="O9" s="17">
        <v>0.364307720308577</v>
      </c>
      <c r="P9" s="17">
        <v>0.530252539645372</v>
      </c>
      <c r="Q9" s="17">
        <v>0.59400822609931803</v>
      </c>
      <c r="R9" s="17">
        <v>0.54967871601906904</v>
      </c>
      <c r="S9" s="17">
        <v>0.47796438239072597</v>
      </c>
      <c r="T9" s="17">
        <v>0.51008998089584501</v>
      </c>
      <c r="U9" s="17"/>
      <c r="V9" s="17">
        <v>0.57417914108283497</v>
      </c>
      <c r="W9" s="17">
        <v>0.53060446134987904</v>
      </c>
      <c r="X9" s="17">
        <v>0.50353727382596003</v>
      </c>
      <c r="Y9" s="17">
        <v>0.46721526847737499</v>
      </c>
      <c r="Z9" s="17"/>
      <c r="AA9" s="17">
        <v>0.55596739636461401</v>
      </c>
      <c r="AB9" s="17">
        <v>0.58808607010220604</v>
      </c>
      <c r="AC9" s="17">
        <v>0.54580511573353296</v>
      </c>
      <c r="AD9" s="17">
        <v>0.531950453980783</v>
      </c>
      <c r="AE9" s="17">
        <v>0.44923328329853501</v>
      </c>
      <c r="AF9" s="17">
        <v>0.44811930410606599</v>
      </c>
      <c r="AG9" s="17">
        <v>0.47865565725513798</v>
      </c>
      <c r="AH9" s="17">
        <v>0.472989325298319</v>
      </c>
      <c r="AI9" s="17">
        <v>0.50240340293477204</v>
      </c>
      <c r="AJ9" s="17"/>
      <c r="AK9" s="17">
        <v>0.56069254911885902</v>
      </c>
      <c r="AL9" s="17">
        <v>0.57685489242723398</v>
      </c>
      <c r="AM9" s="17">
        <v>0.47394698463590501</v>
      </c>
      <c r="AN9" s="17">
        <v>0.50808200380788404</v>
      </c>
      <c r="AO9" s="17">
        <v>0.41944320009774</v>
      </c>
      <c r="AP9" s="17">
        <v>0.52369411207361105</v>
      </c>
      <c r="AQ9" s="17">
        <v>0.51823418568793</v>
      </c>
      <c r="AR9" s="17"/>
      <c r="AS9" s="17">
        <v>0.48051120165998901</v>
      </c>
      <c r="AT9" s="17">
        <v>0.57178278697388496</v>
      </c>
      <c r="AU9" s="17"/>
      <c r="AV9" s="17">
        <v>0.50896723324736903</v>
      </c>
      <c r="AW9" s="17">
        <v>0.38577496224892099</v>
      </c>
      <c r="AX9" s="17">
        <v>0.49552291307155399</v>
      </c>
      <c r="AY9" s="17"/>
      <c r="AZ9" s="17">
        <v>0.39917460083024803</v>
      </c>
      <c r="BA9" s="17">
        <v>0.52882700508476899</v>
      </c>
      <c r="BB9" s="17"/>
      <c r="BC9" s="17">
        <v>0.60079044451224595</v>
      </c>
      <c r="BD9" s="17">
        <v>0.46717990392082598</v>
      </c>
      <c r="BE9" s="17"/>
      <c r="BF9" s="17">
        <v>0.54602802739009804</v>
      </c>
      <c r="BG9" s="17">
        <v>0.46721526847737499</v>
      </c>
      <c r="BH9" s="17"/>
      <c r="BI9" s="17">
        <v>0.55043601253081698</v>
      </c>
      <c r="BJ9" s="17">
        <v>0.49302169007505903</v>
      </c>
      <c r="BK9" s="17"/>
      <c r="BL9" s="17">
        <v>0.51711107556046998</v>
      </c>
      <c r="BM9" s="17">
        <v>0.57577287863500204</v>
      </c>
      <c r="BN9" s="17">
        <v>0.46479856952280202</v>
      </c>
      <c r="BO9" s="17">
        <v>0.56126559103334295</v>
      </c>
    </row>
    <row r="10" spans="2:67" x14ac:dyDescent="0.25">
      <c r="B10" s="18" t="s">
        <v>567</v>
      </c>
      <c r="C10" s="17">
        <v>0.248885285861426</v>
      </c>
      <c r="D10" s="17">
        <v>0.241488810496231</v>
      </c>
      <c r="E10" s="17">
        <v>0.24128816154817601</v>
      </c>
      <c r="F10" s="17">
        <v>0.211374156028376</v>
      </c>
      <c r="G10" s="17">
        <v>0.24851039043952</v>
      </c>
      <c r="H10" s="17">
        <v>0.33054886841005099</v>
      </c>
      <c r="I10" s="17">
        <v>0.23366803029767899</v>
      </c>
      <c r="J10" s="17">
        <v>0.19720884632431299</v>
      </c>
      <c r="K10" s="17">
        <v>0.317187828191619</v>
      </c>
      <c r="L10" s="17">
        <v>0.33566531284308798</v>
      </c>
      <c r="M10" s="17">
        <v>0.330137156765063</v>
      </c>
      <c r="N10" s="17">
        <v>0.28469972607300997</v>
      </c>
      <c r="O10" s="17">
        <v>0.35161288779017003</v>
      </c>
      <c r="P10" s="17">
        <v>0.135885905606831</v>
      </c>
      <c r="Q10" s="17">
        <v>0.25060858530055402</v>
      </c>
      <c r="R10" s="17">
        <v>0.28167703965355201</v>
      </c>
      <c r="S10" s="17">
        <v>0.24636629457437201</v>
      </c>
      <c r="T10" s="17">
        <v>0.13425785316007499</v>
      </c>
      <c r="U10" s="17"/>
      <c r="V10" s="17">
        <v>0.233993815487582</v>
      </c>
      <c r="W10" s="17">
        <v>0.22887940642372501</v>
      </c>
      <c r="X10" s="17">
        <v>0.279730663927793</v>
      </c>
      <c r="Y10" s="17">
        <v>0.25903965887500202</v>
      </c>
      <c r="Z10" s="17"/>
      <c r="AA10" s="17">
        <v>0.23038483237690699</v>
      </c>
      <c r="AB10" s="17">
        <v>0.18278444180294701</v>
      </c>
      <c r="AC10" s="17">
        <v>0.23538072301427901</v>
      </c>
      <c r="AD10" s="17">
        <v>0.27733381957888498</v>
      </c>
      <c r="AE10" s="17">
        <v>0.26058106100302503</v>
      </c>
      <c r="AF10" s="17">
        <v>0.273892395587787</v>
      </c>
      <c r="AG10" s="17">
        <v>0.22428692438147199</v>
      </c>
      <c r="AH10" s="17">
        <v>0.23144178342354799</v>
      </c>
      <c r="AI10" s="17">
        <v>0.30067012721181102</v>
      </c>
      <c r="AJ10" s="17"/>
      <c r="AK10" s="17">
        <v>0.22088161528341199</v>
      </c>
      <c r="AL10" s="17">
        <v>0.23076691218481399</v>
      </c>
      <c r="AM10" s="17">
        <v>0.27541569102552099</v>
      </c>
      <c r="AN10" s="17">
        <v>0.24989189721013999</v>
      </c>
      <c r="AO10" s="17">
        <v>0.27322236769722502</v>
      </c>
      <c r="AP10" s="17">
        <v>0.273955129296448</v>
      </c>
      <c r="AQ10" s="17">
        <v>0.26359041588499599</v>
      </c>
      <c r="AR10" s="17"/>
      <c r="AS10" s="17">
        <v>0.26107263631643002</v>
      </c>
      <c r="AT10" s="17">
        <v>0.232921070549895</v>
      </c>
      <c r="AU10" s="17"/>
      <c r="AV10" s="17">
        <v>0.22899698691047399</v>
      </c>
      <c r="AW10" s="17">
        <v>0.29885778325233597</v>
      </c>
      <c r="AX10" s="17">
        <v>0.27443275657878002</v>
      </c>
      <c r="AY10" s="17"/>
      <c r="AZ10" s="17">
        <v>0.19780648008363</v>
      </c>
      <c r="BA10" s="17">
        <v>0.25260581985882502</v>
      </c>
      <c r="BB10" s="17"/>
      <c r="BC10" s="17">
        <v>0.21229207131731301</v>
      </c>
      <c r="BD10" s="17">
        <v>0.27282790734005302</v>
      </c>
      <c r="BE10" s="17"/>
      <c r="BF10" s="17">
        <v>0.243885197582588</v>
      </c>
      <c r="BG10" s="17">
        <v>0.25903965887500202</v>
      </c>
      <c r="BH10" s="17"/>
      <c r="BI10" s="17">
        <v>0.225356950372255</v>
      </c>
      <c r="BJ10" s="17">
        <v>0.26977630046922402</v>
      </c>
      <c r="BK10" s="17"/>
      <c r="BL10" s="17">
        <v>0.23352306519761101</v>
      </c>
      <c r="BM10" s="17">
        <v>0.22354258191121101</v>
      </c>
      <c r="BN10" s="17">
        <v>0.29225374445253899</v>
      </c>
      <c r="BO10" s="17">
        <v>0.19667265946086299</v>
      </c>
    </row>
    <row r="11" spans="2:67" x14ac:dyDescent="0.25">
      <c r="B11" s="18" t="s">
        <v>568</v>
      </c>
      <c r="C11" s="17">
        <v>0.123311699276429</v>
      </c>
      <c r="D11" s="17">
        <v>0.11088489146208701</v>
      </c>
      <c r="E11" s="17">
        <v>0.13955599231143301</v>
      </c>
      <c r="F11" s="17">
        <v>0.13985638916813001</v>
      </c>
      <c r="G11" s="17">
        <v>6.9468806714174602E-2</v>
      </c>
      <c r="H11" s="17">
        <v>0.14616276041576101</v>
      </c>
      <c r="I11" s="17">
        <v>5.1132660215168303E-2</v>
      </c>
      <c r="J11" s="17">
        <v>0.254087920662178</v>
      </c>
      <c r="K11" s="17">
        <v>8.9115665596453203E-2</v>
      </c>
      <c r="L11" s="17">
        <v>4.2499788020268499E-2</v>
      </c>
      <c r="M11" s="17">
        <v>8.3952824132885795E-2</v>
      </c>
      <c r="N11" s="17">
        <v>9.0041605133093103E-2</v>
      </c>
      <c r="O11" s="17">
        <v>0.19832135346959301</v>
      </c>
      <c r="P11" s="17">
        <v>0.27551184864358602</v>
      </c>
      <c r="Q11" s="17">
        <v>8.1116245381407104E-2</v>
      </c>
      <c r="R11" s="17">
        <v>8.4322122163689395E-2</v>
      </c>
      <c r="S11" s="17">
        <v>0.12608357462154299</v>
      </c>
      <c r="T11" s="17">
        <v>0.208457866840594</v>
      </c>
      <c r="U11" s="17"/>
      <c r="V11" s="17">
        <v>0.100363895749063</v>
      </c>
      <c r="W11" s="17">
        <v>0.14348787264764301</v>
      </c>
      <c r="X11" s="17">
        <v>0.122452104744186</v>
      </c>
      <c r="Y11" s="17">
        <v>0.137056131750037</v>
      </c>
      <c r="Z11" s="17"/>
      <c r="AA11" s="17">
        <v>0.10619297244653</v>
      </c>
      <c r="AB11" s="17">
        <v>0.14074616951272501</v>
      </c>
      <c r="AC11" s="17">
        <v>0.13541373666828299</v>
      </c>
      <c r="AD11" s="17">
        <v>5.9854383568040598E-2</v>
      </c>
      <c r="AE11" s="17">
        <v>0.20269217463873099</v>
      </c>
      <c r="AF11" s="17">
        <v>0.18271199233458599</v>
      </c>
      <c r="AG11" s="17">
        <v>0.148033749775031</v>
      </c>
      <c r="AH11" s="17">
        <v>9.5370801376426104E-2</v>
      </c>
      <c r="AI11" s="17">
        <v>9.0647964704196796E-2</v>
      </c>
      <c r="AJ11" s="17"/>
      <c r="AK11" s="17">
        <v>0.120781696723734</v>
      </c>
      <c r="AL11" s="17">
        <v>8.5039494938633595E-2</v>
      </c>
      <c r="AM11" s="17">
        <v>9.4469653762712602E-2</v>
      </c>
      <c r="AN11" s="17">
        <v>0.16240202376896601</v>
      </c>
      <c r="AO11" s="17">
        <v>0.157322462704305</v>
      </c>
      <c r="AP11" s="17">
        <v>0.10008424683395201</v>
      </c>
      <c r="AQ11" s="17">
        <v>9.4510765911796704E-2</v>
      </c>
      <c r="AR11" s="17"/>
      <c r="AS11" s="17">
        <v>0.133063768576653</v>
      </c>
      <c r="AT11" s="17">
        <v>0.110537459738759</v>
      </c>
      <c r="AU11" s="17"/>
      <c r="AV11" s="17">
        <v>0.14060728142689499</v>
      </c>
      <c r="AW11" s="17">
        <v>0.15579621027149401</v>
      </c>
      <c r="AX11" s="17">
        <v>0.112353340744729</v>
      </c>
      <c r="AY11" s="17"/>
      <c r="AZ11" s="17">
        <v>0.19049465072375299</v>
      </c>
      <c r="BA11" s="17">
        <v>0.118418153879289</v>
      </c>
      <c r="BB11" s="17"/>
      <c r="BC11" s="17">
        <v>0.104744834522101</v>
      </c>
      <c r="BD11" s="17">
        <v>0.135459837131927</v>
      </c>
      <c r="BE11" s="17"/>
      <c r="BF11" s="17">
        <v>0.116543839200903</v>
      </c>
      <c r="BG11" s="17">
        <v>0.137056131750037</v>
      </c>
      <c r="BH11" s="17"/>
      <c r="BI11" s="17">
        <v>0.112724586540243</v>
      </c>
      <c r="BJ11" s="17">
        <v>0.132712089156447</v>
      </c>
      <c r="BK11" s="17"/>
      <c r="BL11" s="17">
        <v>0.14840388275113001</v>
      </c>
      <c r="BM11" s="17">
        <v>0.11247931748678799</v>
      </c>
      <c r="BN11" s="17">
        <v>0.12443139750201</v>
      </c>
      <c r="BO11" s="17">
        <v>0.114440022551513</v>
      </c>
    </row>
    <row r="12" spans="2:67" x14ac:dyDescent="0.25">
      <c r="B12" s="18" t="s">
        <v>569</v>
      </c>
      <c r="C12" s="17">
        <v>8.4640876901299095E-2</v>
      </c>
      <c r="D12" s="17">
        <v>5.0468504133826197E-2</v>
      </c>
      <c r="E12" s="17">
        <v>8.0266464819958402E-2</v>
      </c>
      <c r="F12" s="17">
        <v>5.0564922193690902E-2</v>
      </c>
      <c r="G12" s="17">
        <v>8.2957537706347104E-2</v>
      </c>
      <c r="H12" s="17">
        <v>8.9730016200880405E-2</v>
      </c>
      <c r="I12" s="17">
        <v>8.8021151080335494E-2</v>
      </c>
      <c r="J12" s="17">
        <v>0.13302046869765299</v>
      </c>
      <c r="K12" s="17">
        <v>0.14244024502175501</v>
      </c>
      <c r="L12" s="17">
        <v>8.1597804125915094E-2</v>
      </c>
      <c r="M12" s="17">
        <v>6.8192972205245603E-2</v>
      </c>
      <c r="N12" s="17">
        <v>6.3132810367962602E-2</v>
      </c>
      <c r="O12" s="17">
        <v>8.5758038431659606E-2</v>
      </c>
      <c r="P12" s="17">
        <v>3.7983823136030999E-2</v>
      </c>
      <c r="Q12" s="17">
        <v>2.6276670246468899E-2</v>
      </c>
      <c r="R12" s="17">
        <v>8.4322122163689395E-2</v>
      </c>
      <c r="S12" s="17">
        <v>0.149585748413359</v>
      </c>
      <c r="T12" s="17">
        <v>0.11694042942107</v>
      </c>
      <c r="U12" s="17"/>
      <c r="V12" s="17">
        <v>6.18623634817645E-2</v>
      </c>
      <c r="W12" s="17">
        <v>7.5222888690165801E-2</v>
      </c>
      <c r="X12" s="17">
        <v>8.3834895472630594E-2</v>
      </c>
      <c r="Y12" s="17">
        <v>0.11321604726397499</v>
      </c>
      <c r="Z12" s="17"/>
      <c r="AA12" s="17">
        <v>7.4920687693077095E-2</v>
      </c>
      <c r="AB12" s="17">
        <v>5.2695583305730299E-2</v>
      </c>
      <c r="AC12" s="17">
        <v>8.3400424583905106E-2</v>
      </c>
      <c r="AD12" s="17">
        <v>0.122710918892476</v>
      </c>
      <c r="AE12" s="17">
        <v>7.7236382855074906E-2</v>
      </c>
      <c r="AF12" s="17">
        <v>7.9124710580105506E-2</v>
      </c>
      <c r="AG12" s="17">
        <v>0.14902366858836</v>
      </c>
      <c r="AH12" s="17">
        <v>0.12734766984064499</v>
      </c>
      <c r="AI12" s="17">
        <v>0.10627850514922001</v>
      </c>
      <c r="AJ12" s="17"/>
      <c r="AK12" s="17">
        <v>7.34395514881033E-2</v>
      </c>
      <c r="AL12" s="17">
        <v>6.1990486541311597E-2</v>
      </c>
      <c r="AM12" s="17">
        <v>0.141267151164748</v>
      </c>
      <c r="AN12" s="17">
        <v>5.0045224623073502E-2</v>
      </c>
      <c r="AO12" s="17">
        <v>0.135233928185092</v>
      </c>
      <c r="AP12" s="17">
        <v>9.2718079884760995E-2</v>
      </c>
      <c r="AQ12" s="17">
        <v>0.107142077877632</v>
      </c>
      <c r="AR12" s="17"/>
      <c r="AS12" s="17">
        <v>0.10834800416941499</v>
      </c>
      <c r="AT12" s="17">
        <v>5.3586901262918603E-2</v>
      </c>
      <c r="AU12" s="17"/>
      <c r="AV12" s="17">
        <v>0.110215417725698</v>
      </c>
      <c r="AW12" s="17">
        <v>0.13735052490133901</v>
      </c>
      <c r="AX12" s="17">
        <v>9.8272846820123799E-2</v>
      </c>
      <c r="AY12" s="17"/>
      <c r="AZ12" s="17">
        <v>0.19790501748148001</v>
      </c>
      <c r="BA12" s="17">
        <v>7.6390819381397204E-2</v>
      </c>
      <c r="BB12" s="17"/>
      <c r="BC12" s="17">
        <v>6.1901452999145803E-2</v>
      </c>
      <c r="BD12" s="17">
        <v>9.9519083856169005E-2</v>
      </c>
      <c r="BE12" s="17"/>
      <c r="BF12" s="17">
        <v>7.0570251939500797E-2</v>
      </c>
      <c r="BG12" s="17">
        <v>0.11321604726397499</v>
      </c>
      <c r="BH12" s="17"/>
      <c r="BI12" s="17">
        <v>9.0183441426424996E-2</v>
      </c>
      <c r="BJ12" s="17">
        <v>7.9719585443500995E-2</v>
      </c>
      <c r="BK12" s="17"/>
      <c r="BL12" s="17">
        <v>5.5260259576496301E-2</v>
      </c>
      <c r="BM12" s="17">
        <v>6.9450557248216596E-2</v>
      </c>
      <c r="BN12" s="17">
        <v>0.100804777540542</v>
      </c>
      <c r="BO12" s="17">
        <v>0.10555825585252</v>
      </c>
    </row>
    <row r="13" spans="2:67" x14ac:dyDescent="0.25">
      <c r="B13" s="18" t="s">
        <v>570</v>
      </c>
      <c r="C13" s="19">
        <v>2.31377239264846E-2</v>
      </c>
      <c r="D13" s="19">
        <v>1.0264199898545601E-2</v>
      </c>
      <c r="E13" s="19">
        <v>3.3194129170339197E-2</v>
      </c>
      <c r="F13" s="19">
        <v>1.2479702269222501E-2</v>
      </c>
      <c r="G13" s="19">
        <v>2.3844979104135199E-2</v>
      </c>
      <c r="H13" s="19">
        <v>0.106469461566539</v>
      </c>
      <c r="I13" s="19">
        <v>6.4075679171931799E-2</v>
      </c>
      <c r="J13" s="19">
        <v>0</v>
      </c>
      <c r="K13" s="19">
        <v>0</v>
      </c>
      <c r="L13" s="19">
        <v>7.8960081223536704E-2</v>
      </c>
      <c r="M13" s="19">
        <v>1.7254968268729499E-2</v>
      </c>
      <c r="N13" s="19">
        <v>1.2920827963523699E-2</v>
      </c>
      <c r="O13" s="19">
        <v>0</v>
      </c>
      <c r="P13" s="19">
        <v>2.0365882968179899E-2</v>
      </c>
      <c r="Q13" s="19">
        <v>4.7990272972252203E-2</v>
      </c>
      <c r="R13" s="19">
        <v>0</v>
      </c>
      <c r="S13" s="19">
        <v>0</v>
      </c>
      <c r="T13" s="19">
        <v>3.0253869682415599E-2</v>
      </c>
      <c r="U13" s="19"/>
      <c r="V13" s="19">
        <v>2.9600784198755999E-2</v>
      </c>
      <c r="W13" s="19">
        <v>2.1805370888587298E-2</v>
      </c>
      <c r="X13" s="19">
        <v>1.04450620294309E-2</v>
      </c>
      <c r="Y13" s="19">
        <v>2.34728936336107E-2</v>
      </c>
      <c r="Z13" s="19"/>
      <c r="AA13" s="19">
        <v>3.2534111118872597E-2</v>
      </c>
      <c r="AB13" s="19">
        <v>3.5687735276391297E-2</v>
      </c>
      <c r="AC13" s="19">
        <v>0</v>
      </c>
      <c r="AD13" s="19">
        <v>8.1504239798160707E-3</v>
      </c>
      <c r="AE13" s="19">
        <v>1.0257098204634E-2</v>
      </c>
      <c r="AF13" s="19">
        <v>1.6151597391455899E-2</v>
      </c>
      <c r="AG13" s="19">
        <v>0</v>
      </c>
      <c r="AH13" s="19">
        <v>7.2850420061061294E-2</v>
      </c>
      <c r="AI13" s="19">
        <v>0</v>
      </c>
      <c r="AJ13" s="19"/>
      <c r="AK13" s="19">
        <v>2.4204587385890701E-2</v>
      </c>
      <c r="AL13" s="19">
        <v>4.5348213908006599E-2</v>
      </c>
      <c r="AM13" s="19">
        <v>1.49005194111135E-2</v>
      </c>
      <c r="AN13" s="19">
        <v>2.9578850589936801E-2</v>
      </c>
      <c r="AO13" s="19">
        <v>1.47780413156367E-2</v>
      </c>
      <c r="AP13" s="19">
        <v>9.5484319112277907E-3</v>
      </c>
      <c r="AQ13" s="19">
        <v>1.65225546376454E-2</v>
      </c>
      <c r="AR13" s="19"/>
      <c r="AS13" s="19">
        <v>1.7004389277513701E-2</v>
      </c>
      <c r="AT13" s="19">
        <v>3.1171781474542401E-2</v>
      </c>
      <c r="AU13" s="19"/>
      <c r="AV13" s="19">
        <v>1.12130806895632E-2</v>
      </c>
      <c r="AW13" s="19">
        <v>2.2220519325909401E-2</v>
      </c>
      <c r="AX13" s="19">
        <v>1.9418142784813699E-2</v>
      </c>
      <c r="AY13" s="19"/>
      <c r="AZ13" s="19">
        <v>1.46192508808886E-2</v>
      </c>
      <c r="BA13" s="19">
        <v>2.37582017957194E-2</v>
      </c>
      <c r="BB13" s="19"/>
      <c r="BC13" s="19">
        <v>2.0271196649194499E-2</v>
      </c>
      <c r="BD13" s="19">
        <v>2.5013267751025501E-2</v>
      </c>
      <c r="BE13" s="19"/>
      <c r="BF13" s="19">
        <v>2.29726838869093E-2</v>
      </c>
      <c r="BG13" s="19">
        <v>2.34728936336107E-2</v>
      </c>
      <c r="BH13" s="19"/>
      <c r="BI13" s="19">
        <v>2.1299009130260199E-2</v>
      </c>
      <c r="BJ13" s="19">
        <v>2.4770334855769301E-2</v>
      </c>
      <c r="BK13" s="19"/>
      <c r="BL13" s="19">
        <v>4.5701716914293297E-2</v>
      </c>
      <c r="BM13" s="19">
        <v>1.8754664718782701E-2</v>
      </c>
      <c r="BN13" s="19">
        <v>1.7711510982106299E-2</v>
      </c>
      <c r="BO13" s="19">
        <v>2.2063471101760601E-2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O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203</v>
      </c>
      <c r="D7" s="10">
        <v>21</v>
      </c>
      <c r="E7" s="10">
        <v>12</v>
      </c>
      <c r="F7" s="10">
        <v>11</v>
      </c>
      <c r="G7" s="10">
        <v>7</v>
      </c>
      <c r="H7" s="10">
        <v>6</v>
      </c>
      <c r="I7" s="10">
        <v>8</v>
      </c>
      <c r="J7" s="10">
        <v>1</v>
      </c>
      <c r="K7" s="10">
        <v>8</v>
      </c>
      <c r="L7" s="10">
        <v>3</v>
      </c>
      <c r="M7" s="10">
        <v>14</v>
      </c>
      <c r="N7" s="10">
        <v>22</v>
      </c>
      <c r="O7" s="10">
        <v>5</v>
      </c>
      <c r="P7" s="10">
        <v>10</v>
      </c>
      <c r="Q7" s="10">
        <v>6</v>
      </c>
      <c r="R7" s="10">
        <v>4</v>
      </c>
      <c r="S7" s="10">
        <v>47</v>
      </c>
      <c r="T7" s="10">
        <v>18</v>
      </c>
      <c r="U7" s="10"/>
      <c r="V7" s="10">
        <v>25</v>
      </c>
      <c r="W7" s="10">
        <v>30</v>
      </c>
      <c r="X7" s="10">
        <v>50</v>
      </c>
      <c r="Y7" s="10">
        <v>98</v>
      </c>
      <c r="Z7" s="10"/>
      <c r="AA7" s="10">
        <v>33</v>
      </c>
      <c r="AB7" s="10">
        <v>13</v>
      </c>
      <c r="AC7" s="10">
        <v>17</v>
      </c>
      <c r="AD7" s="10">
        <v>22</v>
      </c>
      <c r="AE7" s="10">
        <v>25</v>
      </c>
      <c r="AF7" s="10">
        <v>18</v>
      </c>
      <c r="AG7" s="10">
        <v>24</v>
      </c>
      <c r="AH7" s="10">
        <v>15</v>
      </c>
      <c r="AI7" s="10">
        <v>20</v>
      </c>
      <c r="AJ7" s="10"/>
      <c r="AK7" s="10">
        <v>21</v>
      </c>
      <c r="AL7" s="10">
        <v>11</v>
      </c>
      <c r="AM7" s="10">
        <v>14</v>
      </c>
      <c r="AN7" s="10">
        <v>29</v>
      </c>
      <c r="AO7" s="10">
        <v>43</v>
      </c>
      <c r="AP7" s="10">
        <v>40</v>
      </c>
      <c r="AQ7" s="10">
        <v>34</v>
      </c>
      <c r="AR7" s="10"/>
      <c r="AS7" s="10">
        <v>175</v>
      </c>
      <c r="AT7" s="10">
        <v>28</v>
      </c>
      <c r="AU7" s="10"/>
      <c r="AV7" s="10">
        <v>63</v>
      </c>
      <c r="AW7" s="10">
        <v>49</v>
      </c>
      <c r="AX7" s="10">
        <v>62</v>
      </c>
      <c r="AY7" s="10"/>
      <c r="AZ7" s="10">
        <v>33</v>
      </c>
      <c r="BA7" s="10">
        <v>170</v>
      </c>
      <c r="BB7" s="10"/>
      <c r="BC7" s="10">
        <v>37</v>
      </c>
      <c r="BD7" s="10">
        <v>166</v>
      </c>
      <c r="BE7" s="10"/>
      <c r="BF7" s="10">
        <v>105</v>
      </c>
      <c r="BG7" s="10">
        <v>98</v>
      </c>
      <c r="BH7" s="10"/>
      <c r="BI7" s="10">
        <v>126</v>
      </c>
      <c r="BJ7" s="10">
        <v>77</v>
      </c>
      <c r="BK7" s="10"/>
      <c r="BL7" s="10">
        <v>8</v>
      </c>
      <c r="BM7" s="10">
        <v>29</v>
      </c>
      <c r="BN7" s="10">
        <v>117</v>
      </c>
      <c r="BO7" s="10">
        <v>49</v>
      </c>
    </row>
    <row r="8" spans="2:67" ht="30" customHeight="1" x14ac:dyDescent="0.25">
      <c r="B8" s="11" t="s">
        <v>35</v>
      </c>
      <c r="C8" s="11">
        <v>198</v>
      </c>
      <c r="D8" s="11">
        <v>20</v>
      </c>
      <c r="E8" s="11">
        <v>11</v>
      </c>
      <c r="F8" s="11">
        <v>16</v>
      </c>
      <c r="G8" s="11">
        <v>7</v>
      </c>
      <c r="H8" s="11">
        <v>7</v>
      </c>
      <c r="I8" s="11">
        <v>8</v>
      </c>
      <c r="J8" s="11">
        <v>1</v>
      </c>
      <c r="K8" s="11">
        <v>6</v>
      </c>
      <c r="L8" s="11">
        <v>4</v>
      </c>
      <c r="M8" s="11">
        <v>15</v>
      </c>
      <c r="N8" s="11">
        <v>19</v>
      </c>
      <c r="O8" s="11">
        <v>5</v>
      </c>
      <c r="P8" s="11">
        <v>8</v>
      </c>
      <c r="Q8" s="11">
        <v>6</v>
      </c>
      <c r="R8" s="11">
        <v>3</v>
      </c>
      <c r="S8" s="11">
        <v>49</v>
      </c>
      <c r="T8" s="11">
        <v>13</v>
      </c>
      <c r="U8" s="11"/>
      <c r="V8" s="11">
        <v>25</v>
      </c>
      <c r="W8" s="11">
        <v>36</v>
      </c>
      <c r="X8" s="11">
        <v>44</v>
      </c>
      <c r="Y8" s="11">
        <v>93</v>
      </c>
      <c r="Z8" s="11"/>
      <c r="AA8" s="11">
        <v>34</v>
      </c>
      <c r="AB8" s="11">
        <v>13</v>
      </c>
      <c r="AC8" s="11">
        <v>17</v>
      </c>
      <c r="AD8" s="11">
        <v>21</v>
      </c>
      <c r="AE8" s="11">
        <v>24</v>
      </c>
      <c r="AF8" s="11">
        <v>16</v>
      </c>
      <c r="AG8" s="11">
        <v>23</v>
      </c>
      <c r="AH8" s="11">
        <v>15</v>
      </c>
      <c r="AI8" s="11">
        <v>19</v>
      </c>
      <c r="AJ8" s="11"/>
      <c r="AK8" s="11">
        <v>22</v>
      </c>
      <c r="AL8" s="11">
        <v>11</v>
      </c>
      <c r="AM8" s="11">
        <v>13</v>
      </c>
      <c r="AN8" s="11">
        <v>29</v>
      </c>
      <c r="AO8" s="11">
        <v>40</v>
      </c>
      <c r="AP8" s="11">
        <v>39</v>
      </c>
      <c r="AQ8" s="11">
        <v>32</v>
      </c>
      <c r="AR8" s="11"/>
      <c r="AS8" s="11">
        <v>171</v>
      </c>
      <c r="AT8" s="11">
        <v>27</v>
      </c>
      <c r="AU8" s="11"/>
      <c r="AV8" s="11">
        <v>64</v>
      </c>
      <c r="AW8" s="11">
        <v>46</v>
      </c>
      <c r="AX8" s="11">
        <v>60</v>
      </c>
      <c r="AY8" s="11"/>
      <c r="AZ8" s="11">
        <v>33</v>
      </c>
      <c r="BA8" s="11">
        <v>165</v>
      </c>
      <c r="BB8" s="11"/>
      <c r="BC8" s="11">
        <v>38</v>
      </c>
      <c r="BD8" s="11">
        <v>160</v>
      </c>
      <c r="BE8" s="11"/>
      <c r="BF8" s="11">
        <v>105</v>
      </c>
      <c r="BG8" s="11">
        <v>93</v>
      </c>
      <c r="BH8" s="11"/>
      <c r="BI8" s="11">
        <v>124</v>
      </c>
      <c r="BJ8" s="11">
        <v>74</v>
      </c>
      <c r="BK8" s="11"/>
      <c r="BL8" s="11">
        <v>7</v>
      </c>
      <c r="BM8" s="11">
        <v>29</v>
      </c>
      <c r="BN8" s="11">
        <v>113</v>
      </c>
      <c r="BO8" s="11">
        <v>48</v>
      </c>
    </row>
    <row r="9" spans="2:67" ht="30" x14ac:dyDescent="0.25">
      <c r="B9" s="18" t="s">
        <v>578</v>
      </c>
      <c r="C9" s="17">
        <v>0.68703562012139496</v>
      </c>
      <c r="D9" s="17">
        <v>0.810270013506319</v>
      </c>
      <c r="E9" s="17">
        <v>0.66295762065088404</v>
      </c>
      <c r="F9" s="17">
        <v>0.80711519996612502</v>
      </c>
      <c r="G9" s="17">
        <v>0.87322336258616096</v>
      </c>
      <c r="H9" s="17">
        <v>0.470162708990502</v>
      </c>
      <c r="I9" s="17">
        <v>0.60551065337158805</v>
      </c>
      <c r="J9" s="17">
        <v>1</v>
      </c>
      <c r="K9" s="17">
        <v>0.48390183465915798</v>
      </c>
      <c r="L9" s="17">
        <v>1</v>
      </c>
      <c r="M9" s="17">
        <v>0.49064842285912502</v>
      </c>
      <c r="N9" s="17">
        <v>0.63696870636799496</v>
      </c>
      <c r="O9" s="17">
        <v>0.58492008413900698</v>
      </c>
      <c r="P9" s="17">
        <v>0.69856405676547395</v>
      </c>
      <c r="Q9" s="17">
        <v>0.33443998410009401</v>
      </c>
      <c r="R9" s="17">
        <v>0.480785046521576</v>
      </c>
      <c r="S9" s="17">
        <v>0.79072835519801199</v>
      </c>
      <c r="T9" s="17">
        <v>0.59843699697934205</v>
      </c>
      <c r="U9" s="17"/>
      <c r="V9" s="17">
        <v>0.40060185114978503</v>
      </c>
      <c r="W9" s="17">
        <v>0.64465887674157296</v>
      </c>
      <c r="X9" s="17">
        <v>0.72909511481139799</v>
      </c>
      <c r="Y9" s="17">
        <v>0.76091597410683198</v>
      </c>
      <c r="Z9" s="17"/>
      <c r="AA9" s="17">
        <v>0.64220478703470796</v>
      </c>
      <c r="AB9" s="17">
        <v>0.64486616171689304</v>
      </c>
      <c r="AC9" s="17">
        <v>0.773776501578467</v>
      </c>
      <c r="AD9" s="17">
        <v>0.59120938481956098</v>
      </c>
      <c r="AE9" s="17">
        <v>0.62731501532842304</v>
      </c>
      <c r="AF9" s="17">
        <v>0.83479581128058</v>
      </c>
      <c r="AG9" s="17">
        <v>0.76589734580572599</v>
      </c>
      <c r="AH9" s="17">
        <v>0.64820246659859604</v>
      </c>
      <c r="AI9" s="17">
        <v>0.71355651544646403</v>
      </c>
      <c r="AJ9" s="17"/>
      <c r="AK9" s="17">
        <v>0.71373376002708699</v>
      </c>
      <c r="AL9" s="17">
        <v>0.83903845039506997</v>
      </c>
      <c r="AM9" s="17">
        <v>0.56704514771884096</v>
      </c>
      <c r="AN9" s="17">
        <v>0.73522126085635697</v>
      </c>
      <c r="AO9" s="17">
        <v>0.75150599685666197</v>
      </c>
      <c r="AP9" s="17">
        <v>0.61727078546287895</v>
      </c>
      <c r="AQ9" s="17">
        <v>0.68711768483698299</v>
      </c>
      <c r="AR9" s="17"/>
      <c r="AS9" s="17">
        <v>0.72200671876681599</v>
      </c>
      <c r="AT9" s="17">
        <v>0.46578509867948598</v>
      </c>
      <c r="AU9" s="17"/>
      <c r="AV9" s="17">
        <v>0.67794917715646597</v>
      </c>
      <c r="AW9" s="17">
        <v>0.69937737906276298</v>
      </c>
      <c r="AX9" s="17">
        <v>0.78249066806559597</v>
      </c>
      <c r="AY9" s="17"/>
      <c r="AZ9" s="17">
        <v>0.71644048014602701</v>
      </c>
      <c r="BA9" s="17">
        <v>0.68112484158169495</v>
      </c>
      <c r="BB9" s="17"/>
      <c r="BC9" s="17">
        <v>0.63014016165070497</v>
      </c>
      <c r="BD9" s="17">
        <v>0.70040930097339005</v>
      </c>
      <c r="BE9" s="17"/>
      <c r="BF9" s="17">
        <v>0.62120862391633203</v>
      </c>
      <c r="BG9" s="17">
        <v>0.76091597410683198</v>
      </c>
      <c r="BH9" s="17"/>
      <c r="BI9" s="17">
        <v>0.734105018856689</v>
      </c>
      <c r="BJ9" s="17">
        <v>0.60743231453646795</v>
      </c>
      <c r="BK9" s="17"/>
      <c r="BL9" s="17">
        <v>0.358162344462986</v>
      </c>
      <c r="BM9" s="17">
        <v>0.58630158053628101</v>
      </c>
      <c r="BN9" s="17">
        <v>0.66683143196968997</v>
      </c>
      <c r="BO9" s="17">
        <v>0.84367411382171498</v>
      </c>
    </row>
    <row r="10" spans="2:67" ht="30" x14ac:dyDescent="0.25">
      <c r="B10" s="18" t="s">
        <v>579</v>
      </c>
      <c r="C10" s="17">
        <v>0.50383667513129704</v>
      </c>
      <c r="D10" s="17">
        <v>0.48519195696319001</v>
      </c>
      <c r="E10" s="17">
        <v>0.732011867184726</v>
      </c>
      <c r="F10" s="17">
        <v>0.36087408391695103</v>
      </c>
      <c r="G10" s="17">
        <v>0.12677663741383899</v>
      </c>
      <c r="H10" s="17">
        <v>0.68012075105366099</v>
      </c>
      <c r="I10" s="17">
        <v>0.51711447083567597</v>
      </c>
      <c r="J10" s="17">
        <v>1</v>
      </c>
      <c r="K10" s="17">
        <v>0.64061849012116201</v>
      </c>
      <c r="L10" s="17">
        <v>0.300183866739407</v>
      </c>
      <c r="M10" s="17">
        <v>0.64850762046363997</v>
      </c>
      <c r="N10" s="17">
        <v>0.31467661675695202</v>
      </c>
      <c r="O10" s="17">
        <v>0.63849417990692103</v>
      </c>
      <c r="P10" s="17">
        <v>0.40020997768331401</v>
      </c>
      <c r="Q10" s="17">
        <v>0.50417763465402099</v>
      </c>
      <c r="R10" s="17">
        <v>0.27043038346638998</v>
      </c>
      <c r="S10" s="17">
        <v>0.50991741659609002</v>
      </c>
      <c r="T10" s="17">
        <v>0.68105570758112999</v>
      </c>
      <c r="U10" s="17"/>
      <c r="V10" s="17">
        <v>0.59803210246328098</v>
      </c>
      <c r="W10" s="17">
        <v>0.460951724697448</v>
      </c>
      <c r="X10" s="17">
        <v>0.42651752751083399</v>
      </c>
      <c r="Y10" s="17">
        <v>0.53109106947148799</v>
      </c>
      <c r="Z10" s="17"/>
      <c r="AA10" s="17">
        <v>0.35262445904393303</v>
      </c>
      <c r="AB10" s="17">
        <v>0.51237288149196603</v>
      </c>
      <c r="AC10" s="17">
        <v>0.42077402310095102</v>
      </c>
      <c r="AD10" s="17">
        <v>0.63173134220740501</v>
      </c>
      <c r="AE10" s="17">
        <v>0.57580381166967498</v>
      </c>
      <c r="AF10" s="17">
        <v>0.39747804304762502</v>
      </c>
      <c r="AG10" s="17">
        <v>0.62095852290634102</v>
      </c>
      <c r="AH10" s="17">
        <v>0.55671734093449599</v>
      </c>
      <c r="AI10" s="17">
        <v>0.55442165241185104</v>
      </c>
      <c r="AJ10" s="17"/>
      <c r="AK10" s="17">
        <v>0.38749184845234602</v>
      </c>
      <c r="AL10" s="17">
        <v>0.47001134710466502</v>
      </c>
      <c r="AM10" s="17">
        <v>0.72845732849054801</v>
      </c>
      <c r="AN10" s="17">
        <v>0.33424698401790398</v>
      </c>
      <c r="AO10" s="17">
        <v>0.44318645077956398</v>
      </c>
      <c r="AP10" s="17">
        <v>0.60148433424451997</v>
      </c>
      <c r="AQ10" s="17">
        <v>0.59691465811337696</v>
      </c>
      <c r="AR10" s="17"/>
      <c r="AS10" s="17">
        <v>0.49903011621208199</v>
      </c>
      <c r="AT10" s="17">
        <v>0.53424617635972804</v>
      </c>
      <c r="AU10" s="17"/>
      <c r="AV10" s="17">
        <v>0.51889560964758896</v>
      </c>
      <c r="AW10" s="17">
        <v>0.67088795860731898</v>
      </c>
      <c r="AX10" s="17">
        <v>0.35234836081571302</v>
      </c>
      <c r="AY10" s="17"/>
      <c r="AZ10" s="17">
        <v>0.65188751107794596</v>
      </c>
      <c r="BA10" s="17">
        <v>0.474076434709641</v>
      </c>
      <c r="BB10" s="17"/>
      <c r="BC10" s="17">
        <v>0.639823715722033</v>
      </c>
      <c r="BD10" s="17">
        <v>0.47187195721264702</v>
      </c>
      <c r="BE10" s="17"/>
      <c r="BF10" s="17">
        <v>0.47955315703720802</v>
      </c>
      <c r="BG10" s="17">
        <v>0.53109106947148799</v>
      </c>
      <c r="BH10" s="17"/>
      <c r="BI10" s="17">
        <v>0.52768933894283598</v>
      </c>
      <c r="BJ10" s="17">
        <v>0.46349728398923801</v>
      </c>
      <c r="BK10" s="17"/>
      <c r="BL10" s="17">
        <v>0.641837655537014</v>
      </c>
      <c r="BM10" s="17">
        <v>0.46249347176227801</v>
      </c>
      <c r="BN10" s="17">
        <v>0.48749447137664997</v>
      </c>
      <c r="BO10" s="17">
        <v>0.54662824077187699</v>
      </c>
    </row>
    <row r="11" spans="2:67" x14ac:dyDescent="0.25">
      <c r="B11" s="18" t="s">
        <v>580</v>
      </c>
      <c r="C11" s="19">
        <v>1.8204876564618801E-2</v>
      </c>
      <c r="D11" s="19">
        <v>0</v>
      </c>
      <c r="E11" s="19">
        <v>0</v>
      </c>
      <c r="F11" s="19">
        <v>0</v>
      </c>
      <c r="G11" s="19">
        <v>0</v>
      </c>
      <c r="H11" s="19">
        <v>0</v>
      </c>
      <c r="I11" s="19">
        <v>0</v>
      </c>
      <c r="J11" s="19">
        <v>0</v>
      </c>
      <c r="K11" s="19">
        <v>0</v>
      </c>
      <c r="L11" s="19">
        <v>0</v>
      </c>
      <c r="M11" s="19">
        <v>0</v>
      </c>
      <c r="N11" s="19">
        <v>9.4329113736911399E-2</v>
      </c>
      <c r="O11" s="19">
        <v>0</v>
      </c>
      <c r="P11" s="19">
        <v>0</v>
      </c>
      <c r="Q11" s="19">
        <v>0.161382381245885</v>
      </c>
      <c r="R11" s="19">
        <v>0.248784570012034</v>
      </c>
      <c r="S11" s="19">
        <v>0</v>
      </c>
      <c r="T11" s="19">
        <v>0</v>
      </c>
      <c r="U11" s="19"/>
      <c r="V11" s="19">
        <v>3.3683079223424901E-2</v>
      </c>
      <c r="W11" s="19">
        <v>2.7826029722395E-2</v>
      </c>
      <c r="X11" s="19">
        <v>1.7274959047373199E-2</v>
      </c>
      <c r="Y11" s="19">
        <v>1.07740383762812E-2</v>
      </c>
      <c r="Z11" s="19"/>
      <c r="AA11" s="19">
        <v>2.49592480952452E-2</v>
      </c>
      <c r="AB11" s="19">
        <v>0</v>
      </c>
      <c r="AC11" s="19">
        <v>0</v>
      </c>
      <c r="AD11" s="19">
        <v>0</v>
      </c>
      <c r="AE11" s="19">
        <v>3.1563646077577903E-2</v>
      </c>
      <c r="AF11" s="19">
        <v>6.1404221733403402E-2</v>
      </c>
      <c r="AG11" s="19">
        <v>4.4009130778715801E-2</v>
      </c>
      <c r="AH11" s="19">
        <v>0</v>
      </c>
      <c r="AI11" s="19">
        <v>0</v>
      </c>
      <c r="AJ11" s="19"/>
      <c r="AK11" s="19">
        <v>3.9404872106699698E-2</v>
      </c>
      <c r="AL11" s="19">
        <v>0</v>
      </c>
      <c r="AM11" s="19">
        <v>0</v>
      </c>
      <c r="AN11" s="19">
        <v>3.4300616400988103E-2</v>
      </c>
      <c r="AO11" s="19">
        <v>0</v>
      </c>
      <c r="AP11" s="19">
        <v>2.5455244176171499E-2</v>
      </c>
      <c r="AQ11" s="19">
        <v>2.35518457948478E-2</v>
      </c>
      <c r="AR11" s="19"/>
      <c r="AS11" s="19">
        <v>1.030074806731E-2</v>
      </c>
      <c r="AT11" s="19">
        <v>6.8211671298315596E-2</v>
      </c>
      <c r="AU11" s="19"/>
      <c r="AV11" s="19">
        <v>1.56931306400276E-2</v>
      </c>
      <c r="AW11" s="19">
        <v>0</v>
      </c>
      <c r="AX11" s="19">
        <v>1.2652017076846401E-2</v>
      </c>
      <c r="AY11" s="19"/>
      <c r="AZ11" s="19">
        <v>0</v>
      </c>
      <c r="BA11" s="19">
        <v>2.1864305435421401E-2</v>
      </c>
      <c r="BB11" s="19"/>
      <c r="BC11" s="19">
        <v>0</v>
      </c>
      <c r="BD11" s="19">
        <v>2.2484061857599699E-2</v>
      </c>
      <c r="BE11" s="19"/>
      <c r="BF11" s="19">
        <v>2.4825713239556201E-2</v>
      </c>
      <c r="BG11" s="19">
        <v>1.07740383762812E-2</v>
      </c>
      <c r="BH11" s="19"/>
      <c r="BI11" s="19">
        <v>6.8223294772599601E-3</v>
      </c>
      <c r="BJ11" s="19">
        <v>3.7454928583032399E-2</v>
      </c>
      <c r="BK11" s="19"/>
      <c r="BL11" s="19">
        <v>0</v>
      </c>
      <c r="BM11" s="19">
        <v>5.5092226674689999E-2</v>
      </c>
      <c r="BN11" s="19">
        <v>1.7641819270083198E-2</v>
      </c>
      <c r="BO11" s="19">
        <v>0</v>
      </c>
    </row>
    <row r="12" spans="2:67" x14ac:dyDescent="0.25">
      <c r="B12" s="16" t="s">
        <v>718</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O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203</v>
      </c>
      <c r="D7" s="10">
        <v>21</v>
      </c>
      <c r="E7" s="10">
        <v>12</v>
      </c>
      <c r="F7" s="10">
        <v>11</v>
      </c>
      <c r="G7" s="10">
        <v>7</v>
      </c>
      <c r="H7" s="10">
        <v>6</v>
      </c>
      <c r="I7" s="10">
        <v>8</v>
      </c>
      <c r="J7" s="10">
        <v>1</v>
      </c>
      <c r="K7" s="10">
        <v>8</v>
      </c>
      <c r="L7" s="10">
        <v>3</v>
      </c>
      <c r="M7" s="10">
        <v>14</v>
      </c>
      <c r="N7" s="10">
        <v>22</v>
      </c>
      <c r="O7" s="10">
        <v>5</v>
      </c>
      <c r="P7" s="10">
        <v>10</v>
      </c>
      <c r="Q7" s="10">
        <v>6</v>
      </c>
      <c r="R7" s="10">
        <v>4</v>
      </c>
      <c r="S7" s="10">
        <v>47</v>
      </c>
      <c r="T7" s="10">
        <v>18</v>
      </c>
      <c r="U7" s="10"/>
      <c r="V7" s="10">
        <v>25</v>
      </c>
      <c r="W7" s="10">
        <v>30</v>
      </c>
      <c r="X7" s="10">
        <v>50</v>
      </c>
      <c r="Y7" s="10">
        <v>98</v>
      </c>
      <c r="Z7" s="10"/>
      <c r="AA7" s="10">
        <v>33</v>
      </c>
      <c r="AB7" s="10">
        <v>13</v>
      </c>
      <c r="AC7" s="10">
        <v>17</v>
      </c>
      <c r="AD7" s="10">
        <v>22</v>
      </c>
      <c r="AE7" s="10">
        <v>25</v>
      </c>
      <c r="AF7" s="10">
        <v>18</v>
      </c>
      <c r="AG7" s="10">
        <v>24</v>
      </c>
      <c r="AH7" s="10">
        <v>15</v>
      </c>
      <c r="AI7" s="10">
        <v>20</v>
      </c>
      <c r="AJ7" s="10"/>
      <c r="AK7" s="10">
        <v>21</v>
      </c>
      <c r="AL7" s="10">
        <v>11</v>
      </c>
      <c r="AM7" s="10">
        <v>14</v>
      </c>
      <c r="AN7" s="10">
        <v>29</v>
      </c>
      <c r="AO7" s="10">
        <v>43</v>
      </c>
      <c r="AP7" s="10">
        <v>40</v>
      </c>
      <c r="AQ7" s="10">
        <v>34</v>
      </c>
      <c r="AR7" s="10"/>
      <c r="AS7" s="10">
        <v>175</v>
      </c>
      <c r="AT7" s="10">
        <v>28</v>
      </c>
      <c r="AU7" s="10"/>
      <c r="AV7" s="10">
        <v>63</v>
      </c>
      <c r="AW7" s="10">
        <v>49</v>
      </c>
      <c r="AX7" s="10">
        <v>62</v>
      </c>
      <c r="AY7" s="10"/>
      <c r="AZ7" s="10">
        <v>33</v>
      </c>
      <c r="BA7" s="10">
        <v>170</v>
      </c>
      <c r="BB7" s="10"/>
      <c r="BC7" s="10">
        <v>37</v>
      </c>
      <c r="BD7" s="10">
        <v>166</v>
      </c>
      <c r="BE7" s="10"/>
      <c r="BF7" s="10">
        <v>105</v>
      </c>
      <c r="BG7" s="10">
        <v>98</v>
      </c>
      <c r="BH7" s="10"/>
      <c r="BI7" s="10">
        <v>126</v>
      </c>
      <c r="BJ7" s="10">
        <v>77</v>
      </c>
      <c r="BK7" s="10"/>
      <c r="BL7" s="10">
        <v>8</v>
      </c>
      <c r="BM7" s="10">
        <v>29</v>
      </c>
      <c r="BN7" s="10">
        <v>117</v>
      </c>
      <c r="BO7" s="10">
        <v>49</v>
      </c>
    </row>
    <row r="8" spans="2:67" ht="30" customHeight="1" x14ac:dyDescent="0.25">
      <c r="B8" s="11" t="s">
        <v>35</v>
      </c>
      <c r="C8" s="11">
        <v>198</v>
      </c>
      <c r="D8" s="11">
        <v>20</v>
      </c>
      <c r="E8" s="11">
        <v>11</v>
      </c>
      <c r="F8" s="11">
        <v>16</v>
      </c>
      <c r="G8" s="11">
        <v>7</v>
      </c>
      <c r="H8" s="11">
        <v>7</v>
      </c>
      <c r="I8" s="11">
        <v>8</v>
      </c>
      <c r="J8" s="11">
        <v>1</v>
      </c>
      <c r="K8" s="11">
        <v>6</v>
      </c>
      <c r="L8" s="11">
        <v>4</v>
      </c>
      <c r="M8" s="11">
        <v>15</v>
      </c>
      <c r="N8" s="11">
        <v>19</v>
      </c>
      <c r="O8" s="11">
        <v>5</v>
      </c>
      <c r="P8" s="11">
        <v>8</v>
      </c>
      <c r="Q8" s="11">
        <v>6</v>
      </c>
      <c r="R8" s="11">
        <v>3</v>
      </c>
      <c r="S8" s="11">
        <v>49</v>
      </c>
      <c r="T8" s="11">
        <v>13</v>
      </c>
      <c r="U8" s="11"/>
      <c r="V8" s="11">
        <v>25</v>
      </c>
      <c r="W8" s="11">
        <v>36</v>
      </c>
      <c r="X8" s="11">
        <v>44</v>
      </c>
      <c r="Y8" s="11">
        <v>93</v>
      </c>
      <c r="Z8" s="11"/>
      <c r="AA8" s="11">
        <v>34</v>
      </c>
      <c r="AB8" s="11">
        <v>13</v>
      </c>
      <c r="AC8" s="11">
        <v>17</v>
      </c>
      <c r="AD8" s="11">
        <v>21</v>
      </c>
      <c r="AE8" s="11">
        <v>24</v>
      </c>
      <c r="AF8" s="11">
        <v>16</v>
      </c>
      <c r="AG8" s="11">
        <v>23</v>
      </c>
      <c r="AH8" s="11">
        <v>15</v>
      </c>
      <c r="AI8" s="11">
        <v>19</v>
      </c>
      <c r="AJ8" s="11"/>
      <c r="AK8" s="11">
        <v>22</v>
      </c>
      <c r="AL8" s="11">
        <v>11</v>
      </c>
      <c r="AM8" s="11">
        <v>13</v>
      </c>
      <c r="AN8" s="11">
        <v>29</v>
      </c>
      <c r="AO8" s="11">
        <v>40</v>
      </c>
      <c r="AP8" s="11">
        <v>39</v>
      </c>
      <c r="AQ8" s="11">
        <v>32</v>
      </c>
      <c r="AR8" s="11"/>
      <c r="AS8" s="11">
        <v>171</v>
      </c>
      <c r="AT8" s="11">
        <v>27</v>
      </c>
      <c r="AU8" s="11"/>
      <c r="AV8" s="11">
        <v>64</v>
      </c>
      <c r="AW8" s="11">
        <v>46</v>
      </c>
      <c r="AX8" s="11">
        <v>60</v>
      </c>
      <c r="AY8" s="11"/>
      <c r="AZ8" s="11">
        <v>33</v>
      </c>
      <c r="BA8" s="11">
        <v>165</v>
      </c>
      <c r="BB8" s="11"/>
      <c r="BC8" s="11">
        <v>38</v>
      </c>
      <c r="BD8" s="11">
        <v>160</v>
      </c>
      <c r="BE8" s="11"/>
      <c r="BF8" s="11">
        <v>105</v>
      </c>
      <c r="BG8" s="11">
        <v>93</v>
      </c>
      <c r="BH8" s="11"/>
      <c r="BI8" s="11">
        <v>124</v>
      </c>
      <c r="BJ8" s="11">
        <v>74</v>
      </c>
      <c r="BK8" s="11"/>
      <c r="BL8" s="11">
        <v>7</v>
      </c>
      <c r="BM8" s="11">
        <v>29</v>
      </c>
      <c r="BN8" s="11">
        <v>113</v>
      </c>
      <c r="BO8" s="11">
        <v>48</v>
      </c>
    </row>
    <row r="9" spans="2:67" x14ac:dyDescent="0.25">
      <c r="B9" s="18" t="s">
        <v>582</v>
      </c>
      <c r="C9" s="17">
        <v>1.50434724255084E-2</v>
      </c>
      <c r="D9" s="17">
        <v>4.8822380587582599E-2</v>
      </c>
      <c r="E9" s="17">
        <v>0</v>
      </c>
      <c r="F9" s="17">
        <v>0</v>
      </c>
      <c r="G9" s="17">
        <v>0</v>
      </c>
      <c r="H9" s="17">
        <v>0</v>
      </c>
      <c r="I9" s="17">
        <v>0</v>
      </c>
      <c r="J9" s="17">
        <v>0</v>
      </c>
      <c r="K9" s="17">
        <v>0</v>
      </c>
      <c r="L9" s="17">
        <v>0</v>
      </c>
      <c r="M9" s="17">
        <v>0</v>
      </c>
      <c r="N9" s="17">
        <v>4.9300461267596497E-2</v>
      </c>
      <c r="O9" s="17">
        <v>0</v>
      </c>
      <c r="P9" s="17">
        <v>0</v>
      </c>
      <c r="Q9" s="17">
        <v>0.17305760285420899</v>
      </c>
      <c r="R9" s="17">
        <v>0</v>
      </c>
      <c r="S9" s="17">
        <v>0</v>
      </c>
      <c r="T9" s="17">
        <v>0</v>
      </c>
      <c r="U9" s="17"/>
      <c r="V9" s="17">
        <v>7.9072068080315402E-2</v>
      </c>
      <c r="W9" s="17">
        <v>0</v>
      </c>
      <c r="X9" s="17">
        <v>0</v>
      </c>
      <c r="Y9" s="17">
        <v>1.05670856923019E-2</v>
      </c>
      <c r="Z9" s="17"/>
      <c r="AA9" s="17">
        <v>5.8592605252318603E-2</v>
      </c>
      <c r="AB9" s="17">
        <v>0</v>
      </c>
      <c r="AC9" s="17">
        <v>0</v>
      </c>
      <c r="AD9" s="17">
        <v>0</v>
      </c>
      <c r="AE9" s="17">
        <v>0</v>
      </c>
      <c r="AF9" s="17">
        <v>0</v>
      </c>
      <c r="AG9" s="17">
        <v>0</v>
      </c>
      <c r="AH9" s="17">
        <v>0</v>
      </c>
      <c r="AI9" s="17">
        <v>5.2032419773771099E-2</v>
      </c>
      <c r="AJ9" s="17"/>
      <c r="AK9" s="17">
        <v>0.138266594737667</v>
      </c>
      <c r="AL9" s="17">
        <v>0</v>
      </c>
      <c r="AM9" s="17">
        <v>0</v>
      </c>
      <c r="AN9" s="17">
        <v>0</v>
      </c>
      <c r="AO9" s="17">
        <v>0</v>
      </c>
      <c r="AP9" s="17">
        <v>0</v>
      </c>
      <c r="AQ9" s="17">
        <v>0</v>
      </c>
      <c r="AR9" s="17"/>
      <c r="AS9" s="17">
        <v>1.2070148692358401E-2</v>
      </c>
      <c r="AT9" s="17">
        <v>3.3854703752413597E-2</v>
      </c>
      <c r="AU9" s="17"/>
      <c r="AV9" s="17">
        <v>3.2220141232996602E-2</v>
      </c>
      <c r="AW9" s="17">
        <v>0</v>
      </c>
      <c r="AX9" s="17">
        <v>0</v>
      </c>
      <c r="AY9" s="17"/>
      <c r="AZ9" s="17">
        <v>2.97483160800475E-2</v>
      </c>
      <c r="BA9" s="17">
        <v>1.20875979806005E-2</v>
      </c>
      <c r="BB9" s="17"/>
      <c r="BC9" s="17">
        <v>0</v>
      </c>
      <c r="BD9" s="17">
        <v>1.85795472640332E-2</v>
      </c>
      <c r="BE9" s="17"/>
      <c r="BF9" s="17">
        <v>1.9031908817641299E-2</v>
      </c>
      <c r="BG9" s="17">
        <v>1.05670856923019E-2</v>
      </c>
      <c r="BH9" s="17"/>
      <c r="BI9" s="17">
        <v>1.6015629014020701E-2</v>
      </c>
      <c r="BJ9" s="17">
        <v>1.3399370735853299E-2</v>
      </c>
      <c r="BK9" s="17"/>
      <c r="BL9" s="17">
        <v>0</v>
      </c>
      <c r="BM9" s="17">
        <v>3.1406347577750099E-2</v>
      </c>
      <c r="BN9" s="17">
        <v>1.8206834772049301E-2</v>
      </c>
      <c r="BO9" s="17">
        <v>0</v>
      </c>
    </row>
    <row r="10" spans="2:67" x14ac:dyDescent="0.25">
      <c r="B10" s="18" t="s">
        <v>583</v>
      </c>
      <c r="C10" s="17">
        <v>8.3780605537234695E-3</v>
      </c>
      <c r="D10" s="17">
        <v>4.8822380587582599E-2</v>
      </c>
      <c r="E10" s="17">
        <v>0</v>
      </c>
      <c r="F10" s="17">
        <v>0</v>
      </c>
      <c r="G10" s="17">
        <v>0</v>
      </c>
      <c r="H10" s="17">
        <v>0</v>
      </c>
      <c r="I10" s="17">
        <v>0</v>
      </c>
      <c r="J10" s="17">
        <v>0</v>
      </c>
      <c r="K10" s="17">
        <v>0</v>
      </c>
      <c r="L10" s="17">
        <v>0</v>
      </c>
      <c r="M10" s="17">
        <v>0</v>
      </c>
      <c r="N10" s="17">
        <v>0</v>
      </c>
      <c r="O10" s="17">
        <v>0</v>
      </c>
      <c r="P10" s="17">
        <v>0</v>
      </c>
      <c r="Q10" s="17">
        <v>0</v>
      </c>
      <c r="R10" s="17">
        <v>0</v>
      </c>
      <c r="S10" s="17">
        <v>0</v>
      </c>
      <c r="T10" s="17">
        <v>4.9948068408032301E-2</v>
      </c>
      <c r="U10" s="17"/>
      <c r="V10" s="17">
        <v>0</v>
      </c>
      <c r="W10" s="17">
        <v>0</v>
      </c>
      <c r="X10" s="17">
        <v>1.53781802707997E-2</v>
      </c>
      <c r="Y10" s="17">
        <v>1.05670856923019E-2</v>
      </c>
      <c r="Z10" s="17"/>
      <c r="AA10" s="17">
        <v>0</v>
      </c>
      <c r="AB10" s="17">
        <v>5.2359275993579299E-2</v>
      </c>
      <c r="AC10" s="17">
        <v>0</v>
      </c>
      <c r="AD10" s="17">
        <v>0</v>
      </c>
      <c r="AE10" s="17">
        <v>0</v>
      </c>
      <c r="AF10" s="17">
        <v>0</v>
      </c>
      <c r="AG10" s="17">
        <v>0</v>
      </c>
      <c r="AH10" s="17">
        <v>0</v>
      </c>
      <c r="AI10" s="17">
        <v>5.2032419773771099E-2</v>
      </c>
      <c r="AJ10" s="17"/>
      <c r="AK10" s="17">
        <v>4.5762441264959298E-2</v>
      </c>
      <c r="AL10" s="17">
        <v>6.2312438243004302E-2</v>
      </c>
      <c r="AM10" s="17">
        <v>0</v>
      </c>
      <c r="AN10" s="17">
        <v>0</v>
      </c>
      <c r="AO10" s="17">
        <v>0</v>
      </c>
      <c r="AP10" s="17">
        <v>0</v>
      </c>
      <c r="AQ10" s="17">
        <v>0</v>
      </c>
      <c r="AR10" s="17"/>
      <c r="AS10" s="17">
        <v>9.7023059393258702E-3</v>
      </c>
      <c r="AT10" s="17">
        <v>0</v>
      </c>
      <c r="AU10" s="17"/>
      <c r="AV10" s="17">
        <v>1.53916897696163E-2</v>
      </c>
      <c r="AW10" s="17">
        <v>0</v>
      </c>
      <c r="AX10" s="17">
        <v>1.1262834190427E-2</v>
      </c>
      <c r="AY10" s="17"/>
      <c r="AZ10" s="17">
        <v>2.97483160800475E-2</v>
      </c>
      <c r="BA10" s="17">
        <v>4.0823472720719796E-3</v>
      </c>
      <c r="BB10" s="17"/>
      <c r="BC10" s="17">
        <v>0</v>
      </c>
      <c r="BD10" s="17">
        <v>1.0347383079912601E-2</v>
      </c>
      <c r="BE10" s="17"/>
      <c r="BF10" s="17">
        <v>6.4276509831575701E-3</v>
      </c>
      <c r="BG10" s="17">
        <v>1.05670856923019E-2</v>
      </c>
      <c r="BH10" s="17"/>
      <c r="BI10" s="17">
        <v>0</v>
      </c>
      <c r="BJ10" s="17">
        <v>2.25469544080442E-2</v>
      </c>
      <c r="BK10" s="17"/>
      <c r="BL10" s="17">
        <v>9.4108557286528505E-2</v>
      </c>
      <c r="BM10" s="17">
        <v>0</v>
      </c>
      <c r="BN10" s="17">
        <v>8.6974774713605794E-3</v>
      </c>
      <c r="BO10" s="17">
        <v>0</v>
      </c>
    </row>
    <row r="11" spans="2:67" x14ac:dyDescent="0.25">
      <c r="B11" s="18" t="s">
        <v>584</v>
      </c>
      <c r="C11" s="17">
        <v>3.6186834883018798E-2</v>
      </c>
      <c r="D11" s="17">
        <v>4.3262844730932899E-2</v>
      </c>
      <c r="E11" s="17">
        <v>0</v>
      </c>
      <c r="F11" s="17">
        <v>7.8923565424917297E-2</v>
      </c>
      <c r="G11" s="17">
        <v>0.29354348316770601</v>
      </c>
      <c r="H11" s="17">
        <v>0</v>
      </c>
      <c r="I11" s="17">
        <v>0</v>
      </c>
      <c r="J11" s="17">
        <v>0</v>
      </c>
      <c r="K11" s="17">
        <v>0</v>
      </c>
      <c r="L11" s="17">
        <v>0</v>
      </c>
      <c r="M11" s="17">
        <v>0.15068135111056399</v>
      </c>
      <c r="N11" s="17">
        <v>4.9300461267596497E-2</v>
      </c>
      <c r="O11" s="17">
        <v>0</v>
      </c>
      <c r="P11" s="17">
        <v>0</v>
      </c>
      <c r="Q11" s="17">
        <v>0</v>
      </c>
      <c r="R11" s="17">
        <v>0</v>
      </c>
      <c r="S11" s="17">
        <v>0</v>
      </c>
      <c r="T11" s="17">
        <v>0</v>
      </c>
      <c r="U11" s="17"/>
      <c r="V11" s="17">
        <v>3.63030871632491E-2</v>
      </c>
      <c r="W11" s="17">
        <v>6.4076825039849197E-2</v>
      </c>
      <c r="X11" s="17">
        <v>6.6941128385389501E-2</v>
      </c>
      <c r="Y11" s="17">
        <v>1.10437983795117E-2</v>
      </c>
      <c r="Z11" s="17"/>
      <c r="AA11" s="17">
        <v>0.103444839581598</v>
      </c>
      <c r="AB11" s="17">
        <v>0</v>
      </c>
      <c r="AC11" s="17">
        <v>0</v>
      </c>
      <c r="AD11" s="17">
        <v>0</v>
      </c>
      <c r="AE11" s="17">
        <v>0.117682453941477</v>
      </c>
      <c r="AF11" s="17">
        <v>5.1121682396674903E-2</v>
      </c>
      <c r="AG11" s="17">
        <v>0</v>
      </c>
      <c r="AH11" s="17">
        <v>0</v>
      </c>
      <c r="AI11" s="17">
        <v>0</v>
      </c>
      <c r="AJ11" s="17"/>
      <c r="AK11" s="17">
        <v>5.7008048463411801E-2</v>
      </c>
      <c r="AL11" s="17">
        <v>0.10084043322530099</v>
      </c>
      <c r="AM11" s="17">
        <v>0.219051499498432</v>
      </c>
      <c r="AN11" s="17">
        <v>2.9810877286047401E-2</v>
      </c>
      <c r="AO11" s="17">
        <v>0</v>
      </c>
      <c r="AP11" s="17">
        <v>2.6371568146047599E-2</v>
      </c>
      <c r="AQ11" s="17">
        <v>0</v>
      </c>
      <c r="AR11" s="17"/>
      <c r="AS11" s="17">
        <v>4.1906565458622799E-2</v>
      </c>
      <c r="AT11" s="17">
        <v>0</v>
      </c>
      <c r="AU11" s="17"/>
      <c r="AV11" s="17">
        <v>1.4284295000674799E-2</v>
      </c>
      <c r="AW11" s="17">
        <v>1.7900265753444899E-2</v>
      </c>
      <c r="AX11" s="17">
        <v>9.0737934196964701E-2</v>
      </c>
      <c r="AY11" s="17"/>
      <c r="AZ11" s="17">
        <v>0</v>
      </c>
      <c r="BA11" s="17">
        <v>4.3460883012037703E-2</v>
      </c>
      <c r="BB11" s="17"/>
      <c r="BC11" s="17">
        <v>2.8902515028788298E-2</v>
      </c>
      <c r="BD11" s="17">
        <v>3.7899065904138302E-2</v>
      </c>
      <c r="BE11" s="17"/>
      <c r="BF11" s="17">
        <v>5.8589144552871897E-2</v>
      </c>
      <c r="BG11" s="17">
        <v>1.10437983795117E-2</v>
      </c>
      <c r="BH11" s="17"/>
      <c r="BI11" s="17">
        <v>4.19506219446752E-2</v>
      </c>
      <c r="BJ11" s="17">
        <v>2.6439174723267199E-2</v>
      </c>
      <c r="BK11" s="17"/>
      <c r="BL11" s="17">
        <v>0</v>
      </c>
      <c r="BM11" s="17">
        <v>3.5367809559108697E-2</v>
      </c>
      <c r="BN11" s="17">
        <v>3.8746334022597098E-2</v>
      </c>
      <c r="BO11" s="17">
        <v>3.60325482903349E-2</v>
      </c>
    </row>
    <row r="12" spans="2:67" x14ac:dyDescent="0.25">
      <c r="B12" s="18" t="s">
        <v>585</v>
      </c>
      <c r="C12" s="17">
        <v>4.1358018628615899E-2</v>
      </c>
      <c r="D12" s="17">
        <v>4.8822380587582599E-2</v>
      </c>
      <c r="E12" s="17">
        <v>0</v>
      </c>
      <c r="F12" s="17">
        <v>0</v>
      </c>
      <c r="G12" s="17">
        <v>0.16676684575386699</v>
      </c>
      <c r="H12" s="17">
        <v>0</v>
      </c>
      <c r="I12" s="17">
        <v>0</v>
      </c>
      <c r="J12" s="17">
        <v>1</v>
      </c>
      <c r="K12" s="17">
        <v>0</v>
      </c>
      <c r="L12" s="17">
        <v>0</v>
      </c>
      <c r="M12" s="17">
        <v>0</v>
      </c>
      <c r="N12" s="17">
        <v>0</v>
      </c>
      <c r="O12" s="17">
        <v>0</v>
      </c>
      <c r="P12" s="17">
        <v>0</v>
      </c>
      <c r="Q12" s="17">
        <v>0.18811469658015501</v>
      </c>
      <c r="R12" s="17">
        <v>0</v>
      </c>
      <c r="S12" s="17">
        <v>6.1030906987936402E-2</v>
      </c>
      <c r="T12" s="17">
        <v>5.6366695731591102E-2</v>
      </c>
      <c r="U12" s="17"/>
      <c r="V12" s="17">
        <v>0</v>
      </c>
      <c r="W12" s="17">
        <v>6.3256028289235794E-2</v>
      </c>
      <c r="X12" s="17">
        <v>4.8266350196823203E-2</v>
      </c>
      <c r="Y12" s="17">
        <v>4.0900545464848302E-2</v>
      </c>
      <c r="Z12" s="17"/>
      <c r="AA12" s="17">
        <v>6.6473108400478598E-2</v>
      </c>
      <c r="AB12" s="17">
        <v>8.0536107682164695E-2</v>
      </c>
      <c r="AC12" s="17">
        <v>0.116092015415966</v>
      </c>
      <c r="AD12" s="17">
        <v>3.6667318393602398E-2</v>
      </c>
      <c r="AE12" s="17">
        <v>4.9891731804683398E-2</v>
      </c>
      <c r="AF12" s="17">
        <v>0</v>
      </c>
      <c r="AG12" s="17">
        <v>4.3163783155460503E-2</v>
      </c>
      <c r="AH12" s="17">
        <v>0</v>
      </c>
      <c r="AI12" s="17">
        <v>0</v>
      </c>
      <c r="AJ12" s="17"/>
      <c r="AK12" s="17">
        <v>5.0558144785294599E-2</v>
      </c>
      <c r="AL12" s="17">
        <v>0.18077682396936701</v>
      </c>
      <c r="AM12" s="17">
        <v>8.8922094373207097E-2</v>
      </c>
      <c r="AN12" s="17">
        <v>0</v>
      </c>
      <c r="AO12" s="17">
        <v>6.9192014079578104E-2</v>
      </c>
      <c r="AP12" s="17">
        <v>2.99890432875379E-2</v>
      </c>
      <c r="AQ12" s="17">
        <v>0</v>
      </c>
      <c r="AR12" s="17"/>
      <c r="AS12" s="17">
        <v>4.7895112145117401E-2</v>
      </c>
      <c r="AT12" s="17">
        <v>0</v>
      </c>
      <c r="AU12" s="17"/>
      <c r="AV12" s="17">
        <v>6.6009080168848405E-2</v>
      </c>
      <c r="AW12" s="17">
        <v>4.2255922092990103E-2</v>
      </c>
      <c r="AX12" s="17">
        <v>3.3577829787679002E-2</v>
      </c>
      <c r="AY12" s="17"/>
      <c r="AZ12" s="17">
        <v>3.1237867477764698E-2</v>
      </c>
      <c r="BA12" s="17">
        <v>4.3392307252702898E-2</v>
      </c>
      <c r="BB12" s="17"/>
      <c r="BC12" s="17">
        <v>8.2958890664948895E-2</v>
      </c>
      <c r="BD12" s="17">
        <v>3.1579438743101401E-2</v>
      </c>
      <c r="BE12" s="17"/>
      <c r="BF12" s="17">
        <v>4.1765624745678999E-2</v>
      </c>
      <c r="BG12" s="17">
        <v>4.0900545464848302E-2</v>
      </c>
      <c r="BH12" s="17"/>
      <c r="BI12" s="17">
        <v>3.9532274630404499E-2</v>
      </c>
      <c r="BJ12" s="17">
        <v>4.4445698975390698E-2</v>
      </c>
      <c r="BK12" s="17"/>
      <c r="BL12" s="17">
        <v>0.30858387080072802</v>
      </c>
      <c r="BM12" s="17">
        <v>3.3841135225129E-2</v>
      </c>
      <c r="BN12" s="17">
        <v>9.6089350373138697E-3</v>
      </c>
      <c r="BO12" s="17">
        <v>8.0774986698146103E-2</v>
      </c>
    </row>
    <row r="13" spans="2:67" x14ac:dyDescent="0.25">
      <c r="B13" s="18" t="s">
        <v>586</v>
      </c>
      <c r="C13" s="17">
        <v>4.4467817878403301E-2</v>
      </c>
      <c r="D13" s="17">
        <v>8.6525689461865896E-2</v>
      </c>
      <c r="E13" s="17">
        <v>8.2763708025861402E-2</v>
      </c>
      <c r="F13" s="17">
        <v>0</v>
      </c>
      <c r="G13" s="17">
        <v>0</v>
      </c>
      <c r="H13" s="17">
        <v>0</v>
      </c>
      <c r="I13" s="17">
        <v>0.27443391116458299</v>
      </c>
      <c r="J13" s="17">
        <v>0</v>
      </c>
      <c r="K13" s="17">
        <v>0</v>
      </c>
      <c r="L13" s="17">
        <v>0</v>
      </c>
      <c r="M13" s="17">
        <v>0</v>
      </c>
      <c r="N13" s="17">
        <v>0</v>
      </c>
      <c r="O13" s="17">
        <v>0</v>
      </c>
      <c r="P13" s="17">
        <v>0</v>
      </c>
      <c r="Q13" s="17">
        <v>0</v>
      </c>
      <c r="R13" s="17">
        <v>0.27043038346638998</v>
      </c>
      <c r="S13" s="17">
        <v>1.87383117882697E-2</v>
      </c>
      <c r="T13" s="17">
        <v>0.16268145987121399</v>
      </c>
      <c r="U13" s="17"/>
      <c r="V13" s="17">
        <v>4.0088920134723899E-2</v>
      </c>
      <c r="W13" s="17">
        <v>5.6545655128152697E-2</v>
      </c>
      <c r="X13" s="17">
        <v>7.6260212795306495E-2</v>
      </c>
      <c r="Y13" s="17">
        <v>2.61096923324966E-2</v>
      </c>
      <c r="Z13" s="17"/>
      <c r="AA13" s="17">
        <v>3.2290599777036903E-2</v>
      </c>
      <c r="AB13" s="17">
        <v>0</v>
      </c>
      <c r="AC13" s="17">
        <v>0</v>
      </c>
      <c r="AD13" s="17">
        <v>0.121041438731383</v>
      </c>
      <c r="AE13" s="17">
        <v>0.106703381183057</v>
      </c>
      <c r="AF13" s="17">
        <v>0</v>
      </c>
      <c r="AG13" s="17">
        <v>7.1502720019454E-2</v>
      </c>
      <c r="AH13" s="17">
        <v>0</v>
      </c>
      <c r="AI13" s="17">
        <v>0</v>
      </c>
      <c r="AJ13" s="17"/>
      <c r="AK13" s="17">
        <v>4.6898882383232199E-2</v>
      </c>
      <c r="AL13" s="17">
        <v>0</v>
      </c>
      <c r="AM13" s="17">
        <v>0.14994042889085399</v>
      </c>
      <c r="AN13" s="17">
        <v>5.5729057302824299E-2</v>
      </c>
      <c r="AO13" s="17">
        <v>6.2536244034817307E-2</v>
      </c>
      <c r="AP13" s="17">
        <v>0</v>
      </c>
      <c r="AQ13" s="17">
        <v>5.08737725495155E-2</v>
      </c>
      <c r="AR13" s="17"/>
      <c r="AS13" s="17">
        <v>4.1650954854058397E-2</v>
      </c>
      <c r="AT13" s="17">
        <v>6.2289174287186201E-2</v>
      </c>
      <c r="AU13" s="17"/>
      <c r="AV13" s="17">
        <v>5.0994032671297103E-2</v>
      </c>
      <c r="AW13" s="17">
        <v>6.3523709001918394E-2</v>
      </c>
      <c r="AX13" s="17">
        <v>1.53432192545403E-2</v>
      </c>
      <c r="AY13" s="17"/>
      <c r="AZ13" s="17">
        <v>6.08203638347007E-2</v>
      </c>
      <c r="BA13" s="17">
        <v>4.1180732762984201E-2</v>
      </c>
      <c r="BB13" s="17"/>
      <c r="BC13" s="17">
        <v>8.0440436348881802E-2</v>
      </c>
      <c r="BD13" s="17">
        <v>3.6012198892880903E-2</v>
      </c>
      <c r="BE13" s="17"/>
      <c r="BF13" s="17">
        <v>6.0824808545782698E-2</v>
      </c>
      <c r="BG13" s="17">
        <v>2.61096923324966E-2</v>
      </c>
      <c r="BH13" s="17"/>
      <c r="BI13" s="17">
        <v>1.47844767620719E-2</v>
      </c>
      <c r="BJ13" s="17">
        <v>9.4667993303487297E-2</v>
      </c>
      <c r="BK13" s="17"/>
      <c r="BL13" s="17">
        <v>9.4108557286528505E-2</v>
      </c>
      <c r="BM13" s="17">
        <v>3.4681528711485998E-2</v>
      </c>
      <c r="BN13" s="17">
        <v>6.2827068038194295E-2</v>
      </c>
      <c r="BO13" s="17">
        <v>0</v>
      </c>
    </row>
    <row r="14" spans="2:67" x14ac:dyDescent="0.25">
      <c r="B14" s="18" t="s">
        <v>587</v>
      </c>
      <c r="C14" s="17">
        <v>0.133614580689735</v>
      </c>
      <c r="D14" s="17">
        <v>9.2085225318515596E-2</v>
      </c>
      <c r="E14" s="17">
        <v>0.34132731469428701</v>
      </c>
      <c r="F14" s="17">
        <v>0.19288480003387501</v>
      </c>
      <c r="G14" s="17">
        <v>0</v>
      </c>
      <c r="H14" s="17">
        <v>0</v>
      </c>
      <c r="I14" s="17">
        <v>0.122625124207264</v>
      </c>
      <c r="J14" s="17">
        <v>0</v>
      </c>
      <c r="K14" s="17">
        <v>0.26705751578020198</v>
      </c>
      <c r="L14" s="17">
        <v>0</v>
      </c>
      <c r="M14" s="17">
        <v>0.21087828379399801</v>
      </c>
      <c r="N14" s="17">
        <v>4.0739204020962698E-2</v>
      </c>
      <c r="O14" s="17">
        <v>0.38333130363013201</v>
      </c>
      <c r="P14" s="17">
        <v>0</v>
      </c>
      <c r="Q14" s="17">
        <v>0.143005335219657</v>
      </c>
      <c r="R14" s="17">
        <v>0.248784570012034</v>
      </c>
      <c r="S14" s="17">
        <v>0.13839213995257901</v>
      </c>
      <c r="T14" s="17">
        <v>4.9948068408032301E-2</v>
      </c>
      <c r="U14" s="17"/>
      <c r="V14" s="17">
        <v>0.22922367492401799</v>
      </c>
      <c r="W14" s="17">
        <v>7.5102861829841397E-2</v>
      </c>
      <c r="X14" s="17">
        <v>0.19623235536394301</v>
      </c>
      <c r="Y14" s="17">
        <v>0.10082821282644799</v>
      </c>
      <c r="Z14" s="17"/>
      <c r="AA14" s="17">
        <v>0.181131234931492</v>
      </c>
      <c r="AB14" s="17">
        <v>0.15318446154016799</v>
      </c>
      <c r="AC14" s="17">
        <v>0.150336740976203</v>
      </c>
      <c r="AD14" s="17">
        <v>0.23108544357757799</v>
      </c>
      <c r="AE14" s="17">
        <v>8.1512557018870196E-2</v>
      </c>
      <c r="AF14" s="17">
        <v>0</v>
      </c>
      <c r="AG14" s="17">
        <v>0.123752091197324</v>
      </c>
      <c r="AH14" s="17">
        <v>0.123509721317674</v>
      </c>
      <c r="AI14" s="17">
        <v>0.10164812053582301</v>
      </c>
      <c r="AJ14" s="17"/>
      <c r="AK14" s="17">
        <v>0</v>
      </c>
      <c r="AL14" s="17">
        <v>0.19062926961729501</v>
      </c>
      <c r="AM14" s="17">
        <v>8.2211393053512299E-2</v>
      </c>
      <c r="AN14" s="17">
        <v>0.30205658391287998</v>
      </c>
      <c r="AO14" s="17">
        <v>0.12949921960525601</v>
      </c>
      <c r="AP14" s="17">
        <v>0.15815695882056499</v>
      </c>
      <c r="AQ14" s="17">
        <v>6.08248262645684E-2</v>
      </c>
      <c r="AR14" s="17"/>
      <c r="AS14" s="17">
        <v>0.12740808256610101</v>
      </c>
      <c r="AT14" s="17">
        <v>0.17288103211310399</v>
      </c>
      <c r="AU14" s="17"/>
      <c r="AV14" s="17">
        <v>0.13476583089128299</v>
      </c>
      <c r="AW14" s="17">
        <v>0.12181047490670199</v>
      </c>
      <c r="AX14" s="17">
        <v>0.12580521799073699</v>
      </c>
      <c r="AY14" s="17"/>
      <c r="AZ14" s="17">
        <v>0.13521442762156799</v>
      </c>
      <c r="BA14" s="17">
        <v>0.133292989602291</v>
      </c>
      <c r="BB14" s="17"/>
      <c r="BC14" s="17">
        <v>0.12770231090192499</v>
      </c>
      <c r="BD14" s="17">
        <v>0.13500430161612201</v>
      </c>
      <c r="BE14" s="17"/>
      <c r="BF14" s="17">
        <v>0.16282705730212199</v>
      </c>
      <c r="BG14" s="17">
        <v>0.10082821282644799</v>
      </c>
      <c r="BH14" s="17"/>
      <c r="BI14" s="17">
        <v>9.7140508813594095E-2</v>
      </c>
      <c r="BJ14" s="17">
        <v>0.19529917338681599</v>
      </c>
      <c r="BK14" s="17"/>
      <c r="BL14" s="17">
        <v>0.24262432982443799</v>
      </c>
      <c r="BM14" s="17">
        <v>0.13635158516249299</v>
      </c>
      <c r="BN14" s="17">
        <v>0.119493777237899</v>
      </c>
      <c r="BO14" s="17">
        <v>0.148939061318942</v>
      </c>
    </row>
    <row r="15" spans="2:67" x14ac:dyDescent="0.25">
      <c r="B15" s="18" t="s">
        <v>588</v>
      </c>
      <c r="C15" s="17">
        <v>0.123979961640972</v>
      </c>
      <c r="D15" s="17">
        <v>0.189729986493681</v>
      </c>
      <c r="E15" s="17">
        <v>8.2763708025861402E-2</v>
      </c>
      <c r="F15" s="17">
        <v>0.103819081575717</v>
      </c>
      <c r="G15" s="17">
        <v>0</v>
      </c>
      <c r="H15" s="17">
        <v>0</v>
      </c>
      <c r="I15" s="17">
        <v>0.21732294266861399</v>
      </c>
      <c r="J15" s="17">
        <v>0</v>
      </c>
      <c r="K15" s="17">
        <v>0</v>
      </c>
      <c r="L15" s="17">
        <v>0</v>
      </c>
      <c r="M15" s="17">
        <v>0.13915604332276499</v>
      </c>
      <c r="N15" s="17">
        <v>0.26775639550255198</v>
      </c>
      <c r="O15" s="17">
        <v>0</v>
      </c>
      <c r="P15" s="17">
        <v>0.18630040379777901</v>
      </c>
      <c r="Q15" s="17">
        <v>0</v>
      </c>
      <c r="R15" s="17">
        <v>0</v>
      </c>
      <c r="S15" s="17">
        <v>0.131910411837345</v>
      </c>
      <c r="T15" s="17">
        <v>0.115651671136627</v>
      </c>
      <c r="U15" s="17"/>
      <c r="V15" s="17">
        <v>4.4047838750150503E-2</v>
      </c>
      <c r="W15" s="17">
        <v>0.13155969767351899</v>
      </c>
      <c r="X15" s="17">
        <v>0.14109059519683601</v>
      </c>
      <c r="Y15" s="17">
        <v>0.134642093637726</v>
      </c>
      <c r="Z15" s="17"/>
      <c r="AA15" s="17">
        <v>0.11869691943390499</v>
      </c>
      <c r="AB15" s="17">
        <v>0.12568085345941399</v>
      </c>
      <c r="AC15" s="17">
        <v>8.1061479373435802E-2</v>
      </c>
      <c r="AD15" s="17">
        <v>0.21771381014066901</v>
      </c>
      <c r="AE15" s="17">
        <v>0.118001123782185</v>
      </c>
      <c r="AF15" s="17">
        <v>0.225937716076727</v>
      </c>
      <c r="AG15" s="17">
        <v>8.3306826088820493E-2</v>
      </c>
      <c r="AH15" s="17">
        <v>6.7058480461551495E-2</v>
      </c>
      <c r="AI15" s="17">
        <v>0.15144321595497201</v>
      </c>
      <c r="AJ15" s="17"/>
      <c r="AK15" s="17">
        <v>0.24363495699990501</v>
      </c>
      <c r="AL15" s="17">
        <v>8.1968168496982893E-2</v>
      </c>
      <c r="AM15" s="17">
        <v>0.20658038183618099</v>
      </c>
      <c r="AN15" s="17">
        <v>6.1125841118269797E-2</v>
      </c>
      <c r="AO15" s="17">
        <v>0.13601680555698201</v>
      </c>
      <c r="AP15" s="17">
        <v>0.14645948367814299</v>
      </c>
      <c r="AQ15" s="17">
        <v>5.8556228771980301E-2</v>
      </c>
      <c r="AR15" s="17"/>
      <c r="AS15" s="17">
        <v>0.132876682247556</v>
      </c>
      <c r="AT15" s="17">
        <v>6.7693366435947797E-2</v>
      </c>
      <c r="AU15" s="17"/>
      <c r="AV15" s="17">
        <v>0.12612352568280599</v>
      </c>
      <c r="AW15" s="17">
        <v>0.12374195946436101</v>
      </c>
      <c r="AX15" s="17">
        <v>0.14922046609352199</v>
      </c>
      <c r="AY15" s="17"/>
      <c r="AZ15" s="17">
        <v>0.110514902193444</v>
      </c>
      <c r="BA15" s="17">
        <v>0.126686622524634</v>
      </c>
      <c r="BB15" s="17"/>
      <c r="BC15" s="17">
        <v>0.15391040042371501</v>
      </c>
      <c r="BD15" s="17">
        <v>0.11694459982475899</v>
      </c>
      <c r="BE15" s="17"/>
      <c r="BF15" s="17">
        <v>0.11448005964230799</v>
      </c>
      <c r="BG15" s="17">
        <v>0.134642093637726</v>
      </c>
      <c r="BH15" s="17"/>
      <c r="BI15" s="17">
        <v>0.12691644719376299</v>
      </c>
      <c r="BJ15" s="17">
        <v>0.119013806068873</v>
      </c>
      <c r="BK15" s="17"/>
      <c r="BL15" s="17">
        <v>0</v>
      </c>
      <c r="BM15" s="17">
        <v>0.18108394234418801</v>
      </c>
      <c r="BN15" s="17">
        <v>0.121230481890949</v>
      </c>
      <c r="BO15" s="17">
        <v>0.114361877668927</v>
      </c>
    </row>
    <row r="16" spans="2:67" x14ac:dyDescent="0.25">
      <c r="B16" s="18" t="s">
        <v>589</v>
      </c>
      <c r="C16" s="17">
        <v>0.31503654930746</v>
      </c>
      <c r="D16" s="17">
        <v>9.2085225318515596E-2</v>
      </c>
      <c r="E16" s="17">
        <v>0.41980608737497799</v>
      </c>
      <c r="F16" s="17">
        <v>0.35073193088371002</v>
      </c>
      <c r="G16" s="17">
        <v>0.25355327482767798</v>
      </c>
      <c r="H16" s="17">
        <v>0.66785132979475303</v>
      </c>
      <c r="I16" s="17">
        <v>0.13149644887613701</v>
      </c>
      <c r="J16" s="17">
        <v>0</v>
      </c>
      <c r="K16" s="17">
        <v>0.37356097434095997</v>
      </c>
      <c r="L16" s="17">
        <v>0.699816133260593</v>
      </c>
      <c r="M16" s="17">
        <v>0.23178468055974599</v>
      </c>
      <c r="N16" s="17">
        <v>0.31991184959784602</v>
      </c>
      <c r="O16" s="17">
        <v>0.39325443232394097</v>
      </c>
      <c r="P16" s="17">
        <v>0.51023167723189999</v>
      </c>
      <c r="Q16" s="17">
        <v>0.161382381245885</v>
      </c>
      <c r="R16" s="17">
        <v>0.480785046521576</v>
      </c>
      <c r="S16" s="17">
        <v>0.30174058158653799</v>
      </c>
      <c r="T16" s="17">
        <v>0.38814824279757898</v>
      </c>
      <c r="U16" s="17"/>
      <c r="V16" s="17">
        <v>0.14908692353773301</v>
      </c>
      <c r="W16" s="17">
        <v>0.38067162980719699</v>
      </c>
      <c r="X16" s="17">
        <v>0.25763968317591601</v>
      </c>
      <c r="Y16" s="17">
        <v>0.36164639818037903</v>
      </c>
      <c r="Z16" s="17"/>
      <c r="AA16" s="17">
        <v>0.23351678501956299</v>
      </c>
      <c r="AB16" s="17">
        <v>0.375226433480285</v>
      </c>
      <c r="AC16" s="17">
        <v>0.32889007896827099</v>
      </c>
      <c r="AD16" s="17">
        <v>0.197264577200746</v>
      </c>
      <c r="AE16" s="17">
        <v>0.31987808659733402</v>
      </c>
      <c r="AF16" s="17">
        <v>0.37302442882812398</v>
      </c>
      <c r="AG16" s="17">
        <v>0.39050060550692201</v>
      </c>
      <c r="AH16" s="17">
        <v>0.32956259270954902</v>
      </c>
      <c r="AI16" s="17">
        <v>0.342046710370075</v>
      </c>
      <c r="AJ16" s="17"/>
      <c r="AK16" s="17">
        <v>0.136249343376661</v>
      </c>
      <c r="AL16" s="17">
        <v>0.163880842477133</v>
      </c>
      <c r="AM16" s="17">
        <v>0.13169195972921499</v>
      </c>
      <c r="AN16" s="17">
        <v>0.34610090834099599</v>
      </c>
      <c r="AO16" s="17">
        <v>0.46604460981488</v>
      </c>
      <c r="AP16" s="17">
        <v>0.35954761054509699</v>
      </c>
      <c r="AQ16" s="17">
        <v>0.33840158135137</v>
      </c>
      <c r="AR16" s="17"/>
      <c r="AS16" s="17">
        <v>0.32630887390573399</v>
      </c>
      <c r="AT16" s="17">
        <v>0.243720296978132</v>
      </c>
      <c r="AU16" s="17"/>
      <c r="AV16" s="17">
        <v>0.28945657925686602</v>
      </c>
      <c r="AW16" s="17">
        <v>0.36426934226538599</v>
      </c>
      <c r="AX16" s="17">
        <v>0.32611085120604599</v>
      </c>
      <c r="AY16" s="17"/>
      <c r="AZ16" s="17">
        <v>0.29882995820695002</v>
      </c>
      <c r="BA16" s="17">
        <v>0.31829429550310101</v>
      </c>
      <c r="BB16" s="17"/>
      <c r="BC16" s="17">
        <v>0.30895162530283299</v>
      </c>
      <c r="BD16" s="17">
        <v>0.31646685383147499</v>
      </c>
      <c r="BE16" s="17"/>
      <c r="BF16" s="17">
        <v>0.27350742580757798</v>
      </c>
      <c r="BG16" s="17">
        <v>0.36164639818037903</v>
      </c>
      <c r="BH16" s="17"/>
      <c r="BI16" s="17">
        <v>0.36962339751692003</v>
      </c>
      <c r="BJ16" s="17">
        <v>0.222719806886923</v>
      </c>
      <c r="BK16" s="17"/>
      <c r="BL16" s="17">
        <v>0.26057468480177698</v>
      </c>
      <c r="BM16" s="17">
        <v>0.35101139013291</v>
      </c>
      <c r="BN16" s="17">
        <v>0.299643853446946</v>
      </c>
      <c r="BO16" s="17">
        <v>0.33749304554838599</v>
      </c>
    </row>
    <row r="17" spans="2:67" x14ac:dyDescent="0.25">
      <c r="B17" s="18" t="s">
        <v>590</v>
      </c>
      <c r="C17" s="17">
        <v>0.17203534281449301</v>
      </c>
      <c r="D17" s="17">
        <v>0.20337674515099299</v>
      </c>
      <c r="E17" s="17">
        <v>0</v>
      </c>
      <c r="F17" s="17">
        <v>0.178131436916317</v>
      </c>
      <c r="G17" s="17">
        <v>0.143068198125374</v>
      </c>
      <c r="H17" s="17">
        <v>0.15028346004416299</v>
      </c>
      <c r="I17" s="17">
        <v>0.254121573083401</v>
      </c>
      <c r="J17" s="17">
        <v>0</v>
      </c>
      <c r="K17" s="17">
        <v>0.234861185098517</v>
      </c>
      <c r="L17" s="17">
        <v>0</v>
      </c>
      <c r="M17" s="17">
        <v>6.9578021661382702E-2</v>
      </c>
      <c r="N17" s="17">
        <v>0.17866251460653501</v>
      </c>
      <c r="O17" s="17">
        <v>0.22341426404592801</v>
      </c>
      <c r="P17" s="17">
        <v>0.204693884521532</v>
      </c>
      <c r="Q17" s="17">
        <v>0.17305760285420899</v>
      </c>
      <c r="R17" s="17">
        <v>0</v>
      </c>
      <c r="S17" s="17">
        <v>0.25856983120965299</v>
      </c>
      <c r="T17" s="17">
        <v>6.0444548957666801E-2</v>
      </c>
      <c r="U17" s="17"/>
      <c r="V17" s="17">
        <v>0.192371114945705</v>
      </c>
      <c r="W17" s="17">
        <v>0.16719895183561401</v>
      </c>
      <c r="X17" s="17">
        <v>0.12062991628047</v>
      </c>
      <c r="Y17" s="17">
        <v>0.192509368092147</v>
      </c>
      <c r="Z17" s="17"/>
      <c r="AA17" s="17">
        <v>0.129516886143137</v>
      </c>
      <c r="AB17" s="17">
        <v>0.213012867844389</v>
      </c>
      <c r="AC17" s="17">
        <v>0.14916430544217299</v>
      </c>
      <c r="AD17" s="17">
        <v>0.10915598884469301</v>
      </c>
      <c r="AE17" s="17">
        <v>0.136650568325619</v>
      </c>
      <c r="AF17" s="17">
        <v>0.236500254358295</v>
      </c>
      <c r="AG17" s="17">
        <v>0.173622943430641</v>
      </c>
      <c r="AH17" s="17">
        <v>0.40945298698371102</v>
      </c>
      <c r="AI17" s="17">
        <v>0.14469985427027399</v>
      </c>
      <c r="AJ17" s="17"/>
      <c r="AK17" s="17">
        <v>0.135223240496846</v>
      </c>
      <c r="AL17" s="17">
        <v>0.21959202397091701</v>
      </c>
      <c r="AM17" s="17">
        <v>0.12160224261859801</v>
      </c>
      <c r="AN17" s="17">
        <v>0.119134582775331</v>
      </c>
      <c r="AO17" s="17">
        <v>0.13671110690848801</v>
      </c>
      <c r="AP17" s="17">
        <v>0.22779454056616499</v>
      </c>
      <c r="AQ17" s="17">
        <v>0.245271282265802</v>
      </c>
      <c r="AR17" s="17"/>
      <c r="AS17" s="17">
        <v>0.177671214116224</v>
      </c>
      <c r="AT17" s="17">
        <v>0.13637905769372899</v>
      </c>
      <c r="AU17" s="17"/>
      <c r="AV17" s="17">
        <v>0.227037706044487</v>
      </c>
      <c r="AW17" s="17">
        <v>0.16874466248276501</v>
      </c>
      <c r="AX17" s="17">
        <v>0.134387108755222</v>
      </c>
      <c r="AY17" s="17"/>
      <c r="AZ17" s="17">
        <v>0.189668247091207</v>
      </c>
      <c r="BA17" s="17">
        <v>0.16849088818678501</v>
      </c>
      <c r="BB17" s="17"/>
      <c r="BC17" s="17">
        <v>0.161659954052083</v>
      </c>
      <c r="BD17" s="17">
        <v>0.174474151495423</v>
      </c>
      <c r="BE17" s="17"/>
      <c r="BF17" s="17">
        <v>0.15379309691891699</v>
      </c>
      <c r="BG17" s="17">
        <v>0.192509368092147</v>
      </c>
      <c r="BH17" s="17"/>
      <c r="BI17" s="17">
        <v>0.20077404935031501</v>
      </c>
      <c r="BJ17" s="17">
        <v>0.12343272412900499</v>
      </c>
      <c r="BK17" s="17"/>
      <c r="BL17" s="17">
        <v>0</v>
      </c>
      <c r="BM17" s="17">
        <v>3.7000089666956198E-2</v>
      </c>
      <c r="BN17" s="17">
        <v>0.20746536409333599</v>
      </c>
      <c r="BO17" s="17">
        <v>0.195772650616721</v>
      </c>
    </row>
    <row r="18" spans="2:67" x14ac:dyDescent="0.25">
      <c r="B18" s="18" t="s">
        <v>591</v>
      </c>
      <c r="C18" s="17">
        <v>4.0629649994375301E-2</v>
      </c>
      <c r="D18" s="17">
        <v>4.8822380587582599E-2</v>
      </c>
      <c r="E18" s="17">
        <v>0</v>
      </c>
      <c r="F18" s="17">
        <v>0</v>
      </c>
      <c r="G18" s="17">
        <v>0</v>
      </c>
      <c r="H18" s="17">
        <v>0</v>
      </c>
      <c r="I18" s="17">
        <v>0</v>
      </c>
      <c r="J18" s="17">
        <v>0</v>
      </c>
      <c r="K18" s="17">
        <v>0</v>
      </c>
      <c r="L18" s="17">
        <v>0.300183866739407</v>
      </c>
      <c r="M18" s="17">
        <v>0.12330997020606101</v>
      </c>
      <c r="N18" s="17">
        <v>5.3589909715948701E-2</v>
      </c>
      <c r="O18" s="17">
        <v>0</v>
      </c>
      <c r="P18" s="17">
        <v>0</v>
      </c>
      <c r="Q18" s="17">
        <v>0</v>
      </c>
      <c r="R18" s="17">
        <v>0</v>
      </c>
      <c r="S18" s="17">
        <v>6.4968723433845799E-2</v>
      </c>
      <c r="T18" s="17">
        <v>0</v>
      </c>
      <c r="U18" s="17"/>
      <c r="V18" s="17">
        <v>4.4047838750150503E-2</v>
      </c>
      <c r="W18" s="17">
        <v>2.7826029722395E-2</v>
      </c>
      <c r="X18" s="17">
        <v>4.1722691547624001E-2</v>
      </c>
      <c r="Y18" s="17">
        <v>4.4098542740462203E-2</v>
      </c>
      <c r="Z18" s="17"/>
      <c r="AA18" s="17">
        <v>3.2639561488184303E-2</v>
      </c>
      <c r="AB18" s="17">
        <v>0</v>
      </c>
      <c r="AC18" s="17">
        <v>5.4283984505343101E-2</v>
      </c>
      <c r="AD18" s="17">
        <v>4.8012888646666599E-2</v>
      </c>
      <c r="AE18" s="17">
        <v>3.8116451269197202E-2</v>
      </c>
      <c r="AF18" s="17">
        <v>6.5315386231847405E-2</v>
      </c>
      <c r="AG18" s="17">
        <v>4.5325070986239703E-2</v>
      </c>
      <c r="AH18" s="17">
        <v>7.0416218527515298E-2</v>
      </c>
      <c r="AI18" s="17">
        <v>5.2032419773771099E-2</v>
      </c>
      <c r="AJ18" s="17"/>
      <c r="AK18" s="17">
        <v>0.14639834749202299</v>
      </c>
      <c r="AL18" s="17">
        <v>0</v>
      </c>
      <c r="AM18" s="17">
        <v>0</v>
      </c>
      <c r="AN18" s="17">
        <v>3.5326257204753797E-2</v>
      </c>
      <c r="AO18" s="17">
        <v>0</v>
      </c>
      <c r="AP18" s="17">
        <v>0</v>
      </c>
      <c r="AQ18" s="17">
        <v>0.120112231506683</v>
      </c>
      <c r="AR18" s="17"/>
      <c r="AS18" s="17">
        <v>4.12856586759935E-2</v>
      </c>
      <c r="AT18" s="17">
        <v>3.6479301034793701E-2</v>
      </c>
      <c r="AU18" s="17"/>
      <c r="AV18" s="17">
        <v>1.6162379207898099E-2</v>
      </c>
      <c r="AW18" s="17">
        <v>6.4988743146021294E-2</v>
      </c>
      <c r="AX18" s="17">
        <v>5.0498758165067902E-2</v>
      </c>
      <c r="AY18" s="17"/>
      <c r="AZ18" s="17">
        <v>9.0709444067988795E-2</v>
      </c>
      <c r="BA18" s="17">
        <v>3.05629272881635E-2</v>
      </c>
      <c r="BB18" s="17"/>
      <c r="BC18" s="17">
        <v>0</v>
      </c>
      <c r="BD18" s="17">
        <v>5.0179937253822603E-2</v>
      </c>
      <c r="BE18" s="17"/>
      <c r="BF18" s="17">
        <v>3.7538885300997603E-2</v>
      </c>
      <c r="BG18" s="17">
        <v>4.4098542740462203E-2</v>
      </c>
      <c r="BH18" s="17"/>
      <c r="BI18" s="17">
        <v>6.4653943734543501E-2</v>
      </c>
      <c r="BJ18" s="17">
        <v>0</v>
      </c>
      <c r="BK18" s="17"/>
      <c r="BL18" s="17">
        <v>0</v>
      </c>
      <c r="BM18" s="17">
        <v>0</v>
      </c>
      <c r="BN18" s="17">
        <v>4.4652813291635E-2</v>
      </c>
      <c r="BO18" s="17">
        <v>6.1678868137873398E-2</v>
      </c>
    </row>
    <row r="19" spans="2:67" x14ac:dyDescent="0.25">
      <c r="B19" s="18" t="s">
        <v>592</v>
      </c>
      <c r="C19" s="17">
        <v>2.7311364866014601E-2</v>
      </c>
      <c r="D19" s="17">
        <v>0</v>
      </c>
      <c r="E19" s="17">
        <v>7.3339181879012894E-2</v>
      </c>
      <c r="F19" s="17">
        <v>9.5509185165464305E-2</v>
      </c>
      <c r="G19" s="17">
        <v>0</v>
      </c>
      <c r="H19" s="17">
        <v>0</v>
      </c>
      <c r="I19" s="17">
        <v>0</v>
      </c>
      <c r="J19" s="17">
        <v>0</v>
      </c>
      <c r="K19" s="17">
        <v>0</v>
      </c>
      <c r="L19" s="17">
        <v>0</v>
      </c>
      <c r="M19" s="17">
        <v>0</v>
      </c>
      <c r="N19" s="17">
        <v>4.0739204020962698E-2</v>
      </c>
      <c r="O19" s="17">
        <v>0</v>
      </c>
      <c r="P19" s="17">
        <v>9.8774034448788503E-2</v>
      </c>
      <c r="Q19" s="17">
        <v>0</v>
      </c>
      <c r="R19" s="17">
        <v>0</v>
      </c>
      <c r="S19" s="17">
        <v>0</v>
      </c>
      <c r="T19" s="17">
        <v>0.11681124468925801</v>
      </c>
      <c r="U19" s="17"/>
      <c r="V19" s="17">
        <v>9.1287759858886597E-2</v>
      </c>
      <c r="W19" s="17">
        <v>0</v>
      </c>
      <c r="X19" s="17">
        <v>3.58388867868914E-2</v>
      </c>
      <c r="Y19" s="17">
        <v>1.6491542444844999E-2</v>
      </c>
      <c r="Z19" s="17"/>
      <c r="AA19" s="17">
        <v>4.3697459972286003E-2</v>
      </c>
      <c r="AB19" s="17">
        <v>0</v>
      </c>
      <c r="AC19" s="17">
        <v>4.8425352117732301E-2</v>
      </c>
      <c r="AD19" s="17">
        <v>0</v>
      </c>
      <c r="AE19" s="17">
        <v>3.1563646077577903E-2</v>
      </c>
      <c r="AF19" s="17">
        <v>4.8100532108331998E-2</v>
      </c>
      <c r="AG19" s="17">
        <v>6.8825959615139404E-2</v>
      </c>
      <c r="AH19" s="17">
        <v>0</v>
      </c>
      <c r="AI19" s="17">
        <v>0</v>
      </c>
      <c r="AJ19" s="17"/>
      <c r="AK19" s="17">
        <v>0</v>
      </c>
      <c r="AL19" s="17">
        <v>0</v>
      </c>
      <c r="AM19" s="17">
        <v>0</v>
      </c>
      <c r="AN19" s="17">
        <v>5.0715892058898399E-2</v>
      </c>
      <c r="AO19" s="17">
        <v>0</v>
      </c>
      <c r="AP19" s="17">
        <v>2.07950334845447E-2</v>
      </c>
      <c r="AQ19" s="17">
        <v>9.6852489181475293E-2</v>
      </c>
      <c r="AR19" s="17"/>
      <c r="AS19" s="17">
        <v>2.29358847825008E-2</v>
      </c>
      <c r="AT19" s="17">
        <v>5.49935735335675E-2</v>
      </c>
      <c r="AU19" s="17"/>
      <c r="AV19" s="17">
        <v>1.21630503036095E-2</v>
      </c>
      <c r="AW19" s="17">
        <v>3.2764920886410198E-2</v>
      </c>
      <c r="AX19" s="17">
        <v>2.72257404775928E-2</v>
      </c>
      <c r="AY19" s="17"/>
      <c r="AZ19" s="17">
        <v>2.35081573462817E-2</v>
      </c>
      <c r="BA19" s="17">
        <v>2.8075861529859799E-2</v>
      </c>
      <c r="BB19" s="17"/>
      <c r="BC19" s="17">
        <v>2.1612953617874998E-2</v>
      </c>
      <c r="BD19" s="17">
        <v>2.8650816826583599E-2</v>
      </c>
      <c r="BE19" s="17"/>
      <c r="BF19" s="17">
        <v>3.6951768180787298E-2</v>
      </c>
      <c r="BG19" s="17">
        <v>1.6491542444844999E-2</v>
      </c>
      <c r="BH19" s="17"/>
      <c r="BI19" s="17">
        <v>1.8910754435111601E-2</v>
      </c>
      <c r="BJ19" s="17">
        <v>4.1518394851500301E-2</v>
      </c>
      <c r="BK19" s="17"/>
      <c r="BL19" s="17">
        <v>0</v>
      </c>
      <c r="BM19" s="17">
        <v>5.3841416146005801E-2</v>
      </c>
      <c r="BN19" s="17">
        <v>3.3870873226290399E-2</v>
      </c>
      <c r="BO19" s="17">
        <v>0</v>
      </c>
    </row>
    <row r="20" spans="2:67" x14ac:dyDescent="0.25">
      <c r="B20" s="18" t="s">
        <v>83</v>
      </c>
      <c r="C20" s="19">
        <v>4.19583463176805E-2</v>
      </c>
      <c r="D20" s="19">
        <v>9.7644761175165296E-2</v>
      </c>
      <c r="E20" s="19">
        <v>0</v>
      </c>
      <c r="F20" s="19">
        <v>0</v>
      </c>
      <c r="G20" s="19">
        <v>0.143068198125374</v>
      </c>
      <c r="H20" s="19">
        <v>0.18186521016108401</v>
      </c>
      <c r="I20" s="19">
        <v>0</v>
      </c>
      <c r="J20" s="19">
        <v>0</v>
      </c>
      <c r="K20" s="19">
        <v>0.12452032478032</v>
      </c>
      <c r="L20" s="19">
        <v>0</v>
      </c>
      <c r="M20" s="19">
        <v>7.4611649345483602E-2</v>
      </c>
      <c r="N20" s="19">
        <v>0</v>
      </c>
      <c r="O20" s="19">
        <v>0</v>
      </c>
      <c r="P20" s="19">
        <v>0</v>
      </c>
      <c r="Q20" s="19">
        <v>0.161382381245885</v>
      </c>
      <c r="R20" s="19">
        <v>0</v>
      </c>
      <c r="S20" s="19">
        <v>2.4649093203832802E-2</v>
      </c>
      <c r="T20" s="19">
        <v>0</v>
      </c>
      <c r="U20" s="19"/>
      <c r="V20" s="19">
        <v>9.4470773855068094E-2</v>
      </c>
      <c r="W20" s="19">
        <v>3.3762320674197203E-2</v>
      </c>
      <c r="X20" s="19">
        <v>0</v>
      </c>
      <c r="Y20" s="19">
        <v>5.0595634516532401E-2</v>
      </c>
      <c r="Z20" s="19"/>
      <c r="AA20" s="19">
        <v>0</v>
      </c>
      <c r="AB20" s="19">
        <v>0</v>
      </c>
      <c r="AC20" s="19">
        <v>7.17460432008767E-2</v>
      </c>
      <c r="AD20" s="19">
        <v>3.9058534464661697E-2</v>
      </c>
      <c r="AE20" s="19">
        <v>0</v>
      </c>
      <c r="AF20" s="19">
        <v>0</v>
      </c>
      <c r="AG20" s="19">
        <v>0</v>
      </c>
      <c r="AH20" s="19">
        <v>0</v>
      </c>
      <c r="AI20" s="19">
        <v>0.104064839547542</v>
      </c>
      <c r="AJ20" s="19"/>
      <c r="AK20" s="19">
        <v>0</v>
      </c>
      <c r="AL20" s="19">
        <v>0</v>
      </c>
      <c r="AM20" s="19">
        <v>0</v>
      </c>
      <c r="AN20" s="19">
        <v>0</v>
      </c>
      <c r="AO20" s="19">
        <v>0</v>
      </c>
      <c r="AP20" s="19">
        <v>3.0885761471899999E-2</v>
      </c>
      <c r="AQ20" s="19">
        <v>2.9107588108605399E-2</v>
      </c>
      <c r="AR20" s="19"/>
      <c r="AS20" s="19">
        <v>1.8288516616407499E-2</v>
      </c>
      <c r="AT20" s="19">
        <v>0.19170949417112601</v>
      </c>
      <c r="AU20" s="19"/>
      <c r="AV20" s="19">
        <v>1.53916897696163E-2</v>
      </c>
      <c r="AW20" s="19">
        <v>0</v>
      </c>
      <c r="AX20" s="19">
        <v>3.5830039882200598E-2</v>
      </c>
      <c r="AY20" s="19"/>
      <c r="AZ20" s="19">
        <v>0</v>
      </c>
      <c r="BA20" s="19">
        <v>5.0392547084768799E-2</v>
      </c>
      <c r="BB20" s="19"/>
      <c r="BC20" s="19">
        <v>3.3860913658949901E-2</v>
      </c>
      <c r="BD20" s="19">
        <v>4.3861705267748102E-2</v>
      </c>
      <c r="BE20" s="19"/>
      <c r="BF20" s="19">
        <v>3.4262569202157603E-2</v>
      </c>
      <c r="BG20" s="19">
        <v>5.0595634516532401E-2</v>
      </c>
      <c r="BH20" s="19"/>
      <c r="BI20" s="19">
        <v>9.6978966045797397E-3</v>
      </c>
      <c r="BJ20" s="19">
        <v>9.6516902530840207E-2</v>
      </c>
      <c r="BK20" s="19"/>
      <c r="BL20" s="19">
        <v>0</v>
      </c>
      <c r="BM20" s="19">
        <v>0.105414755473974</v>
      </c>
      <c r="BN20" s="19">
        <v>3.5556187471428601E-2</v>
      </c>
      <c r="BO20" s="19">
        <v>2.4946961720668698E-2</v>
      </c>
    </row>
    <row r="21" spans="2:67" x14ac:dyDescent="0.25">
      <c r="B21" s="16" t="s">
        <v>718</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O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203</v>
      </c>
      <c r="D7" s="10">
        <v>21</v>
      </c>
      <c r="E7" s="10">
        <v>12</v>
      </c>
      <c r="F7" s="10">
        <v>11</v>
      </c>
      <c r="G7" s="10">
        <v>7</v>
      </c>
      <c r="H7" s="10">
        <v>6</v>
      </c>
      <c r="I7" s="10">
        <v>8</v>
      </c>
      <c r="J7" s="10">
        <v>1</v>
      </c>
      <c r="K7" s="10">
        <v>8</v>
      </c>
      <c r="L7" s="10">
        <v>3</v>
      </c>
      <c r="M7" s="10">
        <v>14</v>
      </c>
      <c r="N7" s="10">
        <v>22</v>
      </c>
      <c r="O7" s="10">
        <v>5</v>
      </c>
      <c r="P7" s="10">
        <v>10</v>
      </c>
      <c r="Q7" s="10">
        <v>6</v>
      </c>
      <c r="R7" s="10">
        <v>4</v>
      </c>
      <c r="S7" s="10">
        <v>47</v>
      </c>
      <c r="T7" s="10">
        <v>18</v>
      </c>
      <c r="U7" s="10"/>
      <c r="V7" s="10">
        <v>25</v>
      </c>
      <c r="W7" s="10">
        <v>30</v>
      </c>
      <c r="X7" s="10">
        <v>50</v>
      </c>
      <c r="Y7" s="10">
        <v>98</v>
      </c>
      <c r="Z7" s="10"/>
      <c r="AA7" s="10">
        <v>33</v>
      </c>
      <c r="AB7" s="10">
        <v>13</v>
      </c>
      <c r="AC7" s="10">
        <v>17</v>
      </c>
      <c r="AD7" s="10">
        <v>22</v>
      </c>
      <c r="AE7" s="10">
        <v>25</v>
      </c>
      <c r="AF7" s="10">
        <v>18</v>
      </c>
      <c r="AG7" s="10">
        <v>24</v>
      </c>
      <c r="AH7" s="10">
        <v>15</v>
      </c>
      <c r="AI7" s="10">
        <v>20</v>
      </c>
      <c r="AJ7" s="10"/>
      <c r="AK7" s="10">
        <v>21</v>
      </c>
      <c r="AL7" s="10">
        <v>11</v>
      </c>
      <c r="AM7" s="10">
        <v>14</v>
      </c>
      <c r="AN7" s="10">
        <v>29</v>
      </c>
      <c r="AO7" s="10">
        <v>43</v>
      </c>
      <c r="AP7" s="10">
        <v>40</v>
      </c>
      <c r="AQ7" s="10">
        <v>34</v>
      </c>
      <c r="AR7" s="10"/>
      <c r="AS7" s="10">
        <v>175</v>
      </c>
      <c r="AT7" s="10">
        <v>28</v>
      </c>
      <c r="AU7" s="10"/>
      <c r="AV7" s="10">
        <v>63</v>
      </c>
      <c r="AW7" s="10">
        <v>49</v>
      </c>
      <c r="AX7" s="10">
        <v>62</v>
      </c>
      <c r="AY7" s="10"/>
      <c r="AZ7" s="10">
        <v>33</v>
      </c>
      <c r="BA7" s="10">
        <v>170</v>
      </c>
      <c r="BB7" s="10"/>
      <c r="BC7" s="10">
        <v>37</v>
      </c>
      <c r="BD7" s="10">
        <v>166</v>
      </c>
      <c r="BE7" s="10"/>
      <c r="BF7" s="10">
        <v>105</v>
      </c>
      <c r="BG7" s="10">
        <v>98</v>
      </c>
      <c r="BH7" s="10"/>
      <c r="BI7" s="10">
        <v>126</v>
      </c>
      <c r="BJ7" s="10">
        <v>77</v>
      </c>
      <c r="BK7" s="10"/>
      <c r="BL7" s="10">
        <v>8</v>
      </c>
      <c r="BM7" s="10">
        <v>29</v>
      </c>
      <c r="BN7" s="10">
        <v>117</v>
      </c>
      <c r="BO7" s="10">
        <v>49</v>
      </c>
    </row>
    <row r="8" spans="2:67" ht="30" customHeight="1" x14ac:dyDescent="0.25">
      <c r="B8" s="11" t="s">
        <v>35</v>
      </c>
      <c r="C8" s="11">
        <v>198</v>
      </c>
      <c r="D8" s="11">
        <v>20</v>
      </c>
      <c r="E8" s="11">
        <v>11</v>
      </c>
      <c r="F8" s="11">
        <v>16</v>
      </c>
      <c r="G8" s="11">
        <v>7</v>
      </c>
      <c r="H8" s="11">
        <v>7</v>
      </c>
      <c r="I8" s="11">
        <v>8</v>
      </c>
      <c r="J8" s="11">
        <v>1</v>
      </c>
      <c r="K8" s="11">
        <v>6</v>
      </c>
      <c r="L8" s="11">
        <v>4</v>
      </c>
      <c r="M8" s="11">
        <v>15</v>
      </c>
      <c r="N8" s="11">
        <v>19</v>
      </c>
      <c r="O8" s="11">
        <v>5</v>
      </c>
      <c r="P8" s="11">
        <v>8</v>
      </c>
      <c r="Q8" s="11">
        <v>6</v>
      </c>
      <c r="R8" s="11">
        <v>3</v>
      </c>
      <c r="S8" s="11">
        <v>49</v>
      </c>
      <c r="T8" s="11">
        <v>13</v>
      </c>
      <c r="U8" s="11"/>
      <c r="V8" s="11">
        <v>25</v>
      </c>
      <c r="W8" s="11">
        <v>36</v>
      </c>
      <c r="X8" s="11">
        <v>44</v>
      </c>
      <c r="Y8" s="11">
        <v>93</v>
      </c>
      <c r="Z8" s="11"/>
      <c r="AA8" s="11">
        <v>34</v>
      </c>
      <c r="AB8" s="11">
        <v>13</v>
      </c>
      <c r="AC8" s="11">
        <v>17</v>
      </c>
      <c r="AD8" s="11">
        <v>21</v>
      </c>
      <c r="AE8" s="11">
        <v>24</v>
      </c>
      <c r="AF8" s="11">
        <v>16</v>
      </c>
      <c r="AG8" s="11">
        <v>23</v>
      </c>
      <c r="AH8" s="11">
        <v>15</v>
      </c>
      <c r="AI8" s="11">
        <v>19</v>
      </c>
      <c r="AJ8" s="11"/>
      <c r="AK8" s="11">
        <v>22</v>
      </c>
      <c r="AL8" s="11">
        <v>11</v>
      </c>
      <c r="AM8" s="11">
        <v>13</v>
      </c>
      <c r="AN8" s="11">
        <v>29</v>
      </c>
      <c r="AO8" s="11">
        <v>40</v>
      </c>
      <c r="AP8" s="11">
        <v>39</v>
      </c>
      <c r="AQ8" s="11">
        <v>32</v>
      </c>
      <c r="AR8" s="11"/>
      <c r="AS8" s="11">
        <v>171</v>
      </c>
      <c r="AT8" s="11">
        <v>27</v>
      </c>
      <c r="AU8" s="11"/>
      <c r="AV8" s="11">
        <v>64</v>
      </c>
      <c r="AW8" s="11">
        <v>46</v>
      </c>
      <c r="AX8" s="11">
        <v>60</v>
      </c>
      <c r="AY8" s="11"/>
      <c r="AZ8" s="11">
        <v>33</v>
      </c>
      <c r="BA8" s="11">
        <v>165</v>
      </c>
      <c r="BB8" s="11"/>
      <c r="BC8" s="11">
        <v>38</v>
      </c>
      <c r="BD8" s="11">
        <v>160</v>
      </c>
      <c r="BE8" s="11"/>
      <c r="BF8" s="11">
        <v>105</v>
      </c>
      <c r="BG8" s="11">
        <v>93</v>
      </c>
      <c r="BH8" s="11"/>
      <c r="BI8" s="11">
        <v>124</v>
      </c>
      <c r="BJ8" s="11">
        <v>74</v>
      </c>
      <c r="BK8" s="11"/>
      <c r="BL8" s="11">
        <v>7</v>
      </c>
      <c r="BM8" s="11">
        <v>29</v>
      </c>
      <c r="BN8" s="11">
        <v>113</v>
      </c>
      <c r="BO8" s="11">
        <v>48</v>
      </c>
    </row>
    <row r="9" spans="2:67" ht="30" x14ac:dyDescent="0.25">
      <c r="B9" s="18" t="s">
        <v>594</v>
      </c>
      <c r="C9" s="17">
        <v>0.49075265688809</v>
      </c>
      <c r="D9" s="17">
        <v>0.42828235357494399</v>
      </c>
      <c r="E9" s="17">
        <v>0.33704237934911602</v>
      </c>
      <c r="F9" s="17">
        <v>0.71343827142364902</v>
      </c>
      <c r="G9" s="17">
        <v>0.30983504387924099</v>
      </c>
      <c r="H9" s="17">
        <v>0.65202791915158598</v>
      </c>
      <c r="I9" s="17">
        <v>1</v>
      </c>
      <c r="J9" s="17">
        <v>0</v>
      </c>
      <c r="K9" s="17">
        <v>0.49291026776893898</v>
      </c>
      <c r="L9" s="17">
        <v>0.300183866739407</v>
      </c>
      <c r="M9" s="17">
        <v>0.49279264166897502</v>
      </c>
      <c r="N9" s="17">
        <v>0.63173347352709996</v>
      </c>
      <c r="O9" s="17">
        <v>0.44682852809185503</v>
      </c>
      <c r="P9" s="17">
        <v>0.28507443824656797</v>
      </c>
      <c r="Q9" s="17">
        <v>0.33443998410009401</v>
      </c>
      <c r="R9" s="17">
        <v>0.480785046521576</v>
      </c>
      <c r="S9" s="17">
        <v>0.44056774238102703</v>
      </c>
      <c r="T9" s="17">
        <v>0.45792969875224898</v>
      </c>
      <c r="U9" s="17"/>
      <c r="V9" s="17">
        <v>0.61640758369373005</v>
      </c>
      <c r="W9" s="17">
        <v>0.32764587811753698</v>
      </c>
      <c r="X9" s="17">
        <v>0.46281547306606002</v>
      </c>
      <c r="Y9" s="17">
        <v>0.53239982950378595</v>
      </c>
      <c r="Z9" s="17"/>
      <c r="AA9" s="17">
        <v>0.39061204001961503</v>
      </c>
      <c r="AB9" s="17">
        <v>0.52255864177727596</v>
      </c>
      <c r="AC9" s="17">
        <v>0.46532473321442203</v>
      </c>
      <c r="AD9" s="17">
        <v>0.46330405672376801</v>
      </c>
      <c r="AE9" s="17">
        <v>0.37738021093249802</v>
      </c>
      <c r="AF9" s="17">
        <v>0.64103493620878504</v>
      </c>
      <c r="AG9" s="17">
        <v>0.47671217853415199</v>
      </c>
      <c r="AH9" s="17">
        <v>0.67772417093035797</v>
      </c>
      <c r="AI9" s="17">
        <v>0.47261823254894197</v>
      </c>
      <c r="AJ9" s="17"/>
      <c r="AK9" s="17">
        <v>0.48542925807486198</v>
      </c>
      <c r="AL9" s="17">
        <v>0.60971083817543803</v>
      </c>
      <c r="AM9" s="17">
        <v>0.42878740359988199</v>
      </c>
      <c r="AN9" s="17">
        <v>0.59126873513277201</v>
      </c>
      <c r="AO9" s="17">
        <v>0.52081033294274703</v>
      </c>
      <c r="AP9" s="17">
        <v>0.31397249133678301</v>
      </c>
      <c r="AQ9" s="17">
        <v>0.53500693597920201</v>
      </c>
      <c r="AR9" s="17"/>
      <c r="AS9" s="17">
        <v>0.46803290546203702</v>
      </c>
      <c r="AT9" s="17">
        <v>0.634492975172399</v>
      </c>
      <c r="AU9" s="17"/>
      <c r="AV9" s="17">
        <v>0.48949532524464801</v>
      </c>
      <c r="AW9" s="17">
        <v>0.60518583387628699</v>
      </c>
      <c r="AX9" s="17">
        <v>0.33071793411088002</v>
      </c>
      <c r="AY9" s="17"/>
      <c r="AZ9" s="17">
        <v>0.66192136909730503</v>
      </c>
      <c r="BA9" s="17">
        <v>0.45634540754403902</v>
      </c>
      <c r="BB9" s="17"/>
      <c r="BC9" s="17">
        <v>0.55349604089488802</v>
      </c>
      <c r="BD9" s="17">
        <v>0.47600437968221498</v>
      </c>
      <c r="BE9" s="17"/>
      <c r="BF9" s="17">
        <v>0.45364525111868298</v>
      </c>
      <c r="BG9" s="17">
        <v>0.53239982950378595</v>
      </c>
      <c r="BH9" s="17"/>
      <c r="BI9" s="17">
        <v>0.477739470851196</v>
      </c>
      <c r="BJ9" s="17">
        <v>0.51276042950813105</v>
      </c>
      <c r="BK9" s="17"/>
      <c r="BL9" s="17">
        <v>0.407338093293519</v>
      </c>
      <c r="BM9" s="17">
        <v>0.441679247227032</v>
      </c>
      <c r="BN9" s="17">
        <v>0.51648813499450297</v>
      </c>
      <c r="BO9" s="17">
        <v>0.47233331294046099</v>
      </c>
    </row>
    <row r="10" spans="2:67" ht="30" x14ac:dyDescent="0.25">
      <c r="B10" s="18" t="s">
        <v>595</v>
      </c>
      <c r="C10" s="17">
        <v>0.43889046078852001</v>
      </c>
      <c r="D10" s="17">
        <v>0.46598566244922801</v>
      </c>
      <c r="E10" s="17">
        <v>0.33704237934911602</v>
      </c>
      <c r="F10" s="17">
        <v>0.62437255296549099</v>
      </c>
      <c r="G10" s="17">
        <v>0.41291303366458798</v>
      </c>
      <c r="H10" s="17">
        <v>0.48243213024941001</v>
      </c>
      <c r="I10" s="17">
        <v>0.50572050670615398</v>
      </c>
      <c r="J10" s="17">
        <v>0</v>
      </c>
      <c r="K10" s="17">
        <v>0.49291026776893898</v>
      </c>
      <c r="L10" s="17">
        <v>0</v>
      </c>
      <c r="M10" s="17">
        <v>0.298473293346877</v>
      </c>
      <c r="N10" s="17">
        <v>0.49142992292833099</v>
      </c>
      <c r="O10" s="17">
        <v>0</v>
      </c>
      <c r="P10" s="17">
        <v>0.48262250714414501</v>
      </c>
      <c r="Q10" s="17">
        <v>0.47744531931975098</v>
      </c>
      <c r="R10" s="17">
        <v>0.27043038346638998</v>
      </c>
      <c r="S10" s="17">
        <v>0.49183078026494798</v>
      </c>
      <c r="T10" s="17">
        <v>0.41205948357029198</v>
      </c>
      <c r="U10" s="17"/>
      <c r="V10" s="17">
        <v>0.57911954534369703</v>
      </c>
      <c r="W10" s="17">
        <v>0.29500973041060302</v>
      </c>
      <c r="X10" s="17">
        <v>0.44845651788942198</v>
      </c>
      <c r="Y10" s="17">
        <v>0.45164212811316501</v>
      </c>
      <c r="Z10" s="17"/>
      <c r="AA10" s="17">
        <v>0.41984769503413499</v>
      </c>
      <c r="AB10" s="17">
        <v>0.57347336864438003</v>
      </c>
      <c r="AC10" s="17">
        <v>0.194483053515176</v>
      </c>
      <c r="AD10" s="17">
        <v>0.398361802422805</v>
      </c>
      <c r="AE10" s="17">
        <v>0.33284298414393798</v>
      </c>
      <c r="AF10" s="17">
        <v>0.55142324510259499</v>
      </c>
      <c r="AG10" s="17">
        <v>0.56503103709187696</v>
      </c>
      <c r="AH10" s="17">
        <v>0.61613969177410799</v>
      </c>
      <c r="AI10" s="17">
        <v>0.40244523412741001</v>
      </c>
      <c r="AJ10" s="17"/>
      <c r="AK10" s="17">
        <v>0.52580680844580296</v>
      </c>
      <c r="AL10" s="17">
        <v>0.41759521235351099</v>
      </c>
      <c r="AM10" s="17">
        <v>0.43986356952592098</v>
      </c>
      <c r="AN10" s="17">
        <v>0.43713192367482601</v>
      </c>
      <c r="AO10" s="17">
        <v>0.49315142603048501</v>
      </c>
      <c r="AP10" s="17">
        <v>0.29166395505446202</v>
      </c>
      <c r="AQ10" s="17">
        <v>0.55236735309118701</v>
      </c>
      <c r="AR10" s="17"/>
      <c r="AS10" s="17">
        <v>0.44263139552571001</v>
      </c>
      <c r="AT10" s="17">
        <v>0.41522280968966502</v>
      </c>
      <c r="AU10" s="17"/>
      <c r="AV10" s="17">
        <v>0.437296700041999</v>
      </c>
      <c r="AW10" s="17">
        <v>0.51040361949274604</v>
      </c>
      <c r="AX10" s="17">
        <v>0.38735555710472502</v>
      </c>
      <c r="AY10" s="17"/>
      <c r="AZ10" s="17">
        <v>0.49434905171804699</v>
      </c>
      <c r="BA10" s="17">
        <v>0.42774252643910698</v>
      </c>
      <c r="BB10" s="17"/>
      <c r="BC10" s="17">
        <v>0.38880780336168602</v>
      </c>
      <c r="BD10" s="17">
        <v>0.45066274445842602</v>
      </c>
      <c r="BE10" s="17"/>
      <c r="BF10" s="17">
        <v>0.42752879410304301</v>
      </c>
      <c r="BG10" s="17">
        <v>0.45164212811316501</v>
      </c>
      <c r="BH10" s="17"/>
      <c r="BI10" s="17">
        <v>0.45654315489221903</v>
      </c>
      <c r="BJ10" s="17">
        <v>0.40903639762029298</v>
      </c>
      <c r="BK10" s="17"/>
      <c r="BL10" s="17">
        <v>0.12131216491221899</v>
      </c>
      <c r="BM10" s="17">
        <v>0.46545662065558102</v>
      </c>
      <c r="BN10" s="17">
        <v>0.48643800525558001</v>
      </c>
      <c r="BO10" s="17">
        <v>0.35842400475063202</v>
      </c>
    </row>
    <row r="11" spans="2:67" x14ac:dyDescent="0.25">
      <c r="B11" s="18" t="s">
        <v>596</v>
      </c>
      <c r="C11" s="17">
        <v>0.37515597884757501</v>
      </c>
      <c r="D11" s="17">
        <v>0.189729986493681</v>
      </c>
      <c r="E11" s="17">
        <v>0.49743020459916099</v>
      </c>
      <c r="F11" s="17">
        <v>0.29670388160959199</v>
      </c>
      <c r="G11" s="17">
        <v>0.69016495612075901</v>
      </c>
      <c r="H11" s="17">
        <v>0.49825554089257701</v>
      </c>
      <c r="I11" s="17">
        <v>0.625775942169983</v>
      </c>
      <c r="J11" s="17">
        <v>0</v>
      </c>
      <c r="K11" s="17">
        <v>0.35938150987883799</v>
      </c>
      <c r="L11" s="17">
        <v>0.65009193336970295</v>
      </c>
      <c r="M11" s="17">
        <v>0.58685263536061005</v>
      </c>
      <c r="N11" s="17">
        <v>0.354470036385372</v>
      </c>
      <c r="O11" s="17">
        <v>0.60674556767605903</v>
      </c>
      <c r="P11" s="17">
        <v>0.40020997768331401</v>
      </c>
      <c r="Q11" s="17">
        <v>0.34611520570841797</v>
      </c>
      <c r="R11" s="17">
        <v>0.27043038346638998</v>
      </c>
      <c r="S11" s="17">
        <v>0.29933259577497401</v>
      </c>
      <c r="T11" s="17">
        <v>0.25615896936372001</v>
      </c>
      <c r="U11" s="17"/>
      <c r="V11" s="17">
        <v>0.37633604683649902</v>
      </c>
      <c r="W11" s="17">
        <v>0.50539100471179199</v>
      </c>
      <c r="X11" s="17">
        <v>0.42761722398975699</v>
      </c>
      <c r="Y11" s="17">
        <v>0.30033461819797802</v>
      </c>
      <c r="Z11" s="17"/>
      <c r="AA11" s="17">
        <v>0.35326686963606102</v>
      </c>
      <c r="AB11" s="17">
        <v>0.51814835261937697</v>
      </c>
      <c r="AC11" s="17">
        <v>0.61893376147618095</v>
      </c>
      <c r="AD11" s="17">
        <v>0.36986347767386701</v>
      </c>
      <c r="AE11" s="17">
        <v>0.46765817470919502</v>
      </c>
      <c r="AF11" s="17">
        <v>0.23030591995244701</v>
      </c>
      <c r="AG11" s="17">
        <v>0.24263076389730401</v>
      </c>
      <c r="AH11" s="17">
        <v>0.25959729188543801</v>
      </c>
      <c r="AI11" s="17">
        <v>0.28029295473876698</v>
      </c>
      <c r="AJ11" s="17"/>
      <c r="AK11" s="17">
        <v>0.321242567880901</v>
      </c>
      <c r="AL11" s="17">
        <v>0.49112959504986198</v>
      </c>
      <c r="AM11" s="17">
        <v>0.55979961626212005</v>
      </c>
      <c r="AN11" s="17">
        <v>0.220867220913776</v>
      </c>
      <c r="AO11" s="17">
        <v>0.37387263934273102</v>
      </c>
      <c r="AP11" s="17">
        <v>0.44355709680132299</v>
      </c>
      <c r="AQ11" s="17">
        <v>0.31542583215397502</v>
      </c>
      <c r="AR11" s="17"/>
      <c r="AS11" s="17">
        <v>0.38781102142019602</v>
      </c>
      <c r="AT11" s="17">
        <v>0.295091729323956</v>
      </c>
      <c r="AU11" s="17"/>
      <c r="AV11" s="17">
        <v>0.420922930716155</v>
      </c>
      <c r="AW11" s="17">
        <v>0.29585849604315301</v>
      </c>
      <c r="AX11" s="17">
        <v>0.42943455539874298</v>
      </c>
      <c r="AY11" s="17"/>
      <c r="AZ11" s="17">
        <v>0.43539976986582801</v>
      </c>
      <c r="BA11" s="17">
        <v>0.36304615391378398</v>
      </c>
      <c r="BB11" s="17"/>
      <c r="BC11" s="17">
        <v>0.39396056115279798</v>
      </c>
      <c r="BD11" s="17">
        <v>0.37073582846888198</v>
      </c>
      <c r="BE11" s="17"/>
      <c r="BF11" s="17">
        <v>0.44182140690588501</v>
      </c>
      <c r="BG11" s="17">
        <v>0.30033461819797802</v>
      </c>
      <c r="BH11" s="17"/>
      <c r="BI11" s="17">
        <v>0.39123528222797499</v>
      </c>
      <c r="BJ11" s="17">
        <v>0.34796281864213202</v>
      </c>
      <c r="BK11" s="17"/>
      <c r="BL11" s="17">
        <v>0.35468324208830498</v>
      </c>
      <c r="BM11" s="17">
        <v>0.40499212353122799</v>
      </c>
      <c r="BN11" s="17">
        <v>0.393707178807439</v>
      </c>
      <c r="BO11" s="17">
        <v>0.31674153884780498</v>
      </c>
    </row>
    <row r="12" spans="2:67" x14ac:dyDescent="0.25">
      <c r="B12" s="18" t="s">
        <v>597</v>
      </c>
      <c r="C12" s="17">
        <v>0.28085888012307902</v>
      </c>
      <c r="D12" s="17">
        <v>0.23855236708126301</v>
      </c>
      <c r="E12" s="17">
        <v>0.32591524130176702</v>
      </c>
      <c r="F12" s="17">
        <v>0.35256418750669799</v>
      </c>
      <c r="G12" s="17">
        <v>0</v>
      </c>
      <c r="H12" s="17">
        <v>0.19768862080425101</v>
      </c>
      <c r="I12" s="17">
        <v>0.142937462288446</v>
      </c>
      <c r="J12" s="17">
        <v>1</v>
      </c>
      <c r="K12" s="17">
        <v>0.12452032478032</v>
      </c>
      <c r="L12" s="17">
        <v>0.699816133260593</v>
      </c>
      <c r="M12" s="17">
        <v>0.162206658898363</v>
      </c>
      <c r="N12" s="17">
        <v>0.27917264557688398</v>
      </c>
      <c r="O12" s="17">
        <v>0.39325443232394097</v>
      </c>
      <c r="P12" s="17">
        <v>0.29632210334636599</v>
      </c>
      <c r="Q12" s="17">
        <v>0.49250241304569697</v>
      </c>
      <c r="R12" s="17">
        <v>0.51921495347842395</v>
      </c>
      <c r="S12" s="17">
        <v>0.227574935748347</v>
      </c>
      <c r="T12" s="17">
        <v>0.49854086016327798</v>
      </c>
      <c r="U12" s="17"/>
      <c r="V12" s="17">
        <v>0.161273926245561</v>
      </c>
      <c r="W12" s="17">
        <v>0.39553077617939197</v>
      </c>
      <c r="X12" s="17">
        <v>0.28932458548984402</v>
      </c>
      <c r="Y12" s="17">
        <v>0.26526144624759002</v>
      </c>
      <c r="Z12" s="17"/>
      <c r="AA12" s="17">
        <v>0.34373488584470502</v>
      </c>
      <c r="AB12" s="17">
        <v>0.173969365619081</v>
      </c>
      <c r="AC12" s="17">
        <v>0.35874821655102301</v>
      </c>
      <c r="AD12" s="17">
        <v>0.26174938535025</v>
      </c>
      <c r="AE12" s="17">
        <v>0.32176105411712003</v>
      </c>
      <c r="AF12" s="17">
        <v>0.194567306100149</v>
      </c>
      <c r="AG12" s="17">
        <v>0.24328007406737501</v>
      </c>
      <c r="AH12" s="17">
        <v>0.42725702327844001</v>
      </c>
      <c r="AI12" s="17">
        <v>0.27134050961907502</v>
      </c>
      <c r="AJ12" s="17"/>
      <c r="AK12" s="17">
        <v>0.13644920789591899</v>
      </c>
      <c r="AL12" s="17">
        <v>0.158157942999262</v>
      </c>
      <c r="AM12" s="17">
        <v>0.50506812452418404</v>
      </c>
      <c r="AN12" s="17">
        <v>0.27163376014963098</v>
      </c>
      <c r="AO12" s="17">
        <v>0.241461543115049</v>
      </c>
      <c r="AP12" s="17">
        <v>0.358801578960318</v>
      </c>
      <c r="AQ12" s="17">
        <v>0.28950451309393699</v>
      </c>
      <c r="AR12" s="17"/>
      <c r="AS12" s="17">
        <v>0.29062839978691701</v>
      </c>
      <c r="AT12" s="17">
        <v>0.21905037528377999</v>
      </c>
      <c r="AU12" s="17"/>
      <c r="AV12" s="17">
        <v>0.31866664769654801</v>
      </c>
      <c r="AW12" s="17">
        <v>0.26411872019329702</v>
      </c>
      <c r="AX12" s="17">
        <v>0.285545214534907</v>
      </c>
      <c r="AY12" s="17"/>
      <c r="AZ12" s="17">
        <v>0.37778405254827901</v>
      </c>
      <c r="BA12" s="17">
        <v>0.26137559645338099</v>
      </c>
      <c r="BB12" s="17"/>
      <c r="BC12" s="17">
        <v>0.32731263357399798</v>
      </c>
      <c r="BD12" s="17">
        <v>0.26993959605843099</v>
      </c>
      <c r="BE12" s="17"/>
      <c r="BF12" s="17">
        <v>0.29475610942889602</v>
      </c>
      <c r="BG12" s="17">
        <v>0.26526144624759002</v>
      </c>
      <c r="BH12" s="17"/>
      <c r="BI12" s="17">
        <v>0.276127589754814</v>
      </c>
      <c r="BJ12" s="17">
        <v>0.28886039199949098</v>
      </c>
      <c r="BK12" s="17"/>
      <c r="BL12" s="17">
        <v>0.42788514259919502</v>
      </c>
      <c r="BM12" s="17">
        <v>0.24999950538302701</v>
      </c>
      <c r="BN12" s="17">
        <v>0.23775730139244999</v>
      </c>
      <c r="BO12" s="17">
        <v>0.378708821826509</v>
      </c>
    </row>
    <row r="13" spans="2:67" ht="30" x14ac:dyDescent="0.25">
      <c r="B13" s="18" t="s">
        <v>598</v>
      </c>
      <c r="C13" s="17">
        <v>0.205138688635465</v>
      </c>
      <c r="D13" s="17">
        <v>0.189729986493681</v>
      </c>
      <c r="E13" s="17">
        <v>0.17923687754374201</v>
      </c>
      <c r="F13" s="17">
        <v>0.19288480003387501</v>
      </c>
      <c r="G13" s="17">
        <v>0.26984483553921301</v>
      </c>
      <c r="H13" s="17">
        <v>0.15028346004416299</v>
      </c>
      <c r="I13" s="17">
        <v>0.36278304441770798</v>
      </c>
      <c r="J13" s="17">
        <v>1</v>
      </c>
      <c r="K13" s="17">
        <v>0.12452032478032</v>
      </c>
      <c r="L13" s="17">
        <v>0.300183866739407</v>
      </c>
      <c r="M13" s="17">
        <v>0.12330997020606101</v>
      </c>
      <c r="N13" s="17">
        <v>0.132688077744678</v>
      </c>
      <c r="O13" s="17">
        <v>0</v>
      </c>
      <c r="P13" s="17">
        <v>9.8774034448788503E-2</v>
      </c>
      <c r="Q13" s="17">
        <v>0</v>
      </c>
      <c r="R13" s="17">
        <v>0</v>
      </c>
      <c r="S13" s="17">
        <v>0.30874617279453698</v>
      </c>
      <c r="T13" s="17">
        <v>0.21904815560280599</v>
      </c>
      <c r="U13" s="17"/>
      <c r="V13" s="17">
        <v>4.0088920134723899E-2</v>
      </c>
      <c r="W13" s="17">
        <v>0.24391446520082699</v>
      </c>
      <c r="X13" s="17">
        <v>0.225651582635678</v>
      </c>
      <c r="Y13" s="17">
        <v>0.225247122634396</v>
      </c>
      <c r="Z13" s="17"/>
      <c r="AA13" s="17">
        <v>0.176423745748368</v>
      </c>
      <c r="AB13" s="17">
        <v>0.34305960848599398</v>
      </c>
      <c r="AC13" s="17">
        <v>0.221989245501854</v>
      </c>
      <c r="AD13" s="17">
        <v>0.139018626481546</v>
      </c>
      <c r="AE13" s="17">
        <v>0.13674060372213101</v>
      </c>
      <c r="AF13" s="17">
        <v>0.236994735829925</v>
      </c>
      <c r="AG13" s="17">
        <v>0.26491249182300802</v>
      </c>
      <c r="AH13" s="17">
        <v>0.27197828799464402</v>
      </c>
      <c r="AI13" s="17">
        <v>0.24745684468748899</v>
      </c>
      <c r="AJ13" s="17"/>
      <c r="AK13" s="17">
        <v>0.30423178477666302</v>
      </c>
      <c r="AL13" s="17">
        <v>0.304479485340103</v>
      </c>
      <c r="AM13" s="17">
        <v>0.16409953075658701</v>
      </c>
      <c r="AN13" s="17">
        <v>0.148956172984718</v>
      </c>
      <c r="AO13" s="17">
        <v>0.25389507288472002</v>
      </c>
      <c r="AP13" s="17">
        <v>0.201244089432593</v>
      </c>
      <c r="AQ13" s="17">
        <v>0.19124767381244701</v>
      </c>
      <c r="AR13" s="17"/>
      <c r="AS13" s="17">
        <v>0.21971897828106701</v>
      </c>
      <c r="AT13" s="17">
        <v>0.112894040574175</v>
      </c>
      <c r="AU13" s="17"/>
      <c r="AV13" s="17">
        <v>0.270210938203783</v>
      </c>
      <c r="AW13" s="17">
        <v>0.193863356880738</v>
      </c>
      <c r="AX13" s="17">
        <v>0.18897651848090799</v>
      </c>
      <c r="AY13" s="17"/>
      <c r="AZ13" s="17">
        <v>0.19481817104837601</v>
      </c>
      <c r="BA13" s="17">
        <v>0.20721325365027099</v>
      </c>
      <c r="BB13" s="17"/>
      <c r="BC13" s="17">
        <v>0.214347372885409</v>
      </c>
      <c r="BD13" s="17">
        <v>0.202974122121092</v>
      </c>
      <c r="BE13" s="17"/>
      <c r="BF13" s="17">
        <v>0.18722218259384099</v>
      </c>
      <c r="BG13" s="17">
        <v>0.225247122634396</v>
      </c>
      <c r="BH13" s="17"/>
      <c r="BI13" s="17">
        <v>0.20567332204636801</v>
      </c>
      <c r="BJ13" s="17">
        <v>0.20423452185349</v>
      </c>
      <c r="BK13" s="17"/>
      <c r="BL13" s="17">
        <v>0.14127341300331001</v>
      </c>
      <c r="BM13" s="17">
        <v>0.162207383724598</v>
      </c>
      <c r="BN13" s="17">
        <v>0.23180596942742601</v>
      </c>
      <c r="BO13" s="17">
        <v>0.17794624006623699</v>
      </c>
    </row>
    <row r="14" spans="2:67" x14ac:dyDescent="0.25">
      <c r="B14" s="18" t="s">
        <v>599</v>
      </c>
      <c r="C14" s="17">
        <v>0.202431264219399</v>
      </c>
      <c r="D14" s="17">
        <v>0.24108005402527699</v>
      </c>
      <c r="E14" s="17">
        <v>8.2763708025861402E-2</v>
      </c>
      <c r="F14" s="17">
        <v>7.8923565424917297E-2</v>
      </c>
      <c r="G14" s="17">
        <v>0.29354348316770601</v>
      </c>
      <c r="H14" s="17">
        <v>0.19768862080425101</v>
      </c>
      <c r="I14" s="17">
        <v>0.10866147133430699</v>
      </c>
      <c r="J14" s="17">
        <v>0</v>
      </c>
      <c r="K14" s="17">
        <v>0.24904064956064001</v>
      </c>
      <c r="L14" s="17">
        <v>0</v>
      </c>
      <c r="M14" s="17">
        <v>0.205844656109897</v>
      </c>
      <c r="N14" s="17">
        <v>0.19151322030152099</v>
      </c>
      <c r="O14" s="17">
        <v>0.41507991586099302</v>
      </c>
      <c r="P14" s="17">
        <v>0.204693884521532</v>
      </c>
      <c r="Q14" s="17">
        <v>0.47744531931975098</v>
      </c>
      <c r="R14" s="17">
        <v>0</v>
      </c>
      <c r="S14" s="17">
        <v>0.194607075317388</v>
      </c>
      <c r="T14" s="17">
        <v>0.32302214564494602</v>
      </c>
      <c r="U14" s="17"/>
      <c r="V14" s="17">
        <v>0.152074185254784</v>
      </c>
      <c r="W14" s="17">
        <v>0.163020180969598</v>
      </c>
      <c r="X14" s="17">
        <v>0.34004840293571198</v>
      </c>
      <c r="Y14" s="17">
        <v>0.16657562222924499</v>
      </c>
      <c r="Z14" s="17"/>
      <c r="AA14" s="17">
        <v>0.19346378704582601</v>
      </c>
      <c r="AB14" s="17">
        <v>0.18013616320933901</v>
      </c>
      <c r="AC14" s="17">
        <v>0.186681318287966</v>
      </c>
      <c r="AD14" s="17">
        <v>0.36631437290715202</v>
      </c>
      <c r="AE14" s="17">
        <v>0.20387505236040299</v>
      </c>
      <c r="AF14" s="17">
        <v>0.21742635706598001</v>
      </c>
      <c r="AG14" s="17">
        <v>0.252143986852221</v>
      </c>
      <c r="AH14" s="17">
        <v>0.11102717348709699</v>
      </c>
      <c r="AI14" s="17">
        <v>0.13474224959283199</v>
      </c>
      <c r="AJ14" s="17"/>
      <c r="AK14" s="17">
        <v>0.23595980942020101</v>
      </c>
      <c r="AL14" s="17">
        <v>0.232131218825299</v>
      </c>
      <c r="AM14" s="17">
        <v>0.206615629368915</v>
      </c>
      <c r="AN14" s="17">
        <v>9.7570347189994702E-2</v>
      </c>
      <c r="AO14" s="17">
        <v>0.242474259676844</v>
      </c>
      <c r="AP14" s="17">
        <v>0.19933848477854901</v>
      </c>
      <c r="AQ14" s="17">
        <v>0.19949975441059201</v>
      </c>
      <c r="AR14" s="17"/>
      <c r="AS14" s="17">
        <v>0.19850684936685301</v>
      </c>
      <c r="AT14" s="17">
        <v>0.22725973304401001</v>
      </c>
      <c r="AU14" s="17"/>
      <c r="AV14" s="17">
        <v>0.12973166524329199</v>
      </c>
      <c r="AW14" s="17">
        <v>0.219953002166073</v>
      </c>
      <c r="AX14" s="17">
        <v>0.25866302038713601</v>
      </c>
      <c r="AY14" s="17"/>
      <c r="AZ14" s="17">
        <v>0.24753574679801901</v>
      </c>
      <c r="BA14" s="17">
        <v>0.19336464708717399</v>
      </c>
      <c r="BB14" s="17"/>
      <c r="BC14" s="17">
        <v>0.12643951346837701</v>
      </c>
      <c r="BD14" s="17">
        <v>0.220293663947702</v>
      </c>
      <c r="BE14" s="17"/>
      <c r="BF14" s="17">
        <v>0.234378447494688</v>
      </c>
      <c r="BG14" s="17">
        <v>0.16657562222924499</v>
      </c>
      <c r="BH14" s="17"/>
      <c r="BI14" s="17">
        <v>0.197452872461923</v>
      </c>
      <c r="BJ14" s="17">
        <v>0.210850671542201</v>
      </c>
      <c r="BK14" s="17"/>
      <c r="BL14" s="17">
        <v>0.30751838637152401</v>
      </c>
      <c r="BM14" s="17">
        <v>0.157757594885375</v>
      </c>
      <c r="BN14" s="17">
        <v>0.20128670256922199</v>
      </c>
      <c r="BO14" s="17">
        <v>0.21648147994535499</v>
      </c>
    </row>
    <row r="15" spans="2:67" x14ac:dyDescent="0.25">
      <c r="B15" s="18" t="s">
        <v>600</v>
      </c>
      <c r="C15" s="17">
        <v>0.200334795163922</v>
      </c>
      <c r="D15" s="17">
        <v>0.24108005402527699</v>
      </c>
      <c r="E15" s="17">
        <v>8.2763708025861402E-2</v>
      </c>
      <c r="F15" s="17">
        <v>0.182742647000634</v>
      </c>
      <c r="G15" s="17">
        <v>0.26984483553921301</v>
      </c>
      <c r="H15" s="17">
        <v>0.18186521016108401</v>
      </c>
      <c r="I15" s="17">
        <v>0</v>
      </c>
      <c r="J15" s="17">
        <v>0</v>
      </c>
      <c r="K15" s="17">
        <v>0.12452032478032</v>
      </c>
      <c r="L15" s="17">
        <v>0</v>
      </c>
      <c r="M15" s="17">
        <v>0.21376769266824899</v>
      </c>
      <c r="N15" s="17">
        <v>0.19151322030152099</v>
      </c>
      <c r="O15" s="17">
        <v>0.19166565181506601</v>
      </c>
      <c r="P15" s="17">
        <v>9.8774034448788503E-2</v>
      </c>
      <c r="Q15" s="17">
        <v>0.161382381245885</v>
      </c>
      <c r="R15" s="17">
        <v>0</v>
      </c>
      <c r="S15" s="17">
        <v>0.28300226979826798</v>
      </c>
      <c r="T15" s="17">
        <v>0.28183347865795499</v>
      </c>
      <c r="U15" s="17"/>
      <c r="V15" s="17">
        <v>9.4470773855068094E-2</v>
      </c>
      <c r="W15" s="17">
        <v>0.20646598132604499</v>
      </c>
      <c r="X15" s="17">
        <v>0.107862308595028</v>
      </c>
      <c r="Y15" s="17">
        <v>0.26996327977478102</v>
      </c>
      <c r="Z15" s="17"/>
      <c r="AA15" s="17">
        <v>3.54794074608306E-2</v>
      </c>
      <c r="AB15" s="17">
        <v>0.26530471914148301</v>
      </c>
      <c r="AC15" s="17">
        <v>6.1259803136231403E-2</v>
      </c>
      <c r="AD15" s="17">
        <v>0.22183503294831</v>
      </c>
      <c r="AE15" s="17">
        <v>0.218737048752324</v>
      </c>
      <c r="AF15" s="17">
        <v>0.35125890215237598</v>
      </c>
      <c r="AG15" s="17">
        <v>0.33498142388709501</v>
      </c>
      <c r="AH15" s="17">
        <v>7.0416218527515298E-2</v>
      </c>
      <c r="AI15" s="17">
        <v>0.29667627255471501</v>
      </c>
      <c r="AJ15" s="17"/>
      <c r="AK15" s="17">
        <v>0.154200044218022</v>
      </c>
      <c r="AL15" s="17">
        <v>9.1275192596626198E-2</v>
      </c>
      <c r="AM15" s="17">
        <v>0.251348361304497</v>
      </c>
      <c r="AN15" s="17">
        <v>0.188039873110525</v>
      </c>
      <c r="AO15" s="17">
        <v>0.188318148903002</v>
      </c>
      <c r="AP15" s="17">
        <v>0.23163980410473101</v>
      </c>
      <c r="AQ15" s="17">
        <v>0.232763253572384</v>
      </c>
      <c r="AR15" s="17"/>
      <c r="AS15" s="17">
        <v>0.20720056002974199</v>
      </c>
      <c r="AT15" s="17">
        <v>0.15689738211430199</v>
      </c>
      <c r="AU15" s="17"/>
      <c r="AV15" s="17">
        <v>0.24593761824058599</v>
      </c>
      <c r="AW15" s="17">
        <v>0.23931710819806801</v>
      </c>
      <c r="AX15" s="17">
        <v>0.143991827330547</v>
      </c>
      <c r="AY15" s="17"/>
      <c r="AZ15" s="17">
        <v>0.154536590765356</v>
      </c>
      <c r="BA15" s="17">
        <v>0.20954085985830001</v>
      </c>
      <c r="BB15" s="17"/>
      <c r="BC15" s="17">
        <v>0.15216460088620801</v>
      </c>
      <c r="BD15" s="17">
        <v>0.21165754081295601</v>
      </c>
      <c r="BE15" s="17"/>
      <c r="BF15" s="17">
        <v>0.138296191597584</v>
      </c>
      <c r="BG15" s="17">
        <v>0.26996327977478102</v>
      </c>
      <c r="BH15" s="17"/>
      <c r="BI15" s="17">
        <v>0.21541543449195499</v>
      </c>
      <c r="BJ15" s="17">
        <v>0.174830565811077</v>
      </c>
      <c r="BK15" s="17"/>
      <c r="BL15" s="17">
        <v>0.14475251537799</v>
      </c>
      <c r="BM15" s="17">
        <v>0.22399288991864799</v>
      </c>
      <c r="BN15" s="17">
        <v>0.21752336804397901</v>
      </c>
      <c r="BO15" s="17">
        <v>0.154025287138017</v>
      </c>
    </row>
    <row r="16" spans="2:67" x14ac:dyDescent="0.25">
      <c r="B16" s="18" t="s">
        <v>601</v>
      </c>
      <c r="C16" s="17">
        <v>0.124445930552764</v>
      </c>
      <c r="D16" s="17">
        <v>0.23855236708126301</v>
      </c>
      <c r="E16" s="17">
        <v>0.156102889904874</v>
      </c>
      <c r="F16" s="17">
        <v>0</v>
      </c>
      <c r="G16" s="17">
        <v>0.29354348316770601</v>
      </c>
      <c r="H16" s="17">
        <v>0.169595788902176</v>
      </c>
      <c r="I16" s="17">
        <v>0.122625124207264</v>
      </c>
      <c r="J16" s="17">
        <v>0</v>
      </c>
      <c r="K16" s="17">
        <v>0</v>
      </c>
      <c r="L16" s="17">
        <v>0</v>
      </c>
      <c r="M16" s="17">
        <v>0</v>
      </c>
      <c r="N16" s="17">
        <v>0.14030355059876901</v>
      </c>
      <c r="O16" s="17">
        <v>0</v>
      </c>
      <c r="P16" s="17">
        <v>0.41145764278311198</v>
      </c>
      <c r="Q16" s="17">
        <v>0.18811469658015501</v>
      </c>
      <c r="R16" s="17">
        <v>0</v>
      </c>
      <c r="S16" s="17">
        <v>0.12797259539143599</v>
      </c>
      <c r="T16" s="17">
        <v>5.6366695731591102E-2</v>
      </c>
      <c r="U16" s="17"/>
      <c r="V16" s="17">
        <v>0</v>
      </c>
      <c r="W16" s="17">
        <v>0.150252321380687</v>
      </c>
      <c r="X16" s="17">
        <v>9.5678903285781894E-2</v>
      </c>
      <c r="Y16" s="17">
        <v>0.16167186811485301</v>
      </c>
      <c r="Z16" s="17"/>
      <c r="AA16" s="17">
        <v>6.6473108400478598E-2</v>
      </c>
      <c r="AB16" s="17">
        <v>0</v>
      </c>
      <c r="AC16" s="17">
        <v>0.116092015415966</v>
      </c>
      <c r="AD16" s="17">
        <v>9.1853448565545198E-2</v>
      </c>
      <c r="AE16" s="17">
        <v>8.6848871917447307E-2</v>
      </c>
      <c r="AF16" s="17">
        <v>0.19421699131457701</v>
      </c>
      <c r="AG16" s="17">
        <v>0.23466144178281301</v>
      </c>
      <c r="AH16" s="17">
        <v>0.187495540074365</v>
      </c>
      <c r="AI16" s="17">
        <v>0.27353862118080802</v>
      </c>
      <c r="AJ16" s="17"/>
      <c r="AK16" s="17">
        <v>9.1524882529918597E-2</v>
      </c>
      <c r="AL16" s="17">
        <v>0.28161725719466801</v>
      </c>
      <c r="AM16" s="17">
        <v>0.12983129845736899</v>
      </c>
      <c r="AN16" s="17">
        <v>0.10308904906072799</v>
      </c>
      <c r="AO16" s="17">
        <v>0.13941919652983301</v>
      </c>
      <c r="AP16" s="17">
        <v>0.11861162807926701</v>
      </c>
      <c r="AQ16" s="17">
        <v>0.144062024520071</v>
      </c>
      <c r="AR16" s="17"/>
      <c r="AS16" s="17">
        <v>0.13379357065081399</v>
      </c>
      <c r="AT16" s="17">
        <v>6.5306517550201296E-2</v>
      </c>
      <c r="AU16" s="17"/>
      <c r="AV16" s="17">
        <v>0.15144428661909401</v>
      </c>
      <c r="AW16" s="17">
        <v>0.14797778918966301</v>
      </c>
      <c r="AX16" s="17">
        <v>0.105943390596592</v>
      </c>
      <c r="AY16" s="17"/>
      <c r="AZ16" s="17">
        <v>0.24771912257692399</v>
      </c>
      <c r="BA16" s="17">
        <v>9.9666335025819494E-2</v>
      </c>
      <c r="BB16" s="17"/>
      <c r="BC16" s="17">
        <v>5.99941519015951E-2</v>
      </c>
      <c r="BD16" s="17">
        <v>0.139595778030805</v>
      </c>
      <c r="BE16" s="17"/>
      <c r="BF16" s="17">
        <v>9.1277821326966505E-2</v>
      </c>
      <c r="BG16" s="17">
        <v>0.16167186811485301</v>
      </c>
      <c r="BH16" s="17"/>
      <c r="BI16" s="17">
        <v>0.118040167960245</v>
      </c>
      <c r="BJ16" s="17">
        <v>0.13527929343518399</v>
      </c>
      <c r="BK16" s="17"/>
      <c r="BL16" s="17">
        <v>0.163831355422738</v>
      </c>
      <c r="BM16" s="17">
        <v>0.13110682056093001</v>
      </c>
      <c r="BN16" s="17">
        <v>0.10663011430571701</v>
      </c>
      <c r="BO16" s="17">
        <v>0.156359976661786</v>
      </c>
    </row>
    <row r="17" spans="2:67" x14ac:dyDescent="0.25">
      <c r="B17" s="18" t="s">
        <v>104</v>
      </c>
      <c r="C17" s="17">
        <v>2.4200381752361701E-2</v>
      </c>
      <c r="D17" s="17">
        <v>0.146467141762748</v>
      </c>
      <c r="E17" s="17">
        <v>8.2763708025861402E-2</v>
      </c>
      <c r="F17" s="17">
        <v>0</v>
      </c>
      <c r="G17" s="17">
        <v>0</v>
      </c>
      <c r="H17" s="17">
        <v>0</v>
      </c>
      <c r="I17" s="17">
        <v>0</v>
      </c>
      <c r="J17" s="17">
        <v>0</v>
      </c>
      <c r="K17" s="17">
        <v>0</v>
      </c>
      <c r="L17" s="17">
        <v>0</v>
      </c>
      <c r="M17" s="17">
        <v>0</v>
      </c>
      <c r="N17" s="17">
        <v>0</v>
      </c>
      <c r="O17" s="17">
        <v>0</v>
      </c>
      <c r="P17" s="17">
        <v>0</v>
      </c>
      <c r="Q17" s="17">
        <v>0</v>
      </c>
      <c r="R17" s="17">
        <v>0</v>
      </c>
      <c r="S17" s="17">
        <v>1.87383117882697E-2</v>
      </c>
      <c r="T17" s="17">
        <v>0</v>
      </c>
      <c r="U17" s="17"/>
      <c r="V17" s="17">
        <v>0</v>
      </c>
      <c r="W17" s="17">
        <v>0</v>
      </c>
      <c r="X17" s="17">
        <v>2.09603278947708E-2</v>
      </c>
      <c r="Y17" s="17">
        <v>4.1528824162459302E-2</v>
      </c>
      <c r="Z17" s="17"/>
      <c r="AA17" s="17">
        <v>2.6971547941598499E-2</v>
      </c>
      <c r="AB17" s="17">
        <v>7.6695811226266605E-2</v>
      </c>
      <c r="AC17" s="17">
        <v>0</v>
      </c>
      <c r="AD17" s="17">
        <v>0</v>
      </c>
      <c r="AE17" s="17">
        <v>0</v>
      </c>
      <c r="AF17" s="17">
        <v>0</v>
      </c>
      <c r="AG17" s="17">
        <v>0</v>
      </c>
      <c r="AH17" s="17">
        <v>0</v>
      </c>
      <c r="AI17" s="17">
        <v>0.104064839547542</v>
      </c>
      <c r="AJ17" s="17"/>
      <c r="AK17" s="17">
        <v>0</v>
      </c>
      <c r="AL17" s="17">
        <v>0</v>
      </c>
      <c r="AM17" s="17">
        <v>0</v>
      </c>
      <c r="AN17" s="17">
        <v>9.6232711952277894E-2</v>
      </c>
      <c r="AO17" s="17">
        <v>0</v>
      </c>
      <c r="AP17" s="17">
        <v>0</v>
      </c>
      <c r="AQ17" s="17">
        <v>0</v>
      </c>
      <c r="AR17" s="17"/>
      <c r="AS17" s="17">
        <v>2.22595623830486E-2</v>
      </c>
      <c r="AT17" s="17">
        <v>3.6479301034793701E-2</v>
      </c>
      <c r="AU17" s="17"/>
      <c r="AV17" s="17">
        <v>1.53916897696163E-2</v>
      </c>
      <c r="AW17" s="17">
        <v>1.9821604562905399E-2</v>
      </c>
      <c r="AX17" s="17">
        <v>3.18489338845502E-2</v>
      </c>
      <c r="AY17" s="17"/>
      <c r="AZ17" s="17">
        <v>0</v>
      </c>
      <c r="BA17" s="17">
        <v>2.90649890653909E-2</v>
      </c>
      <c r="BB17" s="17"/>
      <c r="BC17" s="17">
        <v>0</v>
      </c>
      <c r="BD17" s="17">
        <v>2.98888530425486E-2</v>
      </c>
      <c r="BE17" s="17"/>
      <c r="BF17" s="17">
        <v>8.7608331953259594E-3</v>
      </c>
      <c r="BG17" s="17">
        <v>4.1528824162459302E-2</v>
      </c>
      <c r="BH17" s="17"/>
      <c r="BI17" s="17">
        <v>7.3723689859211596E-3</v>
      </c>
      <c r="BJ17" s="17">
        <v>5.2659751929733302E-2</v>
      </c>
      <c r="BK17" s="17"/>
      <c r="BL17" s="17">
        <v>0</v>
      </c>
      <c r="BM17" s="17">
        <v>3.3841135225129E-2</v>
      </c>
      <c r="BN17" s="17">
        <v>2.4879256729343002E-2</v>
      </c>
      <c r="BO17" s="17">
        <v>2.0381308500270999E-2</v>
      </c>
    </row>
    <row r="18" spans="2:67" ht="30" x14ac:dyDescent="0.25">
      <c r="B18" s="18" t="s">
        <v>602</v>
      </c>
      <c r="C18" s="19">
        <v>4.3816454870827803E-3</v>
      </c>
      <c r="D18" s="19">
        <v>0</v>
      </c>
      <c r="E18" s="19">
        <v>0</v>
      </c>
      <c r="F18" s="19">
        <v>0</v>
      </c>
      <c r="G18" s="19">
        <v>0</v>
      </c>
      <c r="H18" s="19">
        <v>0</v>
      </c>
      <c r="I18" s="19">
        <v>0</v>
      </c>
      <c r="J18" s="19">
        <v>0</v>
      </c>
      <c r="K18" s="19">
        <v>0.13352875789010099</v>
      </c>
      <c r="L18" s="19">
        <v>0</v>
      </c>
      <c r="M18" s="19">
        <v>0</v>
      </c>
      <c r="N18" s="19">
        <v>0</v>
      </c>
      <c r="O18" s="19">
        <v>0</v>
      </c>
      <c r="P18" s="19">
        <v>0</v>
      </c>
      <c r="Q18" s="19">
        <v>0</v>
      </c>
      <c r="R18" s="19">
        <v>0</v>
      </c>
      <c r="S18" s="19">
        <v>0</v>
      </c>
      <c r="T18" s="19">
        <v>0</v>
      </c>
      <c r="U18" s="19"/>
      <c r="V18" s="19">
        <v>3.4424550148175803E-2</v>
      </c>
      <c r="W18" s="19">
        <v>0</v>
      </c>
      <c r="X18" s="19">
        <v>0</v>
      </c>
      <c r="Y18" s="19">
        <v>0</v>
      </c>
      <c r="Z18" s="19"/>
      <c r="AA18" s="19">
        <v>2.5508679952217402E-2</v>
      </c>
      <c r="AB18" s="19">
        <v>0</v>
      </c>
      <c r="AC18" s="19">
        <v>0</v>
      </c>
      <c r="AD18" s="19">
        <v>0</v>
      </c>
      <c r="AE18" s="19">
        <v>0</v>
      </c>
      <c r="AF18" s="19">
        <v>0</v>
      </c>
      <c r="AG18" s="19">
        <v>0</v>
      </c>
      <c r="AH18" s="19">
        <v>0</v>
      </c>
      <c r="AI18" s="19">
        <v>0</v>
      </c>
      <c r="AJ18" s="19"/>
      <c r="AK18" s="19">
        <v>0</v>
      </c>
      <c r="AL18" s="19">
        <v>0</v>
      </c>
      <c r="AM18" s="19">
        <v>0</v>
      </c>
      <c r="AN18" s="19">
        <v>0</v>
      </c>
      <c r="AO18" s="19">
        <v>0</v>
      </c>
      <c r="AP18" s="19">
        <v>2.22059797739581E-2</v>
      </c>
      <c r="AQ18" s="19">
        <v>0</v>
      </c>
      <c r="AR18" s="19"/>
      <c r="AS18" s="19">
        <v>0</v>
      </c>
      <c r="AT18" s="19">
        <v>3.21028606144661E-2</v>
      </c>
      <c r="AU18" s="19"/>
      <c r="AV18" s="19">
        <v>0</v>
      </c>
      <c r="AW18" s="19">
        <v>0</v>
      </c>
      <c r="AX18" s="19">
        <v>0</v>
      </c>
      <c r="AY18" s="19"/>
      <c r="AZ18" s="19">
        <v>0</v>
      </c>
      <c r="BA18" s="19">
        <v>5.26241608391371E-3</v>
      </c>
      <c r="BB18" s="19"/>
      <c r="BC18" s="19">
        <v>0</v>
      </c>
      <c r="BD18" s="19">
        <v>5.4115823208112299E-3</v>
      </c>
      <c r="BE18" s="19"/>
      <c r="BF18" s="19">
        <v>8.2856679408325994E-3</v>
      </c>
      <c r="BG18" s="19">
        <v>0</v>
      </c>
      <c r="BH18" s="19"/>
      <c r="BI18" s="19">
        <v>0</v>
      </c>
      <c r="BJ18" s="19">
        <v>1.1791841369010099E-2</v>
      </c>
      <c r="BK18" s="19"/>
      <c r="BL18" s="19">
        <v>0.12131216491221899</v>
      </c>
      <c r="BM18" s="19">
        <v>0</v>
      </c>
      <c r="BN18" s="19">
        <v>0</v>
      </c>
      <c r="BO18" s="19">
        <v>0</v>
      </c>
    </row>
    <row r="19" spans="2:67" x14ac:dyDescent="0.25">
      <c r="B19" s="16" t="s">
        <v>718</v>
      </c>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616</v>
      </c>
      <c r="E2" s="26"/>
      <c r="F2" s="26"/>
      <c r="G2" s="26"/>
      <c r="H2" s="26"/>
    </row>
    <row r="6" spans="2:8" ht="50.1" customHeight="1" x14ac:dyDescent="0.25">
      <c r="B6" s="23" t="s">
        <v>15</v>
      </c>
      <c r="C6" s="23" t="s">
        <v>604</v>
      </c>
      <c r="D6" s="23" t="s">
        <v>605</v>
      </c>
      <c r="E6" s="23" t="s">
        <v>606</v>
      </c>
      <c r="F6" s="23" t="s">
        <v>607</v>
      </c>
      <c r="G6" s="23" t="s">
        <v>608</v>
      </c>
    </row>
    <row r="7" spans="2:8" x14ac:dyDescent="0.25">
      <c r="B7" s="18" t="s">
        <v>609</v>
      </c>
      <c r="C7" s="17">
        <v>0.36556873514416299</v>
      </c>
      <c r="D7" s="17">
        <v>0.100801894051173</v>
      </c>
      <c r="E7" s="17">
        <v>0.17346169833160299</v>
      </c>
      <c r="F7" s="17">
        <v>0.18917833338299</v>
      </c>
      <c r="G7" s="17">
        <v>0.17697232457133499</v>
      </c>
    </row>
    <row r="8" spans="2:8" x14ac:dyDescent="0.25">
      <c r="B8" s="18" t="s">
        <v>610</v>
      </c>
      <c r="C8" s="17">
        <v>0.39124548143058002</v>
      </c>
      <c r="D8" s="17">
        <v>0.29236040182189499</v>
      </c>
      <c r="E8" s="17">
        <v>0.31880050650089098</v>
      </c>
      <c r="F8" s="17">
        <v>0.30232401619573201</v>
      </c>
      <c r="G8" s="17">
        <v>0.39681517110338899</v>
      </c>
    </row>
    <row r="9" spans="2:8" x14ac:dyDescent="0.25">
      <c r="B9" s="18" t="s">
        <v>611</v>
      </c>
      <c r="C9" s="17">
        <v>0.13236060119818899</v>
      </c>
      <c r="D9" s="17">
        <v>0.31005460650827699</v>
      </c>
      <c r="E9" s="17">
        <v>0.21575233869982599</v>
      </c>
      <c r="F9" s="17">
        <v>0.221725804832856</v>
      </c>
      <c r="G9" s="17">
        <v>0.194876331240424</v>
      </c>
    </row>
    <row r="10" spans="2:8" x14ac:dyDescent="0.25">
      <c r="B10" s="18" t="s">
        <v>612</v>
      </c>
      <c r="C10" s="17">
        <v>5.5198197063887601E-2</v>
      </c>
      <c r="D10" s="17">
        <v>9.3549707774711E-2</v>
      </c>
      <c r="E10" s="17">
        <v>9.3824263572381994E-2</v>
      </c>
      <c r="F10" s="17">
        <v>8.4770855661207095E-2</v>
      </c>
      <c r="G10" s="17">
        <v>0.148171805749679</v>
      </c>
    </row>
    <row r="11" spans="2:8" x14ac:dyDescent="0.25">
      <c r="B11" s="18" t="s">
        <v>613</v>
      </c>
      <c r="C11" s="17">
        <v>3.40210282740777E-2</v>
      </c>
      <c r="D11" s="17">
        <v>7.5986459009728197E-2</v>
      </c>
      <c r="E11" s="17">
        <v>9.8849969543711405E-2</v>
      </c>
      <c r="F11" s="17">
        <v>0.115841416920151</v>
      </c>
      <c r="G11" s="17">
        <v>7.2470157077282493E-2</v>
      </c>
    </row>
    <row r="12" spans="2:8" x14ac:dyDescent="0.25">
      <c r="B12" s="18" t="s">
        <v>111</v>
      </c>
      <c r="C12" s="17">
        <v>2.1605956889102201E-2</v>
      </c>
      <c r="D12" s="17">
        <v>0.12724693083421601</v>
      </c>
      <c r="E12" s="17">
        <v>9.93112233515865E-2</v>
      </c>
      <c r="F12" s="17">
        <v>8.6159573007064394E-2</v>
      </c>
      <c r="G12" s="17">
        <v>1.0694210257890399E-2</v>
      </c>
    </row>
    <row r="13" spans="2:8" x14ac:dyDescent="0.25">
      <c r="B13" s="22" t="s">
        <v>614</v>
      </c>
      <c r="C13" s="20">
        <v>0.75681421657474302</v>
      </c>
      <c r="D13" s="20">
        <v>0.393162295873068</v>
      </c>
      <c r="E13" s="20">
        <v>0.492262204832494</v>
      </c>
      <c r="F13" s="20">
        <v>0.49150234957872102</v>
      </c>
      <c r="G13" s="20">
        <v>0.57378749567472498</v>
      </c>
    </row>
    <row r="14" spans="2:8" x14ac:dyDescent="0.25">
      <c r="B14" s="22" t="s">
        <v>615</v>
      </c>
      <c r="C14" s="20">
        <v>8.9219225337965294E-2</v>
      </c>
      <c r="D14" s="20">
        <v>0.169536166784439</v>
      </c>
      <c r="E14" s="20">
        <v>0.192674233116093</v>
      </c>
      <c r="F14" s="20">
        <v>0.200612272581358</v>
      </c>
      <c r="G14" s="20">
        <v>0.220641962826961</v>
      </c>
    </row>
    <row r="15" spans="2:8" x14ac:dyDescent="0.25">
      <c r="B15" s="22" t="s">
        <v>179</v>
      </c>
      <c r="C15" s="21">
        <v>0.66759499123677801</v>
      </c>
      <c r="D15" s="21">
        <v>0.223626129088629</v>
      </c>
      <c r="E15" s="21">
        <v>0.2995879717164</v>
      </c>
      <c r="F15" s="21">
        <v>0.29089007699736402</v>
      </c>
      <c r="G15" s="21">
        <v>0.35314553284776401</v>
      </c>
    </row>
    <row r="16" spans="2:8" x14ac:dyDescent="0.25">
      <c r="B16" s="16"/>
      <c r="C16" s="16"/>
      <c r="D16" s="16"/>
      <c r="E16" s="16"/>
      <c r="F16" s="16"/>
      <c r="G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609</v>
      </c>
      <c r="C9" s="17">
        <v>0.36556873514416299</v>
      </c>
      <c r="D9" s="17">
        <v>0.32643225853257202</v>
      </c>
      <c r="E9" s="17">
        <v>0.397371192732485</v>
      </c>
      <c r="F9" s="17">
        <v>0.28638023056501</v>
      </c>
      <c r="G9" s="17">
        <v>0.20817859797114899</v>
      </c>
      <c r="H9" s="17">
        <v>0.27263177035221903</v>
      </c>
      <c r="I9" s="17">
        <v>0.46499789673147501</v>
      </c>
      <c r="J9" s="17">
        <v>0.33621813741124801</v>
      </c>
      <c r="K9" s="17">
        <v>0.41512506686188899</v>
      </c>
      <c r="L9" s="17">
        <v>0.30488494936460497</v>
      </c>
      <c r="M9" s="17">
        <v>0.44970258393321699</v>
      </c>
      <c r="N9" s="17">
        <v>0.38044389574417498</v>
      </c>
      <c r="O9" s="17">
        <v>0.31964109608477598</v>
      </c>
      <c r="P9" s="17">
        <v>0.32482175078000602</v>
      </c>
      <c r="Q9" s="17">
        <v>0.377691309445644</v>
      </c>
      <c r="R9" s="17">
        <v>0.309194622187697</v>
      </c>
      <c r="S9" s="17">
        <v>0.45907864457805497</v>
      </c>
      <c r="T9" s="17">
        <v>0.27123427297456398</v>
      </c>
      <c r="U9" s="17"/>
      <c r="V9" s="17">
        <v>0.25258171189862899</v>
      </c>
      <c r="W9" s="17">
        <v>0.29752737959609399</v>
      </c>
      <c r="X9" s="17">
        <v>0.40381389042981902</v>
      </c>
      <c r="Y9" s="17">
        <v>0.49718767855586099</v>
      </c>
      <c r="Z9" s="17"/>
      <c r="AA9" s="17">
        <v>0.26780495107324698</v>
      </c>
      <c r="AB9" s="17">
        <v>0.360404714951923</v>
      </c>
      <c r="AC9" s="17">
        <v>0.37013393608426598</v>
      </c>
      <c r="AD9" s="17">
        <v>0.50720817194904999</v>
      </c>
      <c r="AE9" s="17">
        <v>0.46942929696826702</v>
      </c>
      <c r="AF9" s="17">
        <v>0.525824878449209</v>
      </c>
      <c r="AG9" s="17">
        <v>0.36960885293086398</v>
      </c>
      <c r="AH9" s="17">
        <v>0.43615205426682802</v>
      </c>
      <c r="AI9" s="17">
        <v>0.57764523322442995</v>
      </c>
      <c r="AJ9" s="17"/>
      <c r="AK9" s="17">
        <v>0.30057007576984801</v>
      </c>
      <c r="AL9" s="17">
        <v>0.33697928876908201</v>
      </c>
      <c r="AM9" s="17">
        <v>0.31998220464406701</v>
      </c>
      <c r="AN9" s="17">
        <v>0.33580240089753199</v>
      </c>
      <c r="AO9" s="17">
        <v>0.42343110339098</v>
      </c>
      <c r="AP9" s="17">
        <v>0.459245119143805</v>
      </c>
      <c r="AQ9" s="17">
        <v>0.46429030884794598</v>
      </c>
      <c r="AR9" s="17"/>
      <c r="AS9" s="17">
        <v>0.46567425105074101</v>
      </c>
      <c r="AT9" s="17">
        <v>0.23444047919510799</v>
      </c>
      <c r="AU9" s="17"/>
      <c r="AV9" s="17">
        <v>0.48921423708654299</v>
      </c>
      <c r="AW9" s="17">
        <v>0.57079648627261603</v>
      </c>
      <c r="AX9" s="17">
        <v>0.40764428384773399</v>
      </c>
      <c r="AY9" s="17"/>
      <c r="AZ9" s="17">
        <v>0.56884747410886705</v>
      </c>
      <c r="BA9" s="17">
        <v>0.35076209572200001</v>
      </c>
      <c r="BB9" s="17"/>
      <c r="BC9" s="17">
        <v>0.33442423665414001</v>
      </c>
      <c r="BD9" s="17">
        <v>0.38594630917744099</v>
      </c>
      <c r="BE9" s="17"/>
      <c r="BF9" s="17">
        <v>0.30075859518317499</v>
      </c>
      <c r="BG9" s="17">
        <v>0.49718767855586099</v>
      </c>
      <c r="BH9" s="17"/>
      <c r="BI9" s="17">
        <v>0.48401625440655699</v>
      </c>
      <c r="BJ9" s="17">
        <v>0.26039814811700601</v>
      </c>
      <c r="BK9" s="17"/>
      <c r="BL9" s="17">
        <v>0.145541703193864</v>
      </c>
      <c r="BM9" s="17">
        <v>0.25171831324963501</v>
      </c>
      <c r="BN9" s="17">
        <v>0.47604566473737397</v>
      </c>
      <c r="BO9" s="17">
        <v>0.55312152790617697</v>
      </c>
    </row>
    <row r="10" spans="2:67" x14ac:dyDescent="0.25">
      <c r="B10" s="18" t="s">
        <v>610</v>
      </c>
      <c r="C10" s="17">
        <v>0.39124548143058002</v>
      </c>
      <c r="D10" s="17">
        <v>0.422565171872189</v>
      </c>
      <c r="E10" s="17">
        <v>0.368576615550395</v>
      </c>
      <c r="F10" s="17">
        <v>0.34534765365179099</v>
      </c>
      <c r="G10" s="17">
        <v>0.49125243830628801</v>
      </c>
      <c r="H10" s="17">
        <v>0.43455529218032501</v>
      </c>
      <c r="I10" s="17">
        <v>0.402174417196897</v>
      </c>
      <c r="J10" s="17">
        <v>0.27202975978458799</v>
      </c>
      <c r="K10" s="17">
        <v>0.33333503341515103</v>
      </c>
      <c r="L10" s="17">
        <v>0.38156687277797902</v>
      </c>
      <c r="M10" s="17">
        <v>0.416080977277205</v>
      </c>
      <c r="N10" s="17">
        <v>0.37776704363360902</v>
      </c>
      <c r="O10" s="17">
        <v>0.28568539944661597</v>
      </c>
      <c r="P10" s="17">
        <v>0.41808031631106302</v>
      </c>
      <c r="Q10" s="17">
        <v>0.51720200956848095</v>
      </c>
      <c r="R10" s="17">
        <v>0.52216113348492399</v>
      </c>
      <c r="S10" s="17">
        <v>0.37873022617650798</v>
      </c>
      <c r="T10" s="17">
        <v>0.37206300691417998</v>
      </c>
      <c r="U10" s="17"/>
      <c r="V10" s="17">
        <v>0.356886841186625</v>
      </c>
      <c r="W10" s="17">
        <v>0.492215295795906</v>
      </c>
      <c r="X10" s="17">
        <v>0.43142583656093503</v>
      </c>
      <c r="Y10" s="17">
        <v>0.35531630714680401</v>
      </c>
      <c r="Z10" s="17"/>
      <c r="AA10" s="17">
        <v>0.401237377080223</v>
      </c>
      <c r="AB10" s="17">
        <v>0.27378599365540501</v>
      </c>
      <c r="AC10" s="17">
        <v>0.433649925318222</v>
      </c>
      <c r="AD10" s="17">
        <v>0.34348641163839599</v>
      </c>
      <c r="AE10" s="17">
        <v>0.39606605246351001</v>
      </c>
      <c r="AF10" s="17">
        <v>0.39118061110614699</v>
      </c>
      <c r="AG10" s="17">
        <v>0.51589107684152802</v>
      </c>
      <c r="AH10" s="17">
        <v>0.32794961116702998</v>
      </c>
      <c r="AI10" s="17">
        <v>0.29041476612849798</v>
      </c>
      <c r="AJ10" s="17"/>
      <c r="AK10" s="17">
        <v>0.34213895052733601</v>
      </c>
      <c r="AL10" s="17">
        <v>0.43020023021095899</v>
      </c>
      <c r="AM10" s="17">
        <v>0.47936079306179302</v>
      </c>
      <c r="AN10" s="17">
        <v>0.40269098815624499</v>
      </c>
      <c r="AO10" s="17">
        <v>0.41535808054683498</v>
      </c>
      <c r="AP10" s="17">
        <v>0.36306999961273301</v>
      </c>
      <c r="AQ10" s="17">
        <v>0.40436459817571602</v>
      </c>
      <c r="AR10" s="17"/>
      <c r="AS10" s="17">
        <v>0.39879030818897598</v>
      </c>
      <c r="AT10" s="17">
        <v>0.381362509795036</v>
      </c>
      <c r="AU10" s="17"/>
      <c r="AV10" s="17">
        <v>0.400788997093949</v>
      </c>
      <c r="AW10" s="17">
        <v>0.29174714641880301</v>
      </c>
      <c r="AX10" s="17">
        <v>0.43841583485299401</v>
      </c>
      <c r="AY10" s="17"/>
      <c r="AZ10" s="17">
        <v>0.34928841953291501</v>
      </c>
      <c r="BA10" s="17">
        <v>0.39430159585698799</v>
      </c>
      <c r="BB10" s="17"/>
      <c r="BC10" s="17">
        <v>0.40726035999636501</v>
      </c>
      <c r="BD10" s="17">
        <v>0.380767085905516</v>
      </c>
      <c r="BE10" s="17"/>
      <c r="BF10" s="17">
        <v>0.40893727224469301</v>
      </c>
      <c r="BG10" s="17">
        <v>0.35531630714680401</v>
      </c>
      <c r="BH10" s="17"/>
      <c r="BI10" s="17">
        <v>0.35692602039208998</v>
      </c>
      <c r="BJ10" s="17">
        <v>0.42171803067728802</v>
      </c>
      <c r="BK10" s="17"/>
      <c r="BL10" s="17">
        <v>0.25515964074668401</v>
      </c>
      <c r="BM10" s="17">
        <v>0.44992012629681999</v>
      </c>
      <c r="BN10" s="17">
        <v>0.40760067234508901</v>
      </c>
      <c r="BO10" s="17">
        <v>0.37439045310910901</v>
      </c>
    </row>
    <row r="11" spans="2:67" x14ac:dyDescent="0.25">
      <c r="B11" s="18" t="s">
        <v>611</v>
      </c>
      <c r="C11" s="17">
        <v>0.13236060119818899</v>
      </c>
      <c r="D11" s="17">
        <v>0.13523604415232901</v>
      </c>
      <c r="E11" s="17">
        <v>8.1402757976150902E-2</v>
      </c>
      <c r="F11" s="17">
        <v>0.18736523947023601</v>
      </c>
      <c r="G11" s="17">
        <v>0.13939505760832899</v>
      </c>
      <c r="H11" s="17">
        <v>0</v>
      </c>
      <c r="I11" s="17">
        <v>7.9878285662384196E-2</v>
      </c>
      <c r="J11" s="17">
        <v>0.254087920662178</v>
      </c>
      <c r="K11" s="17">
        <v>0.178924475208215</v>
      </c>
      <c r="L11" s="17">
        <v>0.15715611343482999</v>
      </c>
      <c r="M11" s="17">
        <v>0.100870597761703</v>
      </c>
      <c r="N11" s="17">
        <v>0.14693527987215599</v>
      </c>
      <c r="O11" s="17">
        <v>0.23386835519092999</v>
      </c>
      <c r="P11" s="17">
        <v>0.175634401036211</v>
      </c>
      <c r="Q11" s="17">
        <v>7.8830010739406695E-2</v>
      </c>
      <c r="R11" s="17">
        <v>0.128240856935595</v>
      </c>
      <c r="S11" s="17">
        <v>0.104356179932399</v>
      </c>
      <c r="T11" s="17">
        <v>0.200902821159259</v>
      </c>
      <c r="U11" s="17"/>
      <c r="V11" s="17">
        <v>0.17644251887559501</v>
      </c>
      <c r="W11" s="17">
        <v>0.120994598479923</v>
      </c>
      <c r="X11" s="17">
        <v>9.4047764808134496E-2</v>
      </c>
      <c r="Y11" s="17">
        <v>0.111867676465274</v>
      </c>
      <c r="Z11" s="17"/>
      <c r="AA11" s="17">
        <v>0.15210567678079601</v>
      </c>
      <c r="AB11" s="17">
        <v>0.296066163881471</v>
      </c>
      <c r="AC11" s="17">
        <v>9.2146351205445204E-2</v>
      </c>
      <c r="AD11" s="17">
        <v>9.7974662464734893E-2</v>
      </c>
      <c r="AE11" s="17">
        <v>8.6733021314119099E-2</v>
      </c>
      <c r="AF11" s="17">
        <v>6.4167468613173698E-2</v>
      </c>
      <c r="AG11" s="17">
        <v>7.7359292587349804E-2</v>
      </c>
      <c r="AH11" s="17">
        <v>0.131809561488549</v>
      </c>
      <c r="AI11" s="17">
        <v>0.120012946293711</v>
      </c>
      <c r="AJ11" s="17"/>
      <c r="AK11" s="17">
        <v>0.155750736296628</v>
      </c>
      <c r="AL11" s="17">
        <v>0.13351770096597701</v>
      </c>
      <c r="AM11" s="17">
        <v>0.175513428716844</v>
      </c>
      <c r="AN11" s="17">
        <v>0.121307021093321</v>
      </c>
      <c r="AO11" s="17">
        <v>8.8257492064735196E-2</v>
      </c>
      <c r="AP11" s="17">
        <v>0.132089933005969</v>
      </c>
      <c r="AQ11" s="17">
        <v>6.3706447619077997E-2</v>
      </c>
      <c r="AR11" s="17"/>
      <c r="AS11" s="17">
        <v>0.10347594689461501</v>
      </c>
      <c r="AT11" s="17">
        <v>0.17019662160343599</v>
      </c>
      <c r="AU11" s="17"/>
      <c r="AV11" s="17">
        <v>9.4034644136050102E-2</v>
      </c>
      <c r="AW11" s="17">
        <v>9.4343414578398996E-2</v>
      </c>
      <c r="AX11" s="17">
        <v>0.114225918920886</v>
      </c>
      <c r="AY11" s="17"/>
      <c r="AZ11" s="17">
        <v>4.0571940570619497E-2</v>
      </c>
      <c r="BA11" s="17">
        <v>0.13904640418908501</v>
      </c>
      <c r="BB11" s="17"/>
      <c r="BC11" s="17">
        <v>0.118628991791079</v>
      </c>
      <c r="BD11" s="17">
        <v>0.141345073604417</v>
      </c>
      <c r="BE11" s="17"/>
      <c r="BF11" s="17">
        <v>0.14245146871104999</v>
      </c>
      <c r="BG11" s="17">
        <v>0.111867676465274</v>
      </c>
      <c r="BH11" s="17"/>
      <c r="BI11" s="17">
        <v>9.60401761358676E-2</v>
      </c>
      <c r="BJ11" s="17">
        <v>0.164609823880669</v>
      </c>
      <c r="BK11" s="17"/>
      <c r="BL11" s="17">
        <v>0.247206089656927</v>
      </c>
      <c r="BM11" s="17">
        <v>0.173474525646722</v>
      </c>
      <c r="BN11" s="17">
        <v>7.7582508102482503E-2</v>
      </c>
      <c r="BO11" s="17">
        <v>6.6338944008718703E-2</v>
      </c>
    </row>
    <row r="12" spans="2:67" x14ac:dyDescent="0.25">
      <c r="B12" s="18" t="s">
        <v>612</v>
      </c>
      <c r="C12" s="17">
        <v>5.5198197063887601E-2</v>
      </c>
      <c r="D12" s="17">
        <v>2.9197539953172799E-2</v>
      </c>
      <c r="E12" s="17">
        <v>6.7196280648106801E-2</v>
      </c>
      <c r="F12" s="17">
        <v>0.116318081909478</v>
      </c>
      <c r="G12" s="17">
        <v>9.3779761705225798E-2</v>
      </c>
      <c r="H12" s="17">
        <v>0.14862579821202501</v>
      </c>
      <c r="I12" s="17">
        <v>3.9484957782673302E-2</v>
      </c>
      <c r="J12" s="17">
        <v>6.8832091070993195E-2</v>
      </c>
      <c r="K12" s="17">
        <v>5.4549827350602403E-2</v>
      </c>
      <c r="L12" s="17">
        <v>0.11729404831694</v>
      </c>
      <c r="M12" s="17">
        <v>0</v>
      </c>
      <c r="N12" s="17">
        <v>3.82259127997433E-2</v>
      </c>
      <c r="O12" s="17">
        <v>4.4666624223801098E-2</v>
      </c>
      <c r="P12" s="17">
        <v>6.1097648904539802E-2</v>
      </c>
      <c r="Q12" s="17">
        <v>0</v>
      </c>
      <c r="R12" s="17">
        <v>0</v>
      </c>
      <c r="S12" s="17">
        <v>1.6122254006694099E-2</v>
      </c>
      <c r="T12" s="17">
        <v>0.108834861158531</v>
      </c>
      <c r="U12" s="17"/>
      <c r="V12" s="17">
        <v>7.9622486575794502E-2</v>
      </c>
      <c r="W12" s="17">
        <v>7.0749168113329097E-2</v>
      </c>
      <c r="X12" s="17">
        <v>4.6332058299879297E-2</v>
      </c>
      <c r="Y12" s="17">
        <v>2.66152955393705E-2</v>
      </c>
      <c r="Z12" s="17"/>
      <c r="AA12" s="17">
        <v>7.4527696177027702E-2</v>
      </c>
      <c r="AB12" s="17">
        <v>5.57626283276485E-2</v>
      </c>
      <c r="AC12" s="17">
        <v>7.8695265016714797E-2</v>
      </c>
      <c r="AD12" s="17">
        <v>3.8151788341755498E-2</v>
      </c>
      <c r="AE12" s="17">
        <v>3.4923379698776097E-2</v>
      </c>
      <c r="AF12" s="17">
        <v>1.88270418314701E-2</v>
      </c>
      <c r="AG12" s="17">
        <v>3.7140777640257798E-2</v>
      </c>
      <c r="AH12" s="17">
        <v>7.2022742595706998E-2</v>
      </c>
      <c r="AI12" s="17">
        <v>1.19270543533613E-2</v>
      </c>
      <c r="AJ12" s="17"/>
      <c r="AK12" s="17">
        <v>0.10808753556608799</v>
      </c>
      <c r="AL12" s="17">
        <v>5.6623773037672999E-2</v>
      </c>
      <c r="AM12" s="17">
        <v>1.02430541661825E-2</v>
      </c>
      <c r="AN12" s="17">
        <v>6.6149313134327203E-2</v>
      </c>
      <c r="AO12" s="17">
        <v>3.2445599828976102E-2</v>
      </c>
      <c r="AP12" s="17">
        <v>3.7946827381279601E-2</v>
      </c>
      <c r="AQ12" s="17">
        <v>3.06749341357275E-2</v>
      </c>
      <c r="AR12" s="17"/>
      <c r="AS12" s="17">
        <v>2.4626083654637199E-2</v>
      </c>
      <c r="AT12" s="17">
        <v>9.5244620837108496E-2</v>
      </c>
      <c r="AU12" s="17"/>
      <c r="AV12" s="17">
        <v>1.0462250794221001E-2</v>
      </c>
      <c r="AW12" s="17">
        <v>2.3952075444185698E-2</v>
      </c>
      <c r="AX12" s="17">
        <v>3.59346004151622E-2</v>
      </c>
      <c r="AY12" s="17"/>
      <c r="AZ12" s="17">
        <v>2.6908313416774701E-2</v>
      </c>
      <c r="BA12" s="17">
        <v>5.7258806592415203E-2</v>
      </c>
      <c r="BB12" s="17"/>
      <c r="BC12" s="17">
        <v>5.6393957663706799E-2</v>
      </c>
      <c r="BD12" s="17">
        <v>5.4415821320810499E-2</v>
      </c>
      <c r="BE12" s="17"/>
      <c r="BF12" s="17">
        <v>6.9272628906883696E-2</v>
      </c>
      <c r="BG12" s="17">
        <v>2.66152955393705E-2</v>
      </c>
      <c r="BH12" s="17"/>
      <c r="BI12" s="17">
        <v>3.4960079130799702E-2</v>
      </c>
      <c r="BJ12" s="17">
        <v>7.3167798762616101E-2</v>
      </c>
      <c r="BK12" s="17"/>
      <c r="BL12" s="17">
        <v>0.13334313798740499</v>
      </c>
      <c r="BM12" s="17">
        <v>6.6675083696613194E-2</v>
      </c>
      <c r="BN12" s="17">
        <v>3.1835234237259397E-2</v>
      </c>
      <c r="BO12" s="17">
        <v>6.1490749759956203E-3</v>
      </c>
    </row>
    <row r="13" spans="2:67" x14ac:dyDescent="0.25">
      <c r="B13" s="18" t="s">
        <v>613</v>
      </c>
      <c r="C13" s="17">
        <v>3.40210282740777E-2</v>
      </c>
      <c r="D13" s="17">
        <v>7.5562221207630398E-2</v>
      </c>
      <c r="E13" s="17">
        <v>5.0394956578670998E-2</v>
      </c>
      <c r="F13" s="17">
        <v>3.78236996964567E-2</v>
      </c>
      <c r="G13" s="17">
        <v>4.3549165304872503E-2</v>
      </c>
      <c r="H13" s="17">
        <v>0.102030802609944</v>
      </c>
      <c r="I13" s="17">
        <v>0</v>
      </c>
      <c r="J13" s="17">
        <v>0</v>
      </c>
      <c r="K13" s="17">
        <v>0</v>
      </c>
      <c r="L13" s="17">
        <v>3.9098016105646602E-2</v>
      </c>
      <c r="M13" s="17">
        <v>1.7254968268729499E-2</v>
      </c>
      <c r="N13" s="17">
        <v>2.7711172644703502E-2</v>
      </c>
      <c r="O13" s="17">
        <v>0</v>
      </c>
      <c r="P13" s="17">
        <v>2.0365882968179899E-2</v>
      </c>
      <c r="Q13" s="17">
        <v>2.6276670246468899E-2</v>
      </c>
      <c r="R13" s="17">
        <v>4.0403387391783598E-2</v>
      </c>
      <c r="S13" s="17">
        <v>2.5027617183806399E-2</v>
      </c>
      <c r="T13" s="17">
        <v>4.6965037793467099E-2</v>
      </c>
      <c r="U13" s="17"/>
      <c r="V13" s="17">
        <v>8.8632741577929899E-2</v>
      </c>
      <c r="W13" s="17">
        <v>0</v>
      </c>
      <c r="X13" s="17">
        <v>1.24456961029516E-2</v>
      </c>
      <c r="Y13" s="17">
        <v>5.9196767821826099E-3</v>
      </c>
      <c r="Z13" s="17"/>
      <c r="AA13" s="17">
        <v>7.3359332735799601E-2</v>
      </c>
      <c r="AB13" s="17">
        <v>1.39804991835528E-2</v>
      </c>
      <c r="AC13" s="17">
        <v>1.23472294139304E-2</v>
      </c>
      <c r="AD13" s="17">
        <v>1.3178965606064E-2</v>
      </c>
      <c r="AE13" s="17">
        <v>0</v>
      </c>
      <c r="AF13" s="17">
        <v>0</v>
      </c>
      <c r="AG13" s="17">
        <v>0</v>
      </c>
      <c r="AH13" s="17">
        <v>1.5679344296516101E-2</v>
      </c>
      <c r="AI13" s="17">
        <v>0</v>
      </c>
      <c r="AJ13" s="17"/>
      <c r="AK13" s="17">
        <v>7.1017073784513204E-2</v>
      </c>
      <c r="AL13" s="17">
        <v>2.4606444885876301E-2</v>
      </c>
      <c r="AM13" s="17">
        <v>1.49005194111135E-2</v>
      </c>
      <c r="AN13" s="17">
        <v>4.5098259309000299E-2</v>
      </c>
      <c r="AO13" s="17">
        <v>2.24210276705748E-2</v>
      </c>
      <c r="AP13" s="17">
        <v>0</v>
      </c>
      <c r="AQ13" s="17">
        <v>1.7711419847966099E-2</v>
      </c>
      <c r="AR13" s="17"/>
      <c r="AS13" s="17">
        <v>3.9510817021798797E-3</v>
      </c>
      <c r="AT13" s="17">
        <v>7.34096635030696E-2</v>
      </c>
      <c r="AU13" s="17"/>
      <c r="AV13" s="17">
        <v>0</v>
      </c>
      <c r="AW13" s="17">
        <v>1.9160877285996601E-2</v>
      </c>
      <c r="AX13" s="17">
        <v>0</v>
      </c>
      <c r="AY13" s="17"/>
      <c r="AZ13" s="17">
        <v>1.43838523708241E-2</v>
      </c>
      <c r="BA13" s="17">
        <v>3.5451382399402903E-2</v>
      </c>
      <c r="BB13" s="17"/>
      <c r="BC13" s="17">
        <v>4.4071142552206802E-2</v>
      </c>
      <c r="BD13" s="17">
        <v>2.7445326057807501E-2</v>
      </c>
      <c r="BE13" s="17"/>
      <c r="BF13" s="17">
        <v>4.7858341323962002E-2</v>
      </c>
      <c r="BG13" s="17">
        <v>5.9196767821826099E-3</v>
      </c>
      <c r="BH13" s="17"/>
      <c r="BI13" s="17">
        <v>1.6950162614883201E-2</v>
      </c>
      <c r="BJ13" s="17">
        <v>4.9178399011932002E-2</v>
      </c>
      <c r="BK13" s="17"/>
      <c r="BL13" s="17">
        <v>0.12413870996727</v>
      </c>
      <c r="BM13" s="17">
        <v>4.0450927807666098E-2</v>
      </c>
      <c r="BN13" s="17">
        <v>4.4678191596498797E-3</v>
      </c>
      <c r="BO13" s="17">
        <v>0</v>
      </c>
    </row>
    <row r="14" spans="2:67" x14ac:dyDescent="0.25">
      <c r="B14" s="18" t="s">
        <v>111</v>
      </c>
      <c r="C14" s="17">
        <v>2.1605956889102201E-2</v>
      </c>
      <c r="D14" s="17">
        <v>1.1006764282107799E-2</v>
      </c>
      <c r="E14" s="17">
        <v>3.5058196514191897E-2</v>
      </c>
      <c r="F14" s="17">
        <v>2.67650947070277E-2</v>
      </c>
      <c r="G14" s="17">
        <v>2.3844979104135199E-2</v>
      </c>
      <c r="H14" s="17">
        <v>4.2156336645486098E-2</v>
      </c>
      <c r="I14" s="17">
        <v>1.3464442626570299E-2</v>
      </c>
      <c r="J14" s="17">
        <v>6.8832091070993195E-2</v>
      </c>
      <c r="K14" s="17">
        <v>1.8065597164142001E-2</v>
      </c>
      <c r="L14" s="17">
        <v>0</v>
      </c>
      <c r="M14" s="17">
        <v>1.60908727591451E-2</v>
      </c>
      <c r="N14" s="17">
        <v>2.8916695305613901E-2</v>
      </c>
      <c r="O14" s="17">
        <v>0.11613852505387599</v>
      </c>
      <c r="P14" s="17">
        <v>0</v>
      </c>
      <c r="Q14" s="17">
        <v>0</v>
      </c>
      <c r="R14" s="17">
        <v>0</v>
      </c>
      <c r="S14" s="17">
        <v>1.6685078122537601E-2</v>
      </c>
      <c r="T14" s="17">
        <v>0</v>
      </c>
      <c r="U14" s="17"/>
      <c r="V14" s="17">
        <v>4.5833699885426897E-2</v>
      </c>
      <c r="W14" s="17">
        <v>1.85135580147479E-2</v>
      </c>
      <c r="X14" s="17">
        <v>1.19347537982805E-2</v>
      </c>
      <c r="Y14" s="17">
        <v>3.0933655105081399E-3</v>
      </c>
      <c r="Z14" s="17"/>
      <c r="AA14" s="17">
        <v>3.0964966152905699E-2</v>
      </c>
      <c r="AB14" s="17">
        <v>0</v>
      </c>
      <c r="AC14" s="17">
        <v>1.3027292961421799E-2</v>
      </c>
      <c r="AD14" s="17">
        <v>0</v>
      </c>
      <c r="AE14" s="17">
        <v>1.28482495553275E-2</v>
      </c>
      <c r="AF14" s="17">
        <v>0</v>
      </c>
      <c r="AG14" s="17">
        <v>0</v>
      </c>
      <c r="AH14" s="17">
        <v>1.6386686185370501E-2</v>
      </c>
      <c r="AI14" s="17">
        <v>0</v>
      </c>
      <c r="AJ14" s="17"/>
      <c r="AK14" s="17">
        <v>2.2435628055587301E-2</v>
      </c>
      <c r="AL14" s="17">
        <v>1.8072562130433099E-2</v>
      </c>
      <c r="AM14" s="17">
        <v>0</v>
      </c>
      <c r="AN14" s="17">
        <v>2.89520174095746E-2</v>
      </c>
      <c r="AO14" s="17">
        <v>1.8086696497898899E-2</v>
      </c>
      <c r="AP14" s="17">
        <v>7.6481208562126299E-3</v>
      </c>
      <c r="AQ14" s="17">
        <v>1.9252291373566498E-2</v>
      </c>
      <c r="AR14" s="17"/>
      <c r="AS14" s="17">
        <v>3.48232850885058E-3</v>
      </c>
      <c r="AT14" s="17">
        <v>4.53461050662421E-2</v>
      </c>
      <c r="AU14" s="17"/>
      <c r="AV14" s="17">
        <v>5.49987088923684E-3</v>
      </c>
      <c r="AW14" s="17">
        <v>0</v>
      </c>
      <c r="AX14" s="17">
        <v>3.77936196322343E-3</v>
      </c>
      <c r="AY14" s="17"/>
      <c r="AZ14" s="17">
        <v>0</v>
      </c>
      <c r="BA14" s="17">
        <v>2.3179715240108499E-2</v>
      </c>
      <c r="BB14" s="17"/>
      <c r="BC14" s="17">
        <v>3.9221311342502403E-2</v>
      </c>
      <c r="BD14" s="17">
        <v>1.00803839340081E-2</v>
      </c>
      <c r="BE14" s="17"/>
      <c r="BF14" s="17">
        <v>3.0721693630236399E-2</v>
      </c>
      <c r="BG14" s="17">
        <v>3.0933655105081399E-3</v>
      </c>
      <c r="BH14" s="17"/>
      <c r="BI14" s="17">
        <v>1.1107307319802801E-2</v>
      </c>
      <c r="BJ14" s="17">
        <v>3.0927799550489101E-2</v>
      </c>
      <c r="BK14" s="17"/>
      <c r="BL14" s="17">
        <v>9.4610718447850198E-2</v>
      </c>
      <c r="BM14" s="17">
        <v>1.7761023302543599E-2</v>
      </c>
      <c r="BN14" s="17">
        <v>2.4681014181452002E-3</v>
      </c>
      <c r="BO14" s="17">
        <v>0</v>
      </c>
    </row>
    <row r="15" spans="2:67" x14ac:dyDescent="0.25">
      <c r="B15" s="18" t="s">
        <v>614</v>
      </c>
      <c r="C15" s="20">
        <v>0.75681421657474302</v>
      </c>
      <c r="D15" s="20">
        <v>0.74899743040476097</v>
      </c>
      <c r="E15" s="20">
        <v>0.76594780828287901</v>
      </c>
      <c r="F15" s="20">
        <v>0.63172788421680104</v>
      </c>
      <c r="G15" s="20">
        <v>0.69943103627743697</v>
      </c>
      <c r="H15" s="20">
        <v>0.70718706253254404</v>
      </c>
      <c r="I15" s="20">
        <v>0.86717231392837202</v>
      </c>
      <c r="J15" s="20">
        <v>0.60824789719583605</v>
      </c>
      <c r="K15" s="20">
        <v>0.74846010027704002</v>
      </c>
      <c r="L15" s="20">
        <v>0.68645182214258404</v>
      </c>
      <c r="M15" s="20">
        <v>0.86578356121042199</v>
      </c>
      <c r="N15" s="20">
        <v>0.75821093937778306</v>
      </c>
      <c r="O15" s="20">
        <v>0.60532649553139195</v>
      </c>
      <c r="P15" s="20">
        <v>0.74290206709106898</v>
      </c>
      <c r="Q15" s="20">
        <v>0.89489331901412394</v>
      </c>
      <c r="R15" s="20">
        <v>0.83135575567262099</v>
      </c>
      <c r="S15" s="20">
        <v>0.83780887075456301</v>
      </c>
      <c r="T15" s="20">
        <v>0.64329727988874297</v>
      </c>
      <c r="U15" s="20"/>
      <c r="V15" s="20">
        <v>0.60946855308525405</v>
      </c>
      <c r="W15" s="20">
        <v>0.78974267539200005</v>
      </c>
      <c r="X15" s="20">
        <v>0.83523972699075399</v>
      </c>
      <c r="Y15" s="20">
        <v>0.85250398570266495</v>
      </c>
      <c r="Z15" s="20"/>
      <c r="AA15" s="20">
        <v>0.66904232815347098</v>
      </c>
      <c r="AB15" s="20">
        <v>0.63419070860732796</v>
      </c>
      <c r="AC15" s="20">
        <v>0.80378386140248803</v>
      </c>
      <c r="AD15" s="20">
        <v>0.85069458358744598</v>
      </c>
      <c r="AE15" s="20">
        <v>0.86549534943177697</v>
      </c>
      <c r="AF15" s="20">
        <v>0.91700548955535599</v>
      </c>
      <c r="AG15" s="20">
        <v>0.885499929772392</v>
      </c>
      <c r="AH15" s="20">
        <v>0.76410166543385805</v>
      </c>
      <c r="AI15" s="20">
        <v>0.86805999935292799</v>
      </c>
      <c r="AJ15" s="20"/>
      <c r="AK15" s="20">
        <v>0.64270902629718396</v>
      </c>
      <c r="AL15" s="20">
        <v>0.767179518980041</v>
      </c>
      <c r="AM15" s="20">
        <v>0.79934299770586004</v>
      </c>
      <c r="AN15" s="20">
        <v>0.73849338905377704</v>
      </c>
      <c r="AO15" s="20">
        <v>0.83878918393781499</v>
      </c>
      <c r="AP15" s="20">
        <v>0.82231511875653795</v>
      </c>
      <c r="AQ15" s="20">
        <v>0.86865490702366199</v>
      </c>
      <c r="AR15" s="20"/>
      <c r="AS15" s="20">
        <v>0.86446455923971699</v>
      </c>
      <c r="AT15" s="20">
        <v>0.61580298899014396</v>
      </c>
      <c r="AU15" s="20"/>
      <c r="AV15" s="20">
        <v>0.89000323418049199</v>
      </c>
      <c r="AW15" s="20">
        <v>0.86254363269141898</v>
      </c>
      <c r="AX15" s="20">
        <v>0.84606011870072795</v>
      </c>
      <c r="AY15" s="20"/>
      <c r="AZ15" s="20">
        <v>0.91813589364178205</v>
      </c>
      <c r="BA15" s="20">
        <v>0.745063691578989</v>
      </c>
      <c r="BB15" s="20"/>
      <c r="BC15" s="20">
        <v>0.74168459665050501</v>
      </c>
      <c r="BD15" s="20">
        <v>0.766713395082956</v>
      </c>
      <c r="BE15" s="20"/>
      <c r="BF15" s="20">
        <v>0.70969586742786706</v>
      </c>
      <c r="BG15" s="20">
        <v>0.85250398570266495</v>
      </c>
      <c r="BH15" s="20"/>
      <c r="BI15" s="20">
        <v>0.84094227479864703</v>
      </c>
      <c r="BJ15" s="20">
        <v>0.68211617879429398</v>
      </c>
      <c r="BK15" s="20"/>
      <c r="BL15" s="20">
        <v>0.40070134394054802</v>
      </c>
      <c r="BM15" s="20">
        <v>0.701638439546455</v>
      </c>
      <c r="BN15" s="20">
        <v>0.88364633708246298</v>
      </c>
      <c r="BO15" s="20">
        <v>0.92751198101528598</v>
      </c>
    </row>
    <row r="16" spans="2:67" x14ac:dyDescent="0.25">
      <c r="B16" s="18" t="s">
        <v>615</v>
      </c>
      <c r="C16" s="20">
        <v>8.9219225337965294E-2</v>
      </c>
      <c r="D16" s="20">
        <v>0.104759761160803</v>
      </c>
      <c r="E16" s="20">
        <v>0.117591237226778</v>
      </c>
      <c r="F16" s="20">
        <v>0.154141781605935</v>
      </c>
      <c r="G16" s="20">
        <v>0.137328927010098</v>
      </c>
      <c r="H16" s="20">
        <v>0.25065660082197</v>
      </c>
      <c r="I16" s="20">
        <v>3.9484957782673302E-2</v>
      </c>
      <c r="J16" s="20">
        <v>6.8832091070993195E-2</v>
      </c>
      <c r="K16" s="20">
        <v>5.4549827350602403E-2</v>
      </c>
      <c r="L16" s="20">
        <v>0.15639206442258599</v>
      </c>
      <c r="M16" s="20">
        <v>1.7254968268729499E-2</v>
      </c>
      <c r="N16" s="20">
        <v>6.5937085444446805E-2</v>
      </c>
      <c r="O16" s="20">
        <v>4.4666624223801098E-2</v>
      </c>
      <c r="P16" s="20">
        <v>8.1463531872719805E-2</v>
      </c>
      <c r="Q16" s="20">
        <v>2.6276670246468899E-2</v>
      </c>
      <c r="R16" s="20">
        <v>4.0403387391783598E-2</v>
      </c>
      <c r="S16" s="20">
        <v>4.1149871190500502E-2</v>
      </c>
      <c r="T16" s="20">
        <v>0.155799898951998</v>
      </c>
      <c r="U16" s="20"/>
      <c r="V16" s="20">
        <v>0.16825522815372401</v>
      </c>
      <c r="W16" s="20">
        <v>7.0749168113329097E-2</v>
      </c>
      <c r="X16" s="20">
        <v>5.8777754402830902E-2</v>
      </c>
      <c r="Y16" s="20">
        <v>3.2534972321553099E-2</v>
      </c>
      <c r="Z16" s="20"/>
      <c r="AA16" s="20">
        <v>0.14788702891282701</v>
      </c>
      <c r="AB16" s="20">
        <v>6.9743127511201305E-2</v>
      </c>
      <c r="AC16" s="20">
        <v>9.1042494430645202E-2</v>
      </c>
      <c r="AD16" s="20">
        <v>5.1330753947819503E-2</v>
      </c>
      <c r="AE16" s="20">
        <v>3.4923379698776097E-2</v>
      </c>
      <c r="AF16" s="20">
        <v>1.88270418314701E-2</v>
      </c>
      <c r="AG16" s="20">
        <v>3.7140777640257798E-2</v>
      </c>
      <c r="AH16" s="20">
        <v>8.77020868922231E-2</v>
      </c>
      <c r="AI16" s="20">
        <v>1.19270543533613E-2</v>
      </c>
      <c r="AJ16" s="20"/>
      <c r="AK16" s="20">
        <v>0.17910460935060099</v>
      </c>
      <c r="AL16" s="20">
        <v>8.12302179235493E-2</v>
      </c>
      <c r="AM16" s="20">
        <v>2.5143573577296099E-2</v>
      </c>
      <c r="AN16" s="20">
        <v>0.111247572443327</v>
      </c>
      <c r="AO16" s="20">
        <v>5.4866627499550902E-2</v>
      </c>
      <c r="AP16" s="20">
        <v>3.7946827381279601E-2</v>
      </c>
      <c r="AQ16" s="20">
        <v>4.8386353983693599E-2</v>
      </c>
      <c r="AR16" s="20"/>
      <c r="AS16" s="20">
        <v>2.8577165356817098E-2</v>
      </c>
      <c r="AT16" s="20">
        <v>0.16865428434017801</v>
      </c>
      <c r="AU16" s="20"/>
      <c r="AV16" s="20">
        <v>1.0462250794221001E-2</v>
      </c>
      <c r="AW16" s="20">
        <v>4.31129527301823E-2</v>
      </c>
      <c r="AX16" s="20">
        <v>3.59346004151622E-2</v>
      </c>
      <c r="AY16" s="20"/>
      <c r="AZ16" s="20">
        <v>4.1292165787598797E-2</v>
      </c>
      <c r="BA16" s="20">
        <v>9.2710188991818099E-2</v>
      </c>
      <c r="BB16" s="20"/>
      <c r="BC16" s="20">
        <v>0.100465100215914</v>
      </c>
      <c r="BD16" s="20">
        <v>8.1861147378617993E-2</v>
      </c>
      <c r="BE16" s="20"/>
      <c r="BF16" s="20">
        <v>0.117130970230846</v>
      </c>
      <c r="BG16" s="20">
        <v>3.2534972321553099E-2</v>
      </c>
      <c r="BH16" s="20"/>
      <c r="BI16" s="20">
        <v>5.19102417456829E-2</v>
      </c>
      <c r="BJ16" s="20">
        <v>0.122346197774548</v>
      </c>
      <c r="BK16" s="20"/>
      <c r="BL16" s="20">
        <v>0.25748184795467499</v>
      </c>
      <c r="BM16" s="20">
        <v>0.107126011504279</v>
      </c>
      <c r="BN16" s="20">
        <v>3.6303053396909299E-2</v>
      </c>
      <c r="BO16" s="20">
        <v>6.1490749759956203E-3</v>
      </c>
    </row>
    <row r="17" spans="2:67" x14ac:dyDescent="0.25">
      <c r="B17" s="18" t="s">
        <v>179</v>
      </c>
      <c r="C17" s="21">
        <v>0.66759499123677801</v>
      </c>
      <c r="D17" s="21">
        <v>0.64423766924395698</v>
      </c>
      <c r="E17" s="21">
        <v>0.648356571056102</v>
      </c>
      <c r="F17" s="21">
        <v>0.47758610261086598</v>
      </c>
      <c r="G17" s="21">
        <v>0.56210210926733895</v>
      </c>
      <c r="H17" s="21">
        <v>0.45653046171057499</v>
      </c>
      <c r="I17" s="21">
        <v>0.82768735614569899</v>
      </c>
      <c r="J17" s="21">
        <v>0.53941580612484197</v>
      </c>
      <c r="K17" s="21">
        <v>0.69391027292643803</v>
      </c>
      <c r="L17" s="21">
        <v>0.53005975771999703</v>
      </c>
      <c r="M17" s="21">
        <v>0.84852859294169303</v>
      </c>
      <c r="N17" s="21">
        <v>0.69227385393333696</v>
      </c>
      <c r="O17" s="21">
        <v>0.56065987130759098</v>
      </c>
      <c r="P17" s="21">
        <v>0.66143853521835005</v>
      </c>
      <c r="Q17" s="21">
        <v>0.86861664876765599</v>
      </c>
      <c r="R17" s="21">
        <v>0.79095236828083804</v>
      </c>
      <c r="S17" s="21">
        <v>0.79665899956406305</v>
      </c>
      <c r="T17" s="21">
        <v>0.48749738093674599</v>
      </c>
      <c r="U17" s="21"/>
      <c r="V17" s="21">
        <v>0.44121332493152998</v>
      </c>
      <c r="W17" s="21">
        <v>0.71899350727867095</v>
      </c>
      <c r="X17" s="21">
        <v>0.77646197258792304</v>
      </c>
      <c r="Y17" s="21">
        <v>0.81996901338111206</v>
      </c>
      <c r="Z17" s="21"/>
      <c r="AA17" s="21">
        <v>0.52115529924064397</v>
      </c>
      <c r="AB17" s="21">
        <v>0.56444758109612603</v>
      </c>
      <c r="AC17" s="21">
        <v>0.71274136697184298</v>
      </c>
      <c r="AD17" s="21">
        <v>0.79936382963962604</v>
      </c>
      <c r="AE17" s="21">
        <v>0.83057196973300096</v>
      </c>
      <c r="AF17" s="21">
        <v>0.898178447723886</v>
      </c>
      <c r="AG17" s="21">
        <v>0.84835915213213497</v>
      </c>
      <c r="AH17" s="21">
        <v>0.67639957854163502</v>
      </c>
      <c r="AI17" s="21">
        <v>0.85613294499956605</v>
      </c>
      <c r="AJ17" s="21"/>
      <c r="AK17" s="21">
        <v>0.463604416946583</v>
      </c>
      <c r="AL17" s="21">
        <v>0.68594930105649099</v>
      </c>
      <c r="AM17" s="21">
        <v>0.77419942412856402</v>
      </c>
      <c r="AN17" s="21">
        <v>0.62724581661044998</v>
      </c>
      <c r="AO17" s="21">
        <v>0.78392255643826403</v>
      </c>
      <c r="AP17" s="21">
        <v>0.78436829137525899</v>
      </c>
      <c r="AQ17" s="21">
        <v>0.82026855303996804</v>
      </c>
      <c r="AR17" s="21"/>
      <c r="AS17" s="21">
        <v>0.83588739388290001</v>
      </c>
      <c r="AT17" s="21">
        <v>0.44714870464996598</v>
      </c>
      <c r="AU17" s="21"/>
      <c r="AV17" s="21">
        <v>0.87954098338627096</v>
      </c>
      <c r="AW17" s="21">
        <v>0.81943067996123697</v>
      </c>
      <c r="AX17" s="21">
        <v>0.810125518285566</v>
      </c>
      <c r="AY17" s="21"/>
      <c r="AZ17" s="21">
        <v>0.87684372785418296</v>
      </c>
      <c r="BA17" s="21">
        <v>0.65235350258717095</v>
      </c>
      <c r="BB17" s="21"/>
      <c r="BC17" s="21">
        <v>0.64121949643459097</v>
      </c>
      <c r="BD17" s="21">
        <v>0.68485224770433795</v>
      </c>
      <c r="BE17" s="21"/>
      <c r="BF17" s="21">
        <v>0.59256489719702199</v>
      </c>
      <c r="BG17" s="21">
        <v>0.81996901338111206</v>
      </c>
      <c r="BH17" s="21"/>
      <c r="BI17" s="21">
        <v>0.78903203305296399</v>
      </c>
      <c r="BJ17" s="21">
        <v>0.55976998101974496</v>
      </c>
      <c r="BK17" s="21"/>
      <c r="BL17" s="21">
        <v>0.143219495985873</v>
      </c>
      <c r="BM17" s="21">
        <v>0.59451242804217597</v>
      </c>
      <c r="BN17" s="21">
        <v>0.84734328368555401</v>
      </c>
      <c r="BO17" s="21">
        <v>0.92136290603929005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609</v>
      </c>
      <c r="C9" s="17">
        <v>0.100801894051173</v>
      </c>
      <c r="D9" s="17">
        <v>0.13332860591374099</v>
      </c>
      <c r="E9" s="17">
        <v>0.119432047312945</v>
      </c>
      <c r="F9" s="17">
        <v>6.5111834859507806E-2</v>
      </c>
      <c r="G9" s="17">
        <v>1.97041862007373E-2</v>
      </c>
      <c r="H9" s="17">
        <v>8.9730016200880405E-2</v>
      </c>
      <c r="I9" s="17">
        <v>6.3167309074894207E-2</v>
      </c>
      <c r="J9" s="17">
        <v>0</v>
      </c>
      <c r="K9" s="17">
        <v>6.8606036432232106E-2</v>
      </c>
      <c r="L9" s="17">
        <v>3.6460293203268199E-2</v>
      </c>
      <c r="M9" s="17">
        <v>9.9706502252118898E-2</v>
      </c>
      <c r="N9" s="17">
        <v>0.12906989581240899</v>
      </c>
      <c r="O9" s="17">
        <v>7.2274904602757095E-2</v>
      </c>
      <c r="P9" s="17">
        <v>0.15330926394428901</v>
      </c>
      <c r="Q9" s="17">
        <v>0.209467614490988</v>
      </c>
      <c r="R9" s="17">
        <v>0.107177685228779</v>
      </c>
      <c r="S9" s="17">
        <v>0.14467377577156601</v>
      </c>
      <c r="T9" s="17">
        <v>4.4852726767008903E-2</v>
      </c>
      <c r="U9" s="17"/>
      <c r="V9" s="17">
        <v>4.5437007224365798E-2</v>
      </c>
      <c r="W9" s="17">
        <v>7.3403028379586593E-2</v>
      </c>
      <c r="X9" s="17">
        <v>0.106068086903296</v>
      </c>
      <c r="Y9" s="17">
        <v>0.16896182470402701</v>
      </c>
      <c r="Z9" s="17"/>
      <c r="AA9" s="17">
        <v>5.2613529377226298E-2</v>
      </c>
      <c r="AB9" s="17">
        <v>0.104408820469714</v>
      </c>
      <c r="AC9" s="17">
        <v>0.13362477108302501</v>
      </c>
      <c r="AD9" s="17">
        <v>0.109833784170628</v>
      </c>
      <c r="AE9" s="17">
        <v>0.142130487597349</v>
      </c>
      <c r="AF9" s="17">
        <v>0.19343436163057201</v>
      </c>
      <c r="AG9" s="17">
        <v>0.151510677395885</v>
      </c>
      <c r="AH9" s="17">
        <v>9.2841776499753406E-2</v>
      </c>
      <c r="AI9" s="17">
        <v>0.21953114756609701</v>
      </c>
      <c r="AJ9" s="17"/>
      <c r="AK9" s="17">
        <v>6.2852870161311705E-2</v>
      </c>
      <c r="AL9" s="17">
        <v>6.50178610262164E-2</v>
      </c>
      <c r="AM9" s="17">
        <v>2.3287931705153999E-2</v>
      </c>
      <c r="AN9" s="17">
        <v>8.48510599243779E-2</v>
      </c>
      <c r="AO9" s="17">
        <v>0.19994072235858901</v>
      </c>
      <c r="AP9" s="17">
        <v>0.16332717502726199</v>
      </c>
      <c r="AQ9" s="17">
        <v>0.123917471913069</v>
      </c>
      <c r="AR9" s="17"/>
      <c r="AS9" s="17">
        <v>0.15860642317429499</v>
      </c>
      <c r="AT9" s="17">
        <v>2.5083717872498201E-2</v>
      </c>
      <c r="AU9" s="17"/>
      <c r="AV9" s="17">
        <v>0.159671847924022</v>
      </c>
      <c r="AW9" s="17">
        <v>0.235816858285849</v>
      </c>
      <c r="AX9" s="17">
        <v>0.12574824968371401</v>
      </c>
      <c r="AY9" s="17"/>
      <c r="AZ9" s="17">
        <v>0.24952862994321301</v>
      </c>
      <c r="BA9" s="17">
        <v>8.9968773174862099E-2</v>
      </c>
      <c r="BB9" s="17"/>
      <c r="BC9" s="17">
        <v>9.6075390181974696E-2</v>
      </c>
      <c r="BD9" s="17">
        <v>0.10389440435581</v>
      </c>
      <c r="BE9" s="17"/>
      <c r="BF9" s="17">
        <v>6.7239440723120103E-2</v>
      </c>
      <c r="BG9" s="17">
        <v>0.16896182470402701</v>
      </c>
      <c r="BH9" s="17"/>
      <c r="BI9" s="17">
        <v>0.149954282005826</v>
      </c>
      <c r="BJ9" s="17">
        <v>5.7159059425605098E-2</v>
      </c>
      <c r="BK9" s="17"/>
      <c r="BL9" s="17">
        <v>1.32393213750187E-2</v>
      </c>
      <c r="BM9" s="17">
        <v>6.23422033474113E-2</v>
      </c>
      <c r="BN9" s="17">
        <v>0.11027454018090201</v>
      </c>
      <c r="BO9" s="17">
        <v>0.26055670542570297</v>
      </c>
    </row>
    <row r="10" spans="2:67" x14ac:dyDescent="0.25">
      <c r="B10" s="18" t="s">
        <v>610</v>
      </c>
      <c r="C10" s="17">
        <v>0.29236040182189499</v>
      </c>
      <c r="D10" s="17">
        <v>0.30717783276687299</v>
      </c>
      <c r="E10" s="17">
        <v>0.29879450379053302</v>
      </c>
      <c r="F10" s="17">
        <v>0.24881326283604299</v>
      </c>
      <c r="G10" s="17">
        <v>0.22005864254506999</v>
      </c>
      <c r="H10" s="17">
        <v>0.22161636904724699</v>
      </c>
      <c r="I10" s="17">
        <v>0.27921599268804498</v>
      </c>
      <c r="J10" s="17">
        <v>0.52147396700243298</v>
      </c>
      <c r="K10" s="17">
        <v>0.29825001896035302</v>
      </c>
      <c r="L10" s="17">
        <v>0.30148317744998299</v>
      </c>
      <c r="M10" s="17">
        <v>0.35382556284976302</v>
      </c>
      <c r="N10" s="17">
        <v>0.30118779506820398</v>
      </c>
      <c r="O10" s="17">
        <v>0.34106295125605901</v>
      </c>
      <c r="P10" s="17">
        <v>0.1922763575873</v>
      </c>
      <c r="Q10" s="17">
        <v>0.22813983333069199</v>
      </c>
      <c r="R10" s="17">
        <v>0.24478899964189099</v>
      </c>
      <c r="S10" s="17">
        <v>0.35866521840773502</v>
      </c>
      <c r="T10" s="17">
        <v>0.21883210187227101</v>
      </c>
      <c r="U10" s="17"/>
      <c r="V10" s="17">
        <v>0.156872251914359</v>
      </c>
      <c r="W10" s="17">
        <v>0.296180130025472</v>
      </c>
      <c r="X10" s="17">
        <v>0.33060139820943601</v>
      </c>
      <c r="Y10" s="17">
        <v>0.41058947933615703</v>
      </c>
      <c r="Z10" s="17"/>
      <c r="AA10" s="17">
        <v>0.201455024703833</v>
      </c>
      <c r="AB10" s="17">
        <v>0.25644233784783199</v>
      </c>
      <c r="AC10" s="17">
        <v>0.29605590448278601</v>
      </c>
      <c r="AD10" s="17">
        <v>0.37269417400662003</v>
      </c>
      <c r="AE10" s="17">
        <v>0.30733034324728897</v>
      </c>
      <c r="AF10" s="17">
        <v>0.41118978719682497</v>
      </c>
      <c r="AG10" s="17">
        <v>0.49158931776842502</v>
      </c>
      <c r="AH10" s="17">
        <v>0.36761058722170797</v>
      </c>
      <c r="AI10" s="17">
        <v>0.37969469441820403</v>
      </c>
      <c r="AJ10" s="17"/>
      <c r="AK10" s="17">
        <v>0.210222382976679</v>
      </c>
      <c r="AL10" s="17">
        <v>0.36704425752292702</v>
      </c>
      <c r="AM10" s="17">
        <v>0.31703447161672399</v>
      </c>
      <c r="AN10" s="17">
        <v>0.27430187801952299</v>
      </c>
      <c r="AO10" s="17">
        <v>0.30990345958898402</v>
      </c>
      <c r="AP10" s="17">
        <v>0.32451551843499699</v>
      </c>
      <c r="AQ10" s="17">
        <v>0.40331324627257098</v>
      </c>
      <c r="AR10" s="17"/>
      <c r="AS10" s="17">
        <v>0.42447930937860101</v>
      </c>
      <c r="AT10" s="17">
        <v>0.119297791146443</v>
      </c>
      <c r="AU10" s="17"/>
      <c r="AV10" s="17">
        <v>0.462221603606354</v>
      </c>
      <c r="AW10" s="17">
        <v>0.42208041656954298</v>
      </c>
      <c r="AX10" s="17">
        <v>0.40800680763227098</v>
      </c>
      <c r="AY10" s="17"/>
      <c r="AZ10" s="17">
        <v>0.54700234075335397</v>
      </c>
      <c r="BA10" s="17">
        <v>0.27381251338692603</v>
      </c>
      <c r="BB10" s="17"/>
      <c r="BC10" s="17">
        <v>0.25238396633397198</v>
      </c>
      <c r="BD10" s="17">
        <v>0.31851663528966601</v>
      </c>
      <c r="BE10" s="17"/>
      <c r="BF10" s="17">
        <v>0.23414353073526101</v>
      </c>
      <c r="BG10" s="17">
        <v>0.41058947933615703</v>
      </c>
      <c r="BH10" s="17"/>
      <c r="BI10" s="17">
        <v>0.347877509037812</v>
      </c>
      <c r="BJ10" s="17">
        <v>0.24306627736654801</v>
      </c>
      <c r="BK10" s="17"/>
      <c r="BL10" s="17">
        <v>7.4674731278812495E-2</v>
      </c>
      <c r="BM10" s="17">
        <v>0.17515715453674899</v>
      </c>
      <c r="BN10" s="17">
        <v>0.40927745368592799</v>
      </c>
      <c r="BO10" s="17">
        <v>0.46583476138324398</v>
      </c>
    </row>
    <row r="11" spans="2:67" x14ac:dyDescent="0.25">
      <c r="B11" s="18" t="s">
        <v>611</v>
      </c>
      <c r="C11" s="17">
        <v>0.31005460650827699</v>
      </c>
      <c r="D11" s="17">
        <v>0.31482333855317501</v>
      </c>
      <c r="E11" s="17">
        <v>0.28458138206776401</v>
      </c>
      <c r="F11" s="17">
        <v>0.29834646889925098</v>
      </c>
      <c r="G11" s="17">
        <v>0.45299530814308497</v>
      </c>
      <c r="H11" s="17">
        <v>0.293809874674473</v>
      </c>
      <c r="I11" s="17">
        <v>0.39727808573986501</v>
      </c>
      <c r="J11" s="17">
        <v>0.270684650839639</v>
      </c>
      <c r="K11" s="17">
        <v>0.370512407616921</v>
      </c>
      <c r="L11" s="17">
        <v>0.310160395169362</v>
      </c>
      <c r="M11" s="17">
        <v>0.16457204713527401</v>
      </c>
      <c r="N11" s="17">
        <v>0.26255273414355101</v>
      </c>
      <c r="O11" s="17">
        <v>0.19357994475575399</v>
      </c>
      <c r="P11" s="17">
        <v>0.394755797699328</v>
      </c>
      <c r="Q11" s="17">
        <v>0.383018927973723</v>
      </c>
      <c r="R11" s="17">
        <v>0.37066118128629699</v>
      </c>
      <c r="S11" s="17">
        <v>0.26498918075511901</v>
      </c>
      <c r="T11" s="17">
        <v>0.37644398470977602</v>
      </c>
      <c r="U11" s="17"/>
      <c r="V11" s="17">
        <v>0.31306841131157698</v>
      </c>
      <c r="W11" s="17">
        <v>0.341402566034891</v>
      </c>
      <c r="X11" s="17">
        <v>0.36519177425312399</v>
      </c>
      <c r="Y11" s="17">
        <v>0.26368967431448398</v>
      </c>
      <c r="Z11" s="17"/>
      <c r="AA11" s="17">
        <v>0.31563865078519598</v>
      </c>
      <c r="AB11" s="17">
        <v>0.32785301326517502</v>
      </c>
      <c r="AC11" s="17">
        <v>0.35419354428449301</v>
      </c>
      <c r="AD11" s="17">
        <v>0.28169985681686599</v>
      </c>
      <c r="AE11" s="17">
        <v>0.38990166134966903</v>
      </c>
      <c r="AF11" s="17">
        <v>0.31510224658925601</v>
      </c>
      <c r="AG11" s="17">
        <v>0.26457889730853201</v>
      </c>
      <c r="AH11" s="17">
        <v>0.33610496315855998</v>
      </c>
      <c r="AI11" s="17">
        <v>0.222569883076015</v>
      </c>
      <c r="AJ11" s="17"/>
      <c r="AK11" s="17">
        <v>0.35063814654227399</v>
      </c>
      <c r="AL11" s="17">
        <v>0.27328806580993598</v>
      </c>
      <c r="AM11" s="17">
        <v>0.42641647238358998</v>
      </c>
      <c r="AN11" s="17">
        <v>0.32715506002948203</v>
      </c>
      <c r="AO11" s="17">
        <v>0.29165439043089902</v>
      </c>
      <c r="AP11" s="17">
        <v>0.33027307093797298</v>
      </c>
      <c r="AQ11" s="17">
        <v>0.20747188020906099</v>
      </c>
      <c r="AR11" s="17"/>
      <c r="AS11" s="17">
        <v>0.28269152581603502</v>
      </c>
      <c r="AT11" s="17">
        <v>0.34589751702197302</v>
      </c>
      <c r="AU11" s="17"/>
      <c r="AV11" s="17">
        <v>0.25055378445339699</v>
      </c>
      <c r="AW11" s="17">
        <v>0.27424693730210697</v>
      </c>
      <c r="AX11" s="17">
        <v>0.30262468564997402</v>
      </c>
      <c r="AY11" s="17"/>
      <c r="AZ11" s="17">
        <v>0.131415800326035</v>
      </c>
      <c r="BA11" s="17">
        <v>0.32306649552046401</v>
      </c>
      <c r="BB11" s="17"/>
      <c r="BC11" s="17">
        <v>0.30696254344928597</v>
      </c>
      <c r="BD11" s="17">
        <v>0.31207771642993198</v>
      </c>
      <c r="BE11" s="17"/>
      <c r="BF11" s="17">
        <v>0.33288504160273102</v>
      </c>
      <c r="BG11" s="17">
        <v>0.26368967431448398</v>
      </c>
      <c r="BH11" s="17"/>
      <c r="BI11" s="17">
        <v>0.282459366391491</v>
      </c>
      <c r="BJ11" s="17">
        <v>0.33455666126054701</v>
      </c>
      <c r="BK11" s="17"/>
      <c r="BL11" s="17">
        <v>0.255556660664778</v>
      </c>
      <c r="BM11" s="17">
        <v>0.39824727422453099</v>
      </c>
      <c r="BN11" s="17">
        <v>0.29911863750156098</v>
      </c>
      <c r="BO11" s="17">
        <v>0.211857748314667</v>
      </c>
    </row>
    <row r="12" spans="2:67" x14ac:dyDescent="0.25">
      <c r="B12" s="18" t="s">
        <v>612</v>
      </c>
      <c r="C12" s="17">
        <v>9.3549707774711E-2</v>
      </c>
      <c r="D12" s="17">
        <v>7.2482032698041904E-2</v>
      </c>
      <c r="E12" s="17">
        <v>9.1988245178788702E-2</v>
      </c>
      <c r="F12" s="17">
        <v>0.12393602211853399</v>
      </c>
      <c r="G12" s="17">
        <v>7.3609599617572602E-2</v>
      </c>
      <c r="H12" s="17">
        <v>4.2156336645486098E-2</v>
      </c>
      <c r="I12" s="17">
        <v>7.5201957934620103E-2</v>
      </c>
      <c r="J12" s="17">
        <v>7.4820913460275196E-2</v>
      </c>
      <c r="K12" s="17">
        <v>8.5978489581065007E-2</v>
      </c>
      <c r="L12" s="17">
        <v>4.2499788020268499E-2</v>
      </c>
      <c r="M12" s="17">
        <v>0.147979120529554</v>
      </c>
      <c r="N12" s="17">
        <v>6.9548695913841094E-2</v>
      </c>
      <c r="O12" s="17">
        <v>0.11613852505387599</v>
      </c>
      <c r="P12" s="17">
        <v>0.10360137402446599</v>
      </c>
      <c r="Q12" s="17">
        <v>4.7990272972252203E-2</v>
      </c>
      <c r="R12" s="17">
        <v>0.156161971667683</v>
      </c>
      <c r="S12" s="17">
        <v>6.6343502281020303E-2</v>
      </c>
      <c r="T12" s="17">
        <v>0.205433371699178</v>
      </c>
      <c r="U12" s="17"/>
      <c r="V12" s="17">
        <v>0.133405527640615</v>
      </c>
      <c r="W12" s="17">
        <v>0.114112321546154</v>
      </c>
      <c r="X12" s="17">
        <v>7.4062970383867194E-2</v>
      </c>
      <c r="Y12" s="17">
        <v>5.1842072586859703E-2</v>
      </c>
      <c r="Z12" s="17"/>
      <c r="AA12" s="17">
        <v>0.1236269755541</v>
      </c>
      <c r="AB12" s="17">
        <v>0.17768584851993099</v>
      </c>
      <c r="AC12" s="17">
        <v>5.9023084709261903E-2</v>
      </c>
      <c r="AD12" s="17">
        <v>0.123369335236283</v>
      </c>
      <c r="AE12" s="17">
        <v>4.6485667718578497E-2</v>
      </c>
      <c r="AF12" s="17">
        <v>3.1616420939142097E-2</v>
      </c>
      <c r="AG12" s="17">
        <v>3.4883689502651097E-2</v>
      </c>
      <c r="AH12" s="17">
        <v>9.7240278750161696E-2</v>
      </c>
      <c r="AI12" s="17">
        <v>8.2040643076311995E-2</v>
      </c>
      <c r="AJ12" s="17"/>
      <c r="AK12" s="17">
        <v>0.10127191533162801</v>
      </c>
      <c r="AL12" s="17">
        <v>0.132778038284458</v>
      </c>
      <c r="AM12" s="17">
        <v>0.119704186921728</v>
      </c>
      <c r="AN12" s="17">
        <v>9.6717291788743096E-2</v>
      </c>
      <c r="AO12" s="17">
        <v>0.101633353236404</v>
      </c>
      <c r="AP12" s="17">
        <v>0.100203834164318</v>
      </c>
      <c r="AQ12" s="17">
        <v>5.0151450906656E-2</v>
      </c>
      <c r="AR12" s="17"/>
      <c r="AS12" s="17">
        <v>7.7443864061385495E-2</v>
      </c>
      <c r="AT12" s="17">
        <v>0.114646758997017</v>
      </c>
      <c r="AU12" s="17"/>
      <c r="AV12" s="17">
        <v>6.0678245817820498E-2</v>
      </c>
      <c r="AW12" s="17">
        <v>3.9507166392609101E-2</v>
      </c>
      <c r="AX12" s="17">
        <v>0.10537816569700199</v>
      </c>
      <c r="AY12" s="17"/>
      <c r="AZ12" s="17">
        <v>3.6727990451195999E-2</v>
      </c>
      <c r="BA12" s="17">
        <v>9.7688550252986298E-2</v>
      </c>
      <c r="BB12" s="17"/>
      <c r="BC12" s="17">
        <v>8.2461130858117196E-2</v>
      </c>
      <c r="BD12" s="17">
        <v>0.100804867048313</v>
      </c>
      <c r="BE12" s="17"/>
      <c r="BF12" s="17">
        <v>0.11408685542154599</v>
      </c>
      <c r="BG12" s="17">
        <v>5.1842072586859703E-2</v>
      </c>
      <c r="BH12" s="17"/>
      <c r="BI12" s="17">
        <v>8.5016707702134001E-2</v>
      </c>
      <c r="BJ12" s="17">
        <v>0.101126233077429</v>
      </c>
      <c r="BK12" s="17"/>
      <c r="BL12" s="17">
        <v>0.12293198979020201</v>
      </c>
      <c r="BM12" s="17">
        <v>0.113667454826429</v>
      </c>
      <c r="BN12" s="17">
        <v>8.7476605076945005E-2</v>
      </c>
      <c r="BO12" s="17">
        <v>3.2493030669682801E-2</v>
      </c>
    </row>
    <row r="13" spans="2:67" x14ac:dyDescent="0.25">
      <c r="B13" s="18" t="s">
        <v>613</v>
      </c>
      <c r="C13" s="17">
        <v>7.5986459009728197E-2</v>
      </c>
      <c r="D13" s="17">
        <v>9.7579687979833504E-2</v>
      </c>
      <c r="E13" s="17">
        <v>5.73355624232504E-2</v>
      </c>
      <c r="F13" s="17">
        <v>5.0046669998188797E-2</v>
      </c>
      <c r="G13" s="17">
        <v>4.7689958208270398E-2</v>
      </c>
      <c r="H13" s="17">
        <v>5.1015401304972098E-2</v>
      </c>
      <c r="I13" s="17">
        <v>5.5292381835684301E-2</v>
      </c>
      <c r="J13" s="17">
        <v>0</v>
      </c>
      <c r="K13" s="17">
        <v>3.4912410253505402E-2</v>
      </c>
      <c r="L13" s="17">
        <v>0.23798986854850099</v>
      </c>
      <c r="M13" s="17">
        <v>8.32784348530618E-2</v>
      </c>
      <c r="N13" s="17">
        <v>0.121359430733854</v>
      </c>
      <c r="O13" s="17">
        <v>7.8622320861960401E-2</v>
      </c>
      <c r="P13" s="17">
        <v>3.7983823136030999E-2</v>
      </c>
      <c r="Q13" s="17">
        <v>5.2553340492937799E-2</v>
      </c>
      <c r="R13" s="17">
        <v>8.0806774783567195E-2</v>
      </c>
      <c r="S13" s="17">
        <v>0.124338495598424</v>
      </c>
      <c r="T13" s="17">
        <v>3.13100251956447E-2</v>
      </c>
      <c r="U13" s="17"/>
      <c r="V13" s="17">
        <v>0.14249945987100099</v>
      </c>
      <c r="W13" s="17">
        <v>6.4805822579772507E-2</v>
      </c>
      <c r="X13" s="17">
        <v>4.0728447235801497E-2</v>
      </c>
      <c r="Y13" s="17">
        <v>3.08490680537193E-2</v>
      </c>
      <c r="Z13" s="17"/>
      <c r="AA13" s="17">
        <v>0.13788690571960299</v>
      </c>
      <c r="AB13" s="17">
        <v>5.3749030607011403E-2</v>
      </c>
      <c r="AC13" s="17">
        <v>4.2227788998399997E-2</v>
      </c>
      <c r="AD13" s="17">
        <v>5.6029488688331998E-2</v>
      </c>
      <c r="AE13" s="17">
        <v>4.4047037578112298E-2</v>
      </c>
      <c r="AF13" s="17">
        <v>0</v>
      </c>
      <c r="AG13" s="17">
        <v>1.7150722547614801E-2</v>
      </c>
      <c r="AH13" s="17">
        <v>4.5713343786378403E-2</v>
      </c>
      <c r="AI13" s="17">
        <v>2.8783531120276901E-2</v>
      </c>
      <c r="AJ13" s="17"/>
      <c r="AK13" s="17">
        <v>0.12602521522697399</v>
      </c>
      <c r="AL13" s="17">
        <v>7.2147212875226699E-2</v>
      </c>
      <c r="AM13" s="17">
        <v>7.3821847581033495E-2</v>
      </c>
      <c r="AN13" s="17">
        <v>8.1961260779494394E-2</v>
      </c>
      <c r="AO13" s="17">
        <v>3.4991094846433701E-2</v>
      </c>
      <c r="AP13" s="17">
        <v>2.3275779185443501E-2</v>
      </c>
      <c r="AQ13" s="17">
        <v>7.9526607740775801E-2</v>
      </c>
      <c r="AR13" s="17"/>
      <c r="AS13" s="17">
        <v>2.5915290444608299E-2</v>
      </c>
      <c r="AT13" s="17">
        <v>0.14157470305217201</v>
      </c>
      <c r="AU13" s="17"/>
      <c r="AV13" s="17">
        <v>2.5935297335801799E-2</v>
      </c>
      <c r="AW13" s="17">
        <v>1.75391487916184E-2</v>
      </c>
      <c r="AX13" s="17">
        <v>3.07553390154085E-2</v>
      </c>
      <c r="AY13" s="17"/>
      <c r="AZ13" s="17">
        <v>1.51040775878034E-2</v>
      </c>
      <c r="BA13" s="17">
        <v>8.0421076586894305E-2</v>
      </c>
      <c r="BB13" s="17"/>
      <c r="BC13" s="17">
        <v>9.6821174507715893E-2</v>
      </c>
      <c r="BD13" s="17">
        <v>6.2354486170014302E-2</v>
      </c>
      <c r="BE13" s="17"/>
      <c r="BF13" s="17">
        <v>9.8212443731261895E-2</v>
      </c>
      <c r="BG13" s="17">
        <v>3.08490680537193E-2</v>
      </c>
      <c r="BH13" s="17"/>
      <c r="BI13" s="17">
        <v>5.8079253001823497E-2</v>
      </c>
      <c r="BJ13" s="17">
        <v>9.1886423648882304E-2</v>
      </c>
      <c r="BK13" s="17"/>
      <c r="BL13" s="17">
        <v>0.206142814117656</v>
      </c>
      <c r="BM13" s="17">
        <v>8.0177792153617797E-2</v>
      </c>
      <c r="BN13" s="17">
        <v>3.8207342521714302E-2</v>
      </c>
      <c r="BO13" s="17">
        <v>2.3808890945147501E-2</v>
      </c>
    </row>
    <row r="14" spans="2:67" x14ac:dyDescent="0.25">
      <c r="B14" s="18" t="s">
        <v>111</v>
      </c>
      <c r="C14" s="17">
        <v>0.12724693083421601</v>
      </c>
      <c r="D14" s="17">
        <v>7.4608502088336401E-2</v>
      </c>
      <c r="E14" s="17">
        <v>0.14786825922671901</v>
      </c>
      <c r="F14" s="17">
        <v>0.21374574128847501</v>
      </c>
      <c r="G14" s="17">
        <v>0.18594230528526501</v>
      </c>
      <c r="H14" s="17">
        <v>0.30167200212694201</v>
      </c>
      <c r="I14" s="17">
        <v>0.129844272726891</v>
      </c>
      <c r="J14" s="17">
        <v>0.13302046869765299</v>
      </c>
      <c r="K14" s="17">
        <v>0.141740637155924</v>
      </c>
      <c r="L14" s="17">
        <v>7.1406477608616903E-2</v>
      </c>
      <c r="M14" s="17">
        <v>0.150638332380228</v>
      </c>
      <c r="N14" s="17">
        <v>0.116281448328141</v>
      </c>
      <c r="O14" s="17">
        <v>0.19832135346959301</v>
      </c>
      <c r="P14" s="17">
        <v>0.11807338360858601</v>
      </c>
      <c r="Q14" s="17">
        <v>7.8830010739406695E-2</v>
      </c>
      <c r="R14" s="17">
        <v>4.0403387391783598E-2</v>
      </c>
      <c r="S14" s="17">
        <v>4.09898271861351E-2</v>
      </c>
      <c r="T14" s="17">
        <v>0.123127789756121</v>
      </c>
      <c r="U14" s="17"/>
      <c r="V14" s="17">
        <v>0.20871734203808301</v>
      </c>
      <c r="W14" s="17">
        <v>0.110096131434124</v>
      </c>
      <c r="X14" s="17">
        <v>8.3347323014475796E-2</v>
      </c>
      <c r="Y14" s="17">
        <v>7.4067881004753797E-2</v>
      </c>
      <c r="Z14" s="17"/>
      <c r="AA14" s="17">
        <v>0.16877891386004101</v>
      </c>
      <c r="AB14" s="17">
        <v>7.9860949290336505E-2</v>
      </c>
      <c r="AC14" s="17">
        <v>0.114874906442035</v>
      </c>
      <c r="AD14" s="17">
        <v>5.6373361081270702E-2</v>
      </c>
      <c r="AE14" s="17">
        <v>7.0104802509001599E-2</v>
      </c>
      <c r="AF14" s="17">
        <v>4.8657183644204398E-2</v>
      </c>
      <c r="AG14" s="17">
        <v>4.0286695476892703E-2</v>
      </c>
      <c r="AH14" s="17">
        <v>6.0489050583438002E-2</v>
      </c>
      <c r="AI14" s="17">
        <v>6.7380100743095098E-2</v>
      </c>
      <c r="AJ14" s="17"/>
      <c r="AK14" s="17">
        <v>0.148989469761133</v>
      </c>
      <c r="AL14" s="17">
        <v>8.9724564481235697E-2</v>
      </c>
      <c r="AM14" s="17">
        <v>3.97350897917709E-2</v>
      </c>
      <c r="AN14" s="17">
        <v>0.13501344945837901</v>
      </c>
      <c r="AO14" s="17">
        <v>6.1876979538689897E-2</v>
      </c>
      <c r="AP14" s="17">
        <v>5.8404622250005402E-2</v>
      </c>
      <c r="AQ14" s="17">
        <v>0.13561934295786701</v>
      </c>
      <c r="AR14" s="17"/>
      <c r="AS14" s="17">
        <v>3.0863587125074299E-2</v>
      </c>
      <c r="AT14" s="17">
        <v>0.253499511909897</v>
      </c>
      <c r="AU14" s="17"/>
      <c r="AV14" s="17">
        <v>4.0939220862605097E-2</v>
      </c>
      <c r="AW14" s="17">
        <v>1.08094726582729E-2</v>
      </c>
      <c r="AX14" s="17">
        <v>2.7486752321630101E-2</v>
      </c>
      <c r="AY14" s="17"/>
      <c r="AZ14" s="17">
        <v>2.0221160938398899E-2</v>
      </c>
      <c r="BA14" s="17">
        <v>0.13504259107786701</v>
      </c>
      <c r="BB14" s="17"/>
      <c r="BC14" s="17">
        <v>0.16529579466893399</v>
      </c>
      <c r="BD14" s="17">
        <v>0.10235189070626401</v>
      </c>
      <c r="BE14" s="17"/>
      <c r="BF14" s="17">
        <v>0.15343268778607999</v>
      </c>
      <c r="BG14" s="17">
        <v>7.4067881004753797E-2</v>
      </c>
      <c r="BH14" s="17"/>
      <c r="BI14" s="17">
        <v>7.66128818609145E-2</v>
      </c>
      <c r="BJ14" s="17">
        <v>0.17220534522098899</v>
      </c>
      <c r="BK14" s="17"/>
      <c r="BL14" s="17">
        <v>0.32745448277353301</v>
      </c>
      <c r="BM14" s="17">
        <v>0.17040812091126201</v>
      </c>
      <c r="BN14" s="17">
        <v>5.56454210329504E-2</v>
      </c>
      <c r="BO14" s="17">
        <v>5.4488632615555897E-3</v>
      </c>
    </row>
    <row r="15" spans="2:67" x14ac:dyDescent="0.25">
      <c r="B15" s="18" t="s">
        <v>614</v>
      </c>
      <c r="C15" s="20">
        <v>0.393162295873068</v>
      </c>
      <c r="D15" s="20">
        <v>0.44050643868061401</v>
      </c>
      <c r="E15" s="20">
        <v>0.41822655110347801</v>
      </c>
      <c r="F15" s="20">
        <v>0.31392509769555099</v>
      </c>
      <c r="G15" s="20">
        <v>0.23976282874580801</v>
      </c>
      <c r="H15" s="20">
        <v>0.31134638524812702</v>
      </c>
      <c r="I15" s="20">
        <v>0.34238330176294002</v>
      </c>
      <c r="J15" s="20">
        <v>0.52147396700243298</v>
      </c>
      <c r="K15" s="20">
        <v>0.36685605539258498</v>
      </c>
      <c r="L15" s="20">
        <v>0.33794347065325098</v>
      </c>
      <c r="M15" s="20">
        <v>0.45353206510188199</v>
      </c>
      <c r="N15" s="20">
        <v>0.430257690880613</v>
      </c>
      <c r="O15" s="20">
        <v>0.41333785585881599</v>
      </c>
      <c r="P15" s="20">
        <v>0.34558562153158801</v>
      </c>
      <c r="Q15" s="20">
        <v>0.43760744782167998</v>
      </c>
      <c r="R15" s="20">
        <v>0.35196668487067001</v>
      </c>
      <c r="S15" s="20">
        <v>0.50333899417930095</v>
      </c>
      <c r="T15" s="20">
        <v>0.26368482863928</v>
      </c>
      <c r="U15" s="20"/>
      <c r="V15" s="20">
        <v>0.20230925913872499</v>
      </c>
      <c r="W15" s="20">
        <v>0.36958315840505801</v>
      </c>
      <c r="X15" s="20">
        <v>0.43666948511273102</v>
      </c>
      <c r="Y15" s="20">
        <v>0.57955130404018396</v>
      </c>
      <c r="Z15" s="20"/>
      <c r="AA15" s="20">
        <v>0.25406855408105899</v>
      </c>
      <c r="AB15" s="20">
        <v>0.36085115831754599</v>
      </c>
      <c r="AC15" s="20">
        <v>0.42968067556581002</v>
      </c>
      <c r="AD15" s="20">
        <v>0.48252795817724797</v>
      </c>
      <c r="AE15" s="20">
        <v>0.449460830844638</v>
      </c>
      <c r="AF15" s="20">
        <v>0.60462414882739701</v>
      </c>
      <c r="AG15" s="20">
        <v>0.64309999516431005</v>
      </c>
      <c r="AH15" s="20">
        <v>0.46045236372146198</v>
      </c>
      <c r="AI15" s="20">
        <v>0.59922584198430096</v>
      </c>
      <c r="AJ15" s="20"/>
      <c r="AK15" s="20">
        <v>0.27307525313799103</v>
      </c>
      <c r="AL15" s="20">
        <v>0.432062118549144</v>
      </c>
      <c r="AM15" s="20">
        <v>0.34032240332187802</v>
      </c>
      <c r="AN15" s="20">
        <v>0.35915293794390102</v>
      </c>
      <c r="AO15" s="20">
        <v>0.50984418194757297</v>
      </c>
      <c r="AP15" s="20">
        <v>0.48784269346226</v>
      </c>
      <c r="AQ15" s="20">
        <v>0.52723071818564005</v>
      </c>
      <c r="AR15" s="20"/>
      <c r="AS15" s="20">
        <v>0.58308573255289697</v>
      </c>
      <c r="AT15" s="20">
        <v>0.14438150901894101</v>
      </c>
      <c r="AU15" s="20"/>
      <c r="AV15" s="20">
        <v>0.62189345153037601</v>
      </c>
      <c r="AW15" s="20">
        <v>0.65789727485539196</v>
      </c>
      <c r="AX15" s="20">
        <v>0.53375505731598505</v>
      </c>
      <c r="AY15" s="20"/>
      <c r="AZ15" s="20">
        <v>0.79653097069656598</v>
      </c>
      <c r="BA15" s="20">
        <v>0.36378128656178799</v>
      </c>
      <c r="BB15" s="20"/>
      <c r="BC15" s="20">
        <v>0.34845935651594601</v>
      </c>
      <c r="BD15" s="20">
        <v>0.42241103964547599</v>
      </c>
      <c r="BE15" s="20"/>
      <c r="BF15" s="20">
        <v>0.301382971458381</v>
      </c>
      <c r="BG15" s="20">
        <v>0.57955130404018396</v>
      </c>
      <c r="BH15" s="20"/>
      <c r="BI15" s="20">
        <v>0.49783179104363701</v>
      </c>
      <c r="BJ15" s="20">
        <v>0.30022533679215302</v>
      </c>
      <c r="BK15" s="20"/>
      <c r="BL15" s="20">
        <v>8.7914052653831107E-2</v>
      </c>
      <c r="BM15" s="20">
        <v>0.23749935788416099</v>
      </c>
      <c r="BN15" s="20">
        <v>0.51955199386682904</v>
      </c>
      <c r="BO15" s="20">
        <v>0.72639146680894695</v>
      </c>
    </row>
    <row r="16" spans="2:67" x14ac:dyDescent="0.25">
      <c r="B16" s="18" t="s">
        <v>615</v>
      </c>
      <c r="C16" s="20">
        <v>0.169536166784439</v>
      </c>
      <c r="D16" s="20">
        <v>0.17006172067787501</v>
      </c>
      <c r="E16" s="20">
        <v>0.149323807602039</v>
      </c>
      <c r="F16" s="20">
        <v>0.17398269211672299</v>
      </c>
      <c r="G16" s="20">
        <v>0.12129955782584299</v>
      </c>
      <c r="H16" s="20">
        <v>9.3171737950458203E-2</v>
      </c>
      <c r="I16" s="20">
        <v>0.130494339770304</v>
      </c>
      <c r="J16" s="20">
        <v>7.4820913460275196E-2</v>
      </c>
      <c r="K16" s="20">
        <v>0.12089089983457001</v>
      </c>
      <c r="L16" s="20">
        <v>0.28048965656877001</v>
      </c>
      <c r="M16" s="20">
        <v>0.231257555382616</v>
      </c>
      <c r="N16" s="20">
        <v>0.19090812664769499</v>
      </c>
      <c r="O16" s="20">
        <v>0.19476084591583701</v>
      </c>
      <c r="P16" s="20">
        <v>0.141585197160497</v>
      </c>
      <c r="Q16" s="20">
        <v>0.10054361346519</v>
      </c>
      <c r="R16" s="20">
        <v>0.23696874645124999</v>
      </c>
      <c r="S16" s="20">
        <v>0.19068199787944401</v>
      </c>
      <c r="T16" s="20">
        <v>0.23674339689482299</v>
      </c>
      <c r="U16" s="20"/>
      <c r="V16" s="20">
        <v>0.27590498751161602</v>
      </c>
      <c r="W16" s="20">
        <v>0.17891814412592599</v>
      </c>
      <c r="X16" s="20">
        <v>0.114791417619669</v>
      </c>
      <c r="Y16" s="20">
        <v>8.2691140640578906E-2</v>
      </c>
      <c r="Z16" s="20"/>
      <c r="AA16" s="20">
        <v>0.26151388127370301</v>
      </c>
      <c r="AB16" s="20">
        <v>0.23143487912694299</v>
      </c>
      <c r="AC16" s="20">
        <v>0.101250873707662</v>
      </c>
      <c r="AD16" s="20">
        <v>0.17939882392461501</v>
      </c>
      <c r="AE16" s="20">
        <v>9.0532705296690802E-2</v>
      </c>
      <c r="AF16" s="20">
        <v>3.1616420939142097E-2</v>
      </c>
      <c r="AG16" s="20">
        <v>5.2034412050266002E-2</v>
      </c>
      <c r="AH16" s="20">
        <v>0.14295362253654001</v>
      </c>
      <c r="AI16" s="20">
        <v>0.11082417419658901</v>
      </c>
      <c r="AJ16" s="20"/>
      <c r="AK16" s="20">
        <v>0.22729713055860201</v>
      </c>
      <c r="AL16" s="20">
        <v>0.20492525115968499</v>
      </c>
      <c r="AM16" s="20">
        <v>0.19352603450276101</v>
      </c>
      <c r="AN16" s="20">
        <v>0.178678552568238</v>
      </c>
      <c r="AO16" s="20">
        <v>0.136624448082838</v>
      </c>
      <c r="AP16" s="20">
        <v>0.123479613349762</v>
      </c>
      <c r="AQ16" s="20">
        <v>0.12967805864743201</v>
      </c>
      <c r="AR16" s="20"/>
      <c r="AS16" s="20">
        <v>0.10335915450599401</v>
      </c>
      <c r="AT16" s="20">
        <v>0.256221462049189</v>
      </c>
      <c r="AU16" s="20"/>
      <c r="AV16" s="20">
        <v>8.6613543153622297E-2</v>
      </c>
      <c r="AW16" s="20">
        <v>5.7046315184227502E-2</v>
      </c>
      <c r="AX16" s="20">
        <v>0.13613350471241101</v>
      </c>
      <c r="AY16" s="20"/>
      <c r="AZ16" s="20">
        <v>5.1832068038999299E-2</v>
      </c>
      <c r="BA16" s="20">
        <v>0.17810962683988099</v>
      </c>
      <c r="BB16" s="20"/>
      <c r="BC16" s="20">
        <v>0.17928230536583301</v>
      </c>
      <c r="BD16" s="20">
        <v>0.163159353218327</v>
      </c>
      <c r="BE16" s="20"/>
      <c r="BF16" s="20">
        <v>0.21229929915280801</v>
      </c>
      <c r="BG16" s="20">
        <v>8.2691140640578906E-2</v>
      </c>
      <c r="BH16" s="20"/>
      <c r="BI16" s="20">
        <v>0.143095960703957</v>
      </c>
      <c r="BJ16" s="20">
        <v>0.19301265672631099</v>
      </c>
      <c r="BK16" s="20"/>
      <c r="BL16" s="20">
        <v>0.32907480390785798</v>
      </c>
      <c r="BM16" s="20">
        <v>0.19384524698004699</v>
      </c>
      <c r="BN16" s="20">
        <v>0.125683947598659</v>
      </c>
      <c r="BO16" s="20">
        <v>5.6301921614830303E-2</v>
      </c>
    </row>
    <row r="17" spans="2:67" x14ac:dyDescent="0.25">
      <c r="B17" s="18" t="s">
        <v>179</v>
      </c>
      <c r="C17" s="21">
        <v>0.223626129088629</v>
      </c>
      <c r="D17" s="21">
        <v>0.270444718002738</v>
      </c>
      <c r="E17" s="21">
        <v>0.268902743501439</v>
      </c>
      <c r="F17" s="21">
        <v>0.139942405578829</v>
      </c>
      <c r="G17" s="21">
        <v>0.118463270919965</v>
      </c>
      <c r="H17" s="21">
        <v>0.218174647297669</v>
      </c>
      <c r="I17" s="21">
        <v>0.21188896199263499</v>
      </c>
      <c r="J17" s="21">
        <v>0.44665305354215701</v>
      </c>
      <c r="K17" s="21">
        <v>0.24596515555801399</v>
      </c>
      <c r="L17" s="21">
        <v>5.74538140844814E-2</v>
      </c>
      <c r="M17" s="21">
        <v>0.22227450971926599</v>
      </c>
      <c r="N17" s="21">
        <v>0.23934956423291801</v>
      </c>
      <c r="O17" s="21">
        <v>0.21857700994297899</v>
      </c>
      <c r="P17" s="21">
        <v>0.204000424371091</v>
      </c>
      <c r="Q17" s="21">
        <v>0.33706383435649001</v>
      </c>
      <c r="R17" s="21">
        <v>0.11499793841942001</v>
      </c>
      <c r="S17" s="21">
        <v>0.31265699629985699</v>
      </c>
      <c r="T17" s="21">
        <v>2.6941431744457001E-2</v>
      </c>
      <c r="U17" s="21"/>
      <c r="V17" s="21">
        <v>-7.35957283728913E-2</v>
      </c>
      <c r="W17" s="21">
        <v>0.19066501427913199</v>
      </c>
      <c r="X17" s="21">
        <v>0.32187806749306302</v>
      </c>
      <c r="Y17" s="21">
        <v>0.49686016339960498</v>
      </c>
      <c r="Z17" s="21"/>
      <c r="AA17" s="21">
        <v>-7.4453271926438504E-3</v>
      </c>
      <c r="AB17" s="21">
        <v>0.129416279190604</v>
      </c>
      <c r="AC17" s="21">
        <v>0.32842980185814802</v>
      </c>
      <c r="AD17" s="21">
        <v>0.30312913425263299</v>
      </c>
      <c r="AE17" s="21">
        <v>0.35892812554794801</v>
      </c>
      <c r="AF17" s="21">
        <v>0.57300772788825505</v>
      </c>
      <c r="AG17" s="21">
        <v>0.591065583114044</v>
      </c>
      <c r="AH17" s="21">
        <v>0.317498741184922</v>
      </c>
      <c r="AI17" s="21">
        <v>0.48840166778771199</v>
      </c>
      <c r="AJ17" s="21"/>
      <c r="AK17" s="21">
        <v>4.5778122579388701E-2</v>
      </c>
      <c r="AL17" s="21">
        <v>0.22713686738945901</v>
      </c>
      <c r="AM17" s="21">
        <v>0.14679636881911601</v>
      </c>
      <c r="AN17" s="21">
        <v>0.18047438537566399</v>
      </c>
      <c r="AO17" s="21">
        <v>0.373219733864735</v>
      </c>
      <c r="AP17" s="21">
        <v>0.36436308011249802</v>
      </c>
      <c r="AQ17" s="21">
        <v>0.39755265953820801</v>
      </c>
      <c r="AR17" s="21"/>
      <c r="AS17" s="21">
        <v>0.479726578046903</v>
      </c>
      <c r="AT17" s="21">
        <v>-0.11183995303024701</v>
      </c>
      <c r="AU17" s="21"/>
      <c r="AV17" s="21">
        <v>0.53527990837675399</v>
      </c>
      <c r="AW17" s="21">
        <v>0.60085095967116497</v>
      </c>
      <c r="AX17" s="21">
        <v>0.39762155260357501</v>
      </c>
      <c r="AY17" s="21"/>
      <c r="AZ17" s="21">
        <v>0.744698902657567</v>
      </c>
      <c r="BA17" s="21">
        <v>0.185671659721907</v>
      </c>
      <c r="BB17" s="21"/>
      <c r="BC17" s="21">
        <v>0.169177051150113</v>
      </c>
      <c r="BD17" s="21">
        <v>0.25925168642714902</v>
      </c>
      <c r="BE17" s="21"/>
      <c r="BF17" s="21">
        <v>8.90836723055725E-2</v>
      </c>
      <c r="BG17" s="21">
        <v>0.49686016339960498</v>
      </c>
      <c r="BH17" s="21"/>
      <c r="BI17" s="21">
        <v>0.35473583033967998</v>
      </c>
      <c r="BJ17" s="21">
        <v>0.107212680065842</v>
      </c>
      <c r="BK17" s="21"/>
      <c r="BL17" s="21">
        <v>-0.241160751254027</v>
      </c>
      <c r="BM17" s="21">
        <v>4.3654110904113898E-2</v>
      </c>
      <c r="BN17" s="21">
        <v>0.39386804626817001</v>
      </c>
      <c r="BO17" s="21">
        <v>0.67008954519411701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609</v>
      </c>
      <c r="C9" s="17">
        <v>0.17346169833160299</v>
      </c>
      <c r="D9" s="17">
        <v>0.19895165114188401</v>
      </c>
      <c r="E9" s="17">
        <v>0.155349246576891</v>
      </c>
      <c r="F9" s="17">
        <v>0.10727904442062999</v>
      </c>
      <c r="G9" s="17">
        <v>6.1644665087358802E-2</v>
      </c>
      <c r="H9" s="17">
        <v>0.174042689491853</v>
      </c>
      <c r="I9" s="17">
        <v>0.17045278677331099</v>
      </c>
      <c r="J9" s="17">
        <v>0</v>
      </c>
      <c r="K9" s="17">
        <v>0.152493529871394</v>
      </c>
      <c r="L9" s="17">
        <v>0.19097868373572</v>
      </c>
      <c r="M9" s="17">
        <v>0.18625710922390401</v>
      </c>
      <c r="N9" s="17">
        <v>0.221788353056069</v>
      </c>
      <c r="O9" s="17">
        <v>0.161608153050359</v>
      </c>
      <c r="P9" s="17">
        <v>0.18775645560340401</v>
      </c>
      <c r="Q9" s="17">
        <v>0.15285530043446199</v>
      </c>
      <c r="R9" s="17">
        <v>0.144855283670837</v>
      </c>
      <c r="S9" s="17">
        <v>0.27773449006675299</v>
      </c>
      <c r="T9" s="17">
        <v>0.16134325630280399</v>
      </c>
      <c r="U9" s="17"/>
      <c r="V9" s="17">
        <v>4.3514722698413298E-2</v>
      </c>
      <c r="W9" s="17">
        <v>0.102371366644673</v>
      </c>
      <c r="X9" s="17">
        <v>0.228010658207461</v>
      </c>
      <c r="Y9" s="17">
        <v>0.31595922900340001</v>
      </c>
      <c r="Z9" s="17"/>
      <c r="AA9" s="17">
        <v>6.4232643740472301E-2</v>
      </c>
      <c r="AB9" s="17">
        <v>0.17954241988324801</v>
      </c>
      <c r="AC9" s="17">
        <v>0.186525095895855</v>
      </c>
      <c r="AD9" s="17">
        <v>0.243718617601212</v>
      </c>
      <c r="AE9" s="17">
        <v>0.25448193703898803</v>
      </c>
      <c r="AF9" s="17">
        <v>0.30255572044103302</v>
      </c>
      <c r="AG9" s="17">
        <v>0.24850108869229201</v>
      </c>
      <c r="AH9" s="17">
        <v>0.31705569310961501</v>
      </c>
      <c r="AI9" s="17">
        <v>0.394091560972056</v>
      </c>
      <c r="AJ9" s="17"/>
      <c r="AK9" s="17">
        <v>7.7683533025596496E-2</v>
      </c>
      <c r="AL9" s="17">
        <v>0.138174318870292</v>
      </c>
      <c r="AM9" s="17">
        <v>0.120571493936719</v>
      </c>
      <c r="AN9" s="17">
        <v>0.12964112659507299</v>
      </c>
      <c r="AO9" s="17">
        <v>0.325848231924389</v>
      </c>
      <c r="AP9" s="17">
        <v>0.25936266234030497</v>
      </c>
      <c r="AQ9" s="17">
        <v>0.27472902940516403</v>
      </c>
      <c r="AR9" s="17"/>
      <c r="AS9" s="17">
        <v>0.27699669528710003</v>
      </c>
      <c r="AT9" s="17">
        <v>3.7841163763508302E-2</v>
      </c>
      <c r="AU9" s="17"/>
      <c r="AV9" s="17">
        <v>0.29847206444697999</v>
      </c>
      <c r="AW9" s="17">
        <v>0.473804950525755</v>
      </c>
      <c r="AX9" s="17">
        <v>0.17647900389013799</v>
      </c>
      <c r="AY9" s="17"/>
      <c r="AZ9" s="17">
        <v>0.46678547227108302</v>
      </c>
      <c r="BA9" s="17">
        <v>0.152096260033484</v>
      </c>
      <c r="BB9" s="17"/>
      <c r="BC9" s="17">
        <v>0.15604556802678199</v>
      </c>
      <c r="BD9" s="17">
        <v>0.18485692066190901</v>
      </c>
      <c r="BE9" s="17"/>
      <c r="BF9" s="17">
        <v>0.10329486164726</v>
      </c>
      <c r="BG9" s="17">
        <v>0.31595922900340001</v>
      </c>
      <c r="BH9" s="17"/>
      <c r="BI9" s="17">
        <v>0.27739197070291299</v>
      </c>
      <c r="BJ9" s="17">
        <v>8.1181101631479499E-2</v>
      </c>
      <c r="BK9" s="17"/>
      <c r="BL9" s="17">
        <v>2.5091789741248101E-2</v>
      </c>
      <c r="BM9" s="17">
        <v>5.99367549192533E-2</v>
      </c>
      <c r="BN9" s="17">
        <v>0.22052992903924201</v>
      </c>
      <c r="BO9" s="17">
        <v>0.460388558241624</v>
      </c>
    </row>
    <row r="10" spans="2:67" x14ac:dyDescent="0.25">
      <c r="B10" s="18" t="s">
        <v>610</v>
      </c>
      <c r="C10" s="17">
        <v>0.31880050650089098</v>
      </c>
      <c r="D10" s="17">
        <v>0.33659046566376499</v>
      </c>
      <c r="E10" s="17">
        <v>0.29010298558415698</v>
      </c>
      <c r="F10" s="17">
        <v>0.26659175121075801</v>
      </c>
      <c r="G10" s="17">
        <v>0.30140749383316601</v>
      </c>
      <c r="H10" s="17">
        <v>0.33694489527327198</v>
      </c>
      <c r="I10" s="17">
        <v>0.24402041620590501</v>
      </c>
      <c r="J10" s="17">
        <v>0.52611768044676599</v>
      </c>
      <c r="K10" s="17">
        <v>0.291969203079054</v>
      </c>
      <c r="L10" s="17">
        <v>0.22856259104344701</v>
      </c>
      <c r="M10" s="17">
        <v>0.39500270164821799</v>
      </c>
      <c r="N10" s="17">
        <v>0.26108740803746699</v>
      </c>
      <c r="O10" s="17">
        <v>0.323216306100718</v>
      </c>
      <c r="P10" s="17">
        <v>0.25062606369151103</v>
      </c>
      <c r="Q10" s="17">
        <v>0.48103465327324701</v>
      </c>
      <c r="R10" s="17">
        <v>0.27895125070382598</v>
      </c>
      <c r="S10" s="17">
        <v>0.37709537555339301</v>
      </c>
      <c r="T10" s="17">
        <v>0.33652275831956702</v>
      </c>
      <c r="U10" s="17"/>
      <c r="V10" s="17">
        <v>0.16542991686502601</v>
      </c>
      <c r="W10" s="17">
        <v>0.35764644822140701</v>
      </c>
      <c r="X10" s="17">
        <v>0.35566077541225499</v>
      </c>
      <c r="Y10" s="17">
        <v>0.438288242419695</v>
      </c>
      <c r="Z10" s="17"/>
      <c r="AA10" s="17">
        <v>0.213006788510127</v>
      </c>
      <c r="AB10" s="17">
        <v>0.30312067482180499</v>
      </c>
      <c r="AC10" s="17">
        <v>0.27531248614769999</v>
      </c>
      <c r="AD10" s="17">
        <v>0.40272485118268903</v>
      </c>
      <c r="AE10" s="17">
        <v>0.32051299303442399</v>
      </c>
      <c r="AF10" s="17">
        <v>0.41061126279964</v>
      </c>
      <c r="AG10" s="17">
        <v>0.46072628836808899</v>
      </c>
      <c r="AH10" s="17">
        <v>0.416795902448864</v>
      </c>
      <c r="AI10" s="17">
        <v>0.45501154157366402</v>
      </c>
      <c r="AJ10" s="17"/>
      <c r="AK10" s="17">
        <v>0.25951212734441198</v>
      </c>
      <c r="AL10" s="17">
        <v>0.34556445511521899</v>
      </c>
      <c r="AM10" s="17">
        <v>0.34767171668486302</v>
      </c>
      <c r="AN10" s="17">
        <v>0.28553977620076898</v>
      </c>
      <c r="AO10" s="17">
        <v>0.39526613372466801</v>
      </c>
      <c r="AP10" s="17">
        <v>0.405365111311416</v>
      </c>
      <c r="AQ10" s="17">
        <v>0.31088592072287202</v>
      </c>
      <c r="AR10" s="17"/>
      <c r="AS10" s="17">
        <v>0.44805650126458901</v>
      </c>
      <c r="AT10" s="17">
        <v>0.14948802645591899</v>
      </c>
      <c r="AU10" s="17"/>
      <c r="AV10" s="17">
        <v>0.46077200811588298</v>
      </c>
      <c r="AW10" s="17">
        <v>0.360742398318393</v>
      </c>
      <c r="AX10" s="17">
        <v>0.48306637560011201</v>
      </c>
      <c r="AY10" s="17"/>
      <c r="AZ10" s="17">
        <v>0.39117114998131902</v>
      </c>
      <c r="BA10" s="17">
        <v>0.31352909430981701</v>
      </c>
      <c r="BB10" s="17"/>
      <c r="BC10" s="17">
        <v>0.30823042508702703</v>
      </c>
      <c r="BD10" s="17">
        <v>0.32571641868415402</v>
      </c>
      <c r="BE10" s="17"/>
      <c r="BF10" s="17">
        <v>0.25996386271857103</v>
      </c>
      <c r="BG10" s="17">
        <v>0.438288242419695</v>
      </c>
      <c r="BH10" s="17"/>
      <c r="BI10" s="17">
        <v>0.34104750715027399</v>
      </c>
      <c r="BJ10" s="17">
        <v>0.299047200290179</v>
      </c>
      <c r="BK10" s="17"/>
      <c r="BL10" s="17">
        <v>8.1154693371953496E-2</v>
      </c>
      <c r="BM10" s="17">
        <v>0.20856958142937801</v>
      </c>
      <c r="BN10" s="17">
        <v>0.46655902377595698</v>
      </c>
      <c r="BO10" s="17">
        <v>0.41079368633667801</v>
      </c>
    </row>
    <row r="11" spans="2:67" x14ac:dyDescent="0.25">
      <c r="B11" s="18" t="s">
        <v>611</v>
      </c>
      <c r="C11" s="17">
        <v>0.21575233869982599</v>
      </c>
      <c r="D11" s="17">
        <v>0.20686951969945599</v>
      </c>
      <c r="E11" s="17">
        <v>0.20882180656549701</v>
      </c>
      <c r="F11" s="17">
        <v>0.20290101363104299</v>
      </c>
      <c r="G11" s="17">
        <v>0.18456144103838901</v>
      </c>
      <c r="H11" s="17">
        <v>0.19964119951699699</v>
      </c>
      <c r="I11" s="17">
        <v>0.314013971311427</v>
      </c>
      <c r="J11" s="17">
        <v>0.12837675525332001</v>
      </c>
      <c r="K11" s="17">
        <v>0.32468096429717402</v>
      </c>
      <c r="L11" s="17">
        <v>0.28125370558101298</v>
      </c>
      <c r="M11" s="17">
        <v>0.182158036235508</v>
      </c>
      <c r="N11" s="17">
        <v>0.20779438291089</v>
      </c>
      <c r="O11" s="17">
        <v>0.272187563155528</v>
      </c>
      <c r="P11" s="17">
        <v>0.240275968307884</v>
      </c>
      <c r="Q11" s="17">
        <v>0.182173354567009</v>
      </c>
      <c r="R11" s="17">
        <v>0.249451019110946</v>
      </c>
      <c r="S11" s="17">
        <v>0.18834737961210399</v>
      </c>
      <c r="T11" s="17">
        <v>0.15036836698922401</v>
      </c>
      <c r="U11" s="17"/>
      <c r="V11" s="17">
        <v>0.25811070110883499</v>
      </c>
      <c r="W11" s="17">
        <v>0.25700513232016398</v>
      </c>
      <c r="X11" s="17">
        <v>0.24906247328652401</v>
      </c>
      <c r="Y11" s="17">
        <v>0.13477878307899299</v>
      </c>
      <c r="Z11" s="17"/>
      <c r="AA11" s="17">
        <v>0.25302823316094603</v>
      </c>
      <c r="AB11" s="17">
        <v>0.25062586107937901</v>
      </c>
      <c r="AC11" s="17">
        <v>0.22756102720073301</v>
      </c>
      <c r="AD11" s="17">
        <v>0.22977144408441799</v>
      </c>
      <c r="AE11" s="17">
        <v>0.26945665109767702</v>
      </c>
      <c r="AF11" s="17">
        <v>0.197194252821662</v>
      </c>
      <c r="AG11" s="17">
        <v>0.14304017741445699</v>
      </c>
      <c r="AH11" s="17">
        <v>0.17349068331575701</v>
      </c>
      <c r="AI11" s="17">
        <v>5.6540857545964898E-2</v>
      </c>
      <c r="AJ11" s="17"/>
      <c r="AK11" s="17">
        <v>0.245209527480859</v>
      </c>
      <c r="AL11" s="17">
        <v>0.21089873581097399</v>
      </c>
      <c r="AM11" s="17">
        <v>0.30699969199381699</v>
      </c>
      <c r="AN11" s="17">
        <v>0.24958459885862699</v>
      </c>
      <c r="AO11" s="17">
        <v>0.13007971322231701</v>
      </c>
      <c r="AP11" s="17">
        <v>0.19978716631795701</v>
      </c>
      <c r="AQ11" s="17">
        <v>0.16715109055594801</v>
      </c>
      <c r="AR11" s="17"/>
      <c r="AS11" s="17">
        <v>0.184163928032749</v>
      </c>
      <c r="AT11" s="17">
        <v>0.25713001066389701</v>
      </c>
      <c r="AU11" s="17"/>
      <c r="AV11" s="17">
        <v>0.165402223383738</v>
      </c>
      <c r="AW11" s="17">
        <v>0.110472155231451</v>
      </c>
      <c r="AX11" s="17">
        <v>0.23131417523582101</v>
      </c>
      <c r="AY11" s="17"/>
      <c r="AZ11" s="17">
        <v>8.9776596527829905E-2</v>
      </c>
      <c r="BA11" s="17">
        <v>0.22492829777838</v>
      </c>
      <c r="BB11" s="17"/>
      <c r="BC11" s="17">
        <v>0.19095642860558301</v>
      </c>
      <c r="BD11" s="17">
        <v>0.23197608665421399</v>
      </c>
      <c r="BE11" s="17"/>
      <c r="BF11" s="17">
        <v>0.25562431561207</v>
      </c>
      <c r="BG11" s="17">
        <v>0.13477878307899299</v>
      </c>
      <c r="BH11" s="17"/>
      <c r="BI11" s="17">
        <v>0.18070962022041201</v>
      </c>
      <c r="BJ11" s="17">
        <v>0.24686707454619899</v>
      </c>
      <c r="BK11" s="17"/>
      <c r="BL11" s="17">
        <v>0.200740793108176</v>
      </c>
      <c r="BM11" s="17">
        <v>0.306786576785469</v>
      </c>
      <c r="BN11" s="17">
        <v>0.195709084289894</v>
      </c>
      <c r="BO11" s="17">
        <v>9.1438143086613299E-2</v>
      </c>
    </row>
    <row r="12" spans="2:67" x14ac:dyDescent="0.25">
      <c r="B12" s="18" t="s">
        <v>612</v>
      </c>
      <c r="C12" s="17">
        <v>9.3824263572381994E-2</v>
      </c>
      <c r="D12" s="17">
        <v>3.0366352016185899E-2</v>
      </c>
      <c r="E12" s="17">
        <v>8.9396403647275899E-2</v>
      </c>
      <c r="F12" s="17">
        <v>0.19984494173945899</v>
      </c>
      <c r="G12" s="17">
        <v>0.12337422013101</v>
      </c>
      <c r="H12" s="17">
        <v>8.9730016200880405E-2</v>
      </c>
      <c r="I12" s="17">
        <v>0.123522965065573</v>
      </c>
      <c r="J12" s="17">
        <v>0.143653004531268</v>
      </c>
      <c r="K12" s="17">
        <v>5.4549827350602403E-2</v>
      </c>
      <c r="L12" s="17">
        <v>7.1406477608616903E-2</v>
      </c>
      <c r="M12" s="17">
        <v>6.75247567338286E-2</v>
      </c>
      <c r="N12" s="17">
        <v>6.5671278655701507E-2</v>
      </c>
      <c r="O12" s="17">
        <v>4.1091414207858501E-2</v>
      </c>
      <c r="P12" s="17">
        <v>0.15801646086835999</v>
      </c>
      <c r="Q12" s="17">
        <v>5.2553340492937799E-2</v>
      </c>
      <c r="R12" s="17">
        <v>0.16512889694725699</v>
      </c>
      <c r="S12" s="17">
        <v>4.9655439207308701E-2</v>
      </c>
      <c r="T12" s="17">
        <v>0.120108895960757</v>
      </c>
      <c r="U12" s="17"/>
      <c r="V12" s="17">
        <v>0.154487837759272</v>
      </c>
      <c r="W12" s="17">
        <v>0.11604078514425301</v>
      </c>
      <c r="X12" s="17">
        <v>6.4135769148406505E-2</v>
      </c>
      <c r="Y12" s="17">
        <v>3.49685784236494E-2</v>
      </c>
      <c r="Z12" s="17"/>
      <c r="AA12" s="17">
        <v>0.13671384664408301</v>
      </c>
      <c r="AB12" s="17">
        <v>0.15369299755981999</v>
      </c>
      <c r="AC12" s="17">
        <v>0.11320628925381999</v>
      </c>
      <c r="AD12" s="17">
        <v>3.39946376944152E-2</v>
      </c>
      <c r="AE12" s="17">
        <v>7.2240637693734205E-2</v>
      </c>
      <c r="AF12" s="17">
        <v>4.0981580293460197E-2</v>
      </c>
      <c r="AG12" s="17">
        <v>0.11995157414054999</v>
      </c>
      <c r="AH12" s="17">
        <v>2.5702915703205299E-2</v>
      </c>
      <c r="AI12" s="17">
        <v>3.8902993518581203E-2</v>
      </c>
      <c r="AJ12" s="17"/>
      <c r="AK12" s="17">
        <v>0.145538955094068</v>
      </c>
      <c r="AL12" s="17">
        <v>0.13875920712329901</v>
      </c>
      <c r="AM12" s="17">
        <v>7.8390257623809606E-2</v>
      </c>
      <c r="AN12" s="17">
        <v>0.10015825383837999</v>
      </c>
      <c r="AO12" s="17">
        <v>4.5800992357974003E-2</v>
      </c>
      <c r="AP12" s="17">
        <v>6.8508690498035804E-2</v>
      </c>
      <c r="AQ12" s="17">
        <v>8.2794606805993806E-2</v>
      </c>
      <c r="AR12" s="17"/>
      <c r="AS12" s="17">
        <v>5.0174925837204398E-2</v>
      </c>
      <c r="AT12" s="17">
        <v>0.15100054880212599</v>
      </c>
      <c r="AU12" s="17"/>
      <c r="AV12" s="17">
        <v>3.3472692993294598E-2</v>
      </c>
      <c r="AW12" s="17">
        <v>4.8546431694395202E-2</v>
      </c>
      <c r="AX12" s="17">
        <v>6.1223105394961501E-2</v>
      </c>
      <c r="AY12" s="17"/>
      <c r="AZ12" s="17">
        <v>3.7647530338879701E-2</v>
      </c>
      <c r="BA12" s="17">
        <v>9.7916125993114195E-2</v>
      </c>
      <c r="BB12" s="17"/>
      <c r="BC12" s="17">
        <v>9.8327458536512299E-2</v>
      </c>
      <c r="BD12" s="17">
        <v>9.0877862338878707E-2</v>
      </c>
      <c r="BE12" s="17"/>
      <c r="BF12" s="17">
        <v>0.122805237686859</v>
      </c>
      <c r="BG12" s="17">
        <v>3.49685784236494E-2</v>
      </c>
      <c r="BH12" s="17"/>
      <c r="BI12" s="17">
        <v>7.7370359391438007E-2</v>
      </c>
      <c r="BJ12" s="17">
        <v>0.108433828824357</v>
      </c>
      <c r="BK12" s="17"/>
      <c r="BL12" s="17">
        <v>0.126258409689469</v>
      </c>
      <c r="BM12" s="17">
        <v>0.16803029664837199</v>
      </c>
      <c r="BN12" s="17">
        <v>5.0635764595678902E-2</v>
      </c>
      <c r="BO12" s="17">
        <v>1.8066356492643699E-2</v>
      </c>
    </row>
    <row r="13" spans="2:67" x14ac:dyDescent="0.25">
      <c r="B13" s="18" t="s">
        <v>613</v>
      </c>
      <c r="C13" s="17">
        <v>9.8849969543711405E-2</v>
      </c>
      <c r="D13" s="17">
        <v>0.110497828708517</v>
      </c>
      <c r="E13" s="17">
        <v>9.8764715598986003E-2</v>
      </c>
      <c r="F13" s="17">
        <v>0.100088551735856</v>
      </c>
      <c r="G13" s="17">
        <v>0.13985250178830899</v>
      </c>
      <c r="H13" s="17">
        <v>0.106469461566539</v>
      </c>
      <c r="I13" s="17">
        <v>4.1564818592931298E-2</v>
      </c>
      <c r="J13" s="17">
        <v>6.8832091070993195E-2</v>
      </c>
      <c r="K13" s="17">
        <v>7.2615424514744398E-2</v>
      </c>
      <c r="L13" s="17">
        <v>0.15639206442258599</v>
      </c>
      <c r="M13" s="17">
        <v>8.5110745834063195E-2</v>
      </c>
      <c r="N13" s="17">
        <v>0.123765518542338</v>
      </c>
      <c r="O13" s="17">
        <v>0</v>
      </c>
      <c r="P13" s="17">
        <v>0.12082132640891501</v>
      </c>
      <c r="Q13" s="17">
        <v>5.2553340492937799E-2</v>
      </c>
      <c r="R13" s="17">
        <v>0.161613549567134</v>
      </c>
      <c r="S13" s="17">
        <v>9.8824776499173206E-2</v>
      </c>
      <c r="T13" s="17">
        <v>0.155493970464995</v>
      </c>
      <c r="U13" s="17"/>
      <c r="V13" s="17">
        <v>0.22633800554862901</v>
      </c>
      <c r="W13" s="17">
        <v>4.0983789152572198E-2</v>
      </c>
      <c r="X13" s="17">
        <v>3.2772036656308297E-2</v>
      </c>
      <c r="Y13" s="17">
        <v>3.0094299817960801E-2</v>
      </c>
      <c r="Z13" s="17"/>
      <c r="AA13" s="17">
        <v>0.200099074043771</v>
      </c>
      <c r="AB13" s="17">
        <v>3.4693730053911402E-2</v>
      </c>
      <c r="AC13" s="17">
        <v>7.7494939868075305E-2</v>
      </c>
      <c r="AD13" s="17">
        <v>2.1860909905890302E-2</v>
      </c>
      <c r="AE13" s="17">
        <v>2.55895128978939E-2</v>
      </c>
      <c r="AF13" s="17">
        <v>1.6151597391455899E-2</v>
      </c>
      <c r="AG13" s="17">
        <v>2.7780871384612001E-2</v>
      </c>
      <c r="AH13" s="17">
        <v>6.6954805422557703E-2</v>
      </c>
      <c r="AI13" s="17">
        <v>1.4533510811135301E-2</v>
      </c>
      <c r="AJ13" s="17"/>
      <c r="AK13" s="17">
        <v>0.14857762229587401</v>
      </c>
      <c r="AL13" s="17">
        <v>6.0684540556789297E-2</v>
      </c>
      <c r="AM13" s="17">
        <v>0.102577460064129</v>
      </c>
      <c r="AN13" s="17">
        <v>0.13796310442580401</v>
      </c>
      <c r="AO13" s="17">
        <v>3.1745636297331799E-2</v>
      </c>
      <c r="AP13" s="17">
        <v>4.1747877728463001E-2</v>
      </c>
      <c r="AQ13" s="17">
        <v>7.3798016440996303E-2</v>
      </c>
      <c r="AR13" s="17"/>
      <c r="AS13" s="17">
        <v>1.54450473439762E-2</v>
      </c>
      <c r="AT13" s="17">
        <v>0.208102111012364</v>
      </c>
      <c r="AU13" s="17"/>
      <c r="AV13" s="17">
        <v>1.7021827498272E-2</v>
      </c>
      <c r="AW13" s="17">
        <v>6.4340642300060504E-3</v>
      </c>
      <c r="AX13" s="17">
        <v>1.9048284913152198E-2</v>
      </c>
      <c r="AY13" s="17"/>
      <c r="AZ13" s="17">
        <v>0</v>
      </c>
      <c r="BA13" s="17">
        <v>0.106050111887076</v>
      </c>
      <c r="BB13" s="17"/>
      <c r="BC13" s="17">
        <v>0.103517847905803</v>
      </c>
      <c r="BD13" s="17">
        <v>9.5795817397632599E-2</v>
      </c>
      <c r="BE13" s="17"/>
      <c r="BF13" s="17">
        <v>0.13270576919178401</v>
      </c>
      <c r="BG13" s="17">
        <v>3.0094299817960801E-2</v>
      </c>
      <c r="BH13" s="17"/>
      <c r="BI13" s="17">
        <v>6.5724287510417007E-2</v>
      </c>
      <c r="BJ13" s="17">
        <v>0.12826255198369399</v>
      </c>
      <c r="BK13" s="17"/>
      <c r="BL13" s="17">
        <v>0.31723764932892901</v>
      </c>
      <c r="BM13" s="17">
        <v>0.113140500107259</v>
      </c>
      <c r="BN13" s="17">
        <v>2.96545496397164E-2</v>
      </c>
      <c r="BO13" s="17">
        <v>1.22081288703713E-2</v>
      </c>
    </row>
    <row r="14" spans="2:67" x14ac:dyDescent="0.25">
      <c r="B14" s="18" t="s">
        <v>111</v>
      </c>
      <c r="C14" s="17">
        <v>9.93112233515865E-2</v>
      </c>
      <c r="D14" s="17">
        <v>0.116724182770192</v>
      </c>
      <c r="E14" s="17">
        <v>0.15756484202719301</v>
      </c>
      <c r="F14" s="17">
        <v>0.123294697262254</v>
      </c>
      <c r="G14" s="17">
        <v>0.18915967812176701</v>
      </c>
      <c r="H14" s="17">
        <v>9.3171737950458203E-2</v>
      </c>
      <c r="I14" s="17">
        <v>0.106425042050853</v>
      </c>
      <c r="J14" s="17">
        <v>0.13302046869765299</v>
      </c>
      <c r="K14" s="17">
        <v>0.103691050887031</v>
      </c>
      <c r="L14" s="17">
        <v>7.1406477608616903E-2</v>
      </c>
      <c r="M14" s="17">
        <v>8.3946650324478803E-2</v>
      </c>
      <c r="N14" s="17">
        <v>0.11989305879753499</v>
      </c>
      <c r="O14" s="17">
        <v>0.201896563485536</v>
      </c>
      <c r="P14" s="17">
        <v>4.2503725119926401E-2</v>
      </c>
      <c r="Q14" s="17">
        <v>7.8830010739406695E-2</v>
      </c>
      <c r="R14" s="17">
        <v>0</v>
      </c>
      <c r="S14" s="17">
        <v>8.3425390612687899E-3</v>
      </c>
      <c r="T14" s="17">
        <v>7.6162751962653694E-2</v>
      </c>
      <c r="U14" s="17"/>
      <c r="V14" s="17">
        <v>0.15211881601982399</v>
      </c>
      <c r="W14" s="17">
        <v>0.125952478516931</v>
      </c>
      <c r="X14" s="17">
        <v>7.0358287289045196E-2</v>
      </c>
      <c r="Y14" s="17">
        <v>4.5910867256301502E-2</v>
      </c>
      <c r="Z14" s="17"/>
      <c r="AA14" s="17">
        <v>0.132919413900601</v>
      </c>
      <c r="AB14" s="17">
        <v>7.8324316601835697E-2</v>
      </c>
      <c r="AC14" s="17">
        <v>0.119900161633816</v>
      </c>
      <c r="AD14" s="17">
        <v>6.7929539531375094E-2</v>
      </c>
      <c r="AE14" s="17">
        <v>5.7718268237283502E-2</v>
      </c>
      <c r="AF14" s="17">
        <v>3.2505586252748603E-2</v>
      </c>
      <c r="AG14" s="17">
        <v>0</v>
      </c>
      <c r="AH14" s="17">
        <v>0</v>
      </c>
      <c r="AI14" s="17">
        <v>4.0919535578598502E-2</v>
      </c>
      <c r="AJ14" s="17"/>
      <c r="AK14" s="17">
        <v>0.123478234759189</v>
      </c>
      <c r="AL14" s="17">
        <v>0.10591874252342599</v>
      </c>
      <c r="AM14" s="17">
        <v>4.3789379696663099E-2</v>
      </c>
      <c r="AN14" s="17">
        <v>9.7113140081347499E-2</v>
      </c>
      <c r="AO14" s="17">
        <v>7.1259292473319094E-2</v>
      </c>
      <c r="AP14" s="17">
        <v>2.5228491803823801E-2</v>
      </c>
      <c r="AQ14" s="17">
        <v>9.0641336069025705E-2</v>
      </c>
      <c r="AR14" s="17"/>
      <c r="AS14" s="17">
        <v>2.5162902234381401E-2</v>
      </c>
      <c r="AT14" s="17">
        <v>0.19643813930218601</v>
      </c>
      <c r="AU14" s="17"/>
      <c r="AV14" s="17">
        <v>2.4859183561832601E-2</v>
      </c>
      <c r="AW14" s="17">
        <v>0</v>
      </c>
      <c r="AX14" s="17">
        <v>2.88690549658157E-2</v>
      </c>
      <c r="AY14" s="17"/>
      <c r="AZ14" s="17">
        <v>1.46192508808886E-2</v>
      </c>
      <c r="BA14" s="17">
        <v>0.105480109998129</v>
      </c>
      <c r="BB14" s="17"/>
      <c r="BC14" s="17">
        <v>0.14292227183829201</v>
      </c>
      <c r="BD14" s="17">
        <v>7.07768942632125E-2</v>
      </c>
      <c r="BE14" s="17"/>
      <c r="BF14" s="17">
        <v>0.12560595314345699</v>
      </c>
      <c r="BG14" s="17">
        <v>4.5910867256301502E-2</v>
      </c>
      <c r="BH14" s="17"/>
      <c r="BI14" s="17">
        <v>5.7756255024545997E-2</v>
      </c>
      <c r="BJ14" s="17">
        <v>0.13620824272409199</v>
      </c>
      <c r="BK14" s="17"/>
      <c r="BL14" s="17">
        <v>0.24951666476022399</v>
      </c>
      <c r="BM14" s="17">
        <v>0.143536290110268</v>
      </c>
      <c r="BN14" s="17">
        <v>3.6911648659511402E-2</v>
      </c>
      <c r="BO14" s="17">
        <v>7.1051269720701698E-3</v>
      </c>
    </row>
    <row r="15" spans="2:67" x14ac:dyDescent="0.25">
      <c r="B15" s="18" t="s">
        <v>614</v>
      </c>
      <c r="C15" s="20">
        <v>0.492262204832494</v>
      </c>
      <c r="D15" s="20">
        <v>0.535542116805649</v>
      </c>
      <c r="E15" s="20">
        <v>0.44545223216104801</v>
      </c>
      <c r="F15" s="20">
        <v>0.37387079563138698</v>
      </c>
      <c r="G15" s="20">
        <v>0.363052158920525</v>
      </c>
      <c r="H15" s="20">
        <v>0.51098758476512496</v>
      </c>
      <c r="I15" s="20">
        <v>0.41447320297921603</v>
      </c>
      <c r="J15" s="20">
        <v>0.52611768044676599</v>
      </c>
      <c r="K15" s="20">
        <v>0.44446273295044902</v>
      </c>
      <c r="L15" s="20">
        <v>0.41954127477916597</v>
      </c>
      <c r="M15" s="20">
        <v>0.58125981087212097</v>
      </c>
      <c r="N15" s="20">
        <v>0.48287576109353603</v>
      </c>
      <c r="O15" s="20">
        <v>0.48482445915107802</v>
      </c>
      <c r="P15" s="20">
        <v>0.43838251929491501</v>
      </c>
      <c r="Q15" s="20">
        <v>0.63388995370770795</v>
      </c>
      <c r="R15" s="20">
        <v>0.42380653437466298</v>
      </c>
      <c r="S15" s="20">
        <v>0.654829865620145</v>
      </c>
      <c r="T15" s="20">
        <v>0.49786601462237101</v>
      </c>
      <c r="U15" s="20"/>
      <c r="V15" s="20">
        <v>0.20894463956344</v>
      </c>
      <c r="W15" s="20">
        <v>0.46001781486608001</v>
      </c>
      <c r="X15" s="20">
        <v>0.58367143361971596</v>
      </c>
      <c r="Y15" s="20">
        <v>0.75424747142309501</v>
      </c>
      <c r="Z15" s="20"/>
      <c r="AA15" s="20">
        <v>0.27723943225059899</v>
      </c>
      <c r="AB15" s="20">
        <v>0.48266309470505397</v>
      </c>
      <c r="AC15" s="20">
        <v>0.46183758204355502</v>
      </c>
      <c r="AD15" s="20">
        <v>0.64644346878390102</v>
      </c>
      <c r="AE15" s="20">
        <v>0.57499493007341196</v>
      </c>
      <c r="AF15" s="20">
        <v>0.71316698324067296</v>
      </c>
      <c r="AG15" s="20">
        <v>0.70922737706038097</v>
      </c>
      <c r="AH15" s="20">
        <v>0.73385159555848001</v>
      </c>
      <c r="AI15" s="20">
        <v>0.84910310254571997</v>
      </c>
      <c r="AJ15" s="20"/>
      <c r="AK15" s="20">
        <v>0.33719566037000898</v>
      </c>
      <c r="AL15" s="20">
        <v>0.48373877398551102</v>
      </c>
      <c r="AM15" s="20">
        <v>0.46824321062158197</v>
      </c>
      <c r="AN15" s="20">
        <v>0.41518090279584202</v>
      </c>
      <c r="AO15" s="20">
        <v>0.72111436564905795</v>
      </c>
      <c r="AP15" s="20">
        <v>0.66472777365172098</v>
      </c>
      <c r="AQ15" s="20">
        <v>0.58561495012803599</v>
      </c>
      <c r="AR15" s="20"/>
      <c r="AS15" s="20">
        <v>0.72505319655168898</v>
      </c>
      <c r="AT15" s="20">
        <v>0.18732919021942701</v>
      </c>
      <c r="AU15" s="20"/>
      <c r="AV15" s="20">
        <v>0.75924407256286297</v>
      </c>
      <c r="AW15" s="20">
        <v>0.83454734884414805</v>
      </c>
      <c r="AX15" s="20">
        <v>0.65954537949024905</v>
      </c>
      <c r="AY15" s="20"/>
      <c r="AZ15" s="20">
        <v>0.85795662225240199</v>
      </c>
      <c r="BA15" s="20">
        <v>0.46562535434330099</v>
      </c>
      <c r="BB15" s="20"/>
      <c r="BC15" s="20">
        <v>0.46427599311380902</v>
      </c>
      <c r="BD15" s="20">
        <v>0.51057333934606297</v>
      </c>
      <c r="BE15" s="20"/>
      <c r="BF15" s="20">
        <v>0.36325872436583101</v>
      </c>
      <c r="BG15" s="20">
        <v>0.75424747142309501</v>
      </c>
      <c r="BH15" s="20"/>
      <c r="BI15" s="20">
        <v>0.61843947785318698</v>
      </c>
      <c r="BJ15" s="20">
        <v>0.38022830192165802</v>
      </c>
      <c r="BK15" s="20"/>
      <c r="BL15" s="20">
        <v>0.10624648311320201</v>
      </c>
      <c r="BM15" s="20">
        <v>0.26850633634863103</v>
      </c>
      <c r="BN15" s="20">
        <v>0.68708895281519899</v>
      </c>
      <c r="BO15" s="20">
        <v>0.87118224457830196</v>
      </c>
    </row>
    <row r="16" spans="2:67" x14ac:dyDescent="0.25">
      <c r="B16" s="18" t="s">
        <v>615</v>
      </c>
      <c r="C16" s="20">
        <v>0.192674233116093</v>
      </c>
      <c r="D16" s="20">
        <v>0.140864180724703</v>
      </c>
      <c r="E16" s="20">
        <v>0.188161119246262</v>
      </c>
      <c r="F16" s="20">
        <v>0.29993349347531501</v>
      </c>
      <c r="G16" s="20">
        <v>0.26322672191931901</v>
      </c>
      <c r="H16" s="20">
        <v>0.19619947776742</v>
      </c>
      <c r="I16" s="20">
        <v>0.16508778365850499</v>
      </c>
      <c r="J16" s="20">
        <v>0.212485095602262</v>
      </c>
      <c r="K16" s="20">
        <v>0.127165251865347</v>
      </c>
      <c r="L16" s="20">
        <v>0.22779854203120301</v>
      </c>
      <c r="M16" s="20">
        <v>0.15263550256789199</v>
      </c>
      <c r="N16" s="20">
        <v>0.18943679719803899</v>
      </c>
      <c r="O16" s="20">
        <v>4.1091414207858501E-2</v>
      </c>
      <c r="P16" s="20">
        <v>0.27883778727727498</v>
      </c>
      <c r="Q16" s="20">
        <v>0.105106680985876</v>
      </c>
      <c r="R16" s="20">
        <v>0.32674244651439099</v>
      </c>
      <c r="S16" s="20">
        <v>0.14848021570648201</v>
      </c>
      <c r="T16" s="20">
        <v>0.27560286642575099</v>
      </c>
      <c r="U16" s="20"/>
      <c r="V16" s="20">
        <v>0.38082584330790098</v>
      </c>
      <c r="W16" s="20">
        <v>0.15702457429682501</v>
      </c>
      <c r="X16" s="20">
        <v>9.6907805804714794E-2</v>
      </c>
      <c r="Y16" s="20">
        <v>6.5062878241610098E-2</v>
      </c>
      <c r="Z16" s="20"/>
      <c r="AA16" s="20">
        <v>0.33681292068785301</v>
      </c>
      <c r="AB16" s="20">
        <v>0.18838672761373201</v>
      </c>
      <c r="AC16" s="20">
        <v>0.19070122912189599</v>
      </c>
      <c r="AD16" s="20">
        <v>5.5855547600305498E-2</v>
      </c>
      <c r="AE16" s="20">
        <v>9.7830150591628195E-2</v>
      </c>
      <c r="AF16" s="20">
        <v>5.7133177684916103E-2</v>
      </c>
      <c r="AG16" s="20">
        <v>0.14773244552516199</v>
      </c>
      <c r="AH16" s="20">
        <v>9.2657721125762996E-2</v>
      </c>
      <c r="AI16" s="20">
        <v>5.34365043297165E-2</v>
      </c>
      <c r="AJ16" s="20"/>
      <c r="AK16" s="20">
        <v>0.29411657738994301</v>
      </c>
      <c r="AL16" s="20">
        <v>0.19944374768008899</v>
      </c>
      <c r="AM16" s="20">
        <v>0.18096771768793801</v>
      </c>
      <c r="AN16" s="20">
        <v>0.23812135826418401</v>
      </c>
      <c r="AO16" s="20">
        <v>7.7546628655305899E-2</v>
      </c>
      <c r="AP16" s="20">
        <v>0.110256568226499</v>
      </c>
      <c r="AQ16" s="20">
        <v>0.15659262324699</v>
      </c>
      <c r="AR16" s="20"/>
      <c r="AS16" s="20">
        <v>6.5619973181180596E-2</v>
      </c>
      <c r="AT16" s="20">
        <v>0.35910265981449002</v>
      </c>
      <c r="AU16" s="20"/>
      <c r="AV16" s="20">
        <v>5.0494520491566601E-2</v>
      </c>
      <c r="AW16" s="20">
        <v>5.4980495924401303E-2</v>
      </c>
      <c r="AX16" s="20">
        <v>8.0271390308113699E-2</v>
      </c>
      <c r="AY16" s="20"/>
      <c r="AZ16" s="20">
        <v>3.7647530338879701E-2</v>
      </c>
      <c r="BA16" s="20">
        <v>0.20396623788019</v>
      </c>
      <c r="BB16" s="20"/>
      <c r="BC16" s="20">
        <v>0.20184530644231499</v>
      </c>
      <c r="BD16" s="20">
        <v>0.186673679736511</v>
      </c>
      <c r="BE16" s="20"/>
      <c r="BF16" s="20">
        <v>0.25551100687864298</v>
      </c>
      <c r="BG16" s="20">
        <v>6.5062878241610098E-2</v>
      </c>
      <c r="BH16" s="20"/>
      <c r="BI16" s="20">
        <v>0.143094646901855</v>
      </c>
      <c r="BJ16" s="20">
        <v>0.23669638080805</v>
      </c>
      <c r="BK16" s="20"/>
      <c r="BL16" s="20">
        <v>0.443496059018398</v>
      </c>
      <c r="BM16" s="20">
        <v>0.281170796755631</v>
      </c>
      <c r="BN16" s="20">
        <v>8.0290314235395205E-2</v>
      </c>
      <c r="BO16" s="20">
        <v>3.0274485363015E-2</v>
      </c>
    </row>
    <row r="17" spans="2:67" x14ac:dyDescent="0.25">
      <c r="B17" s="18" t="s">
        <v>179</v>
      </c>
      <c r="C17" s="21">
        <v>0.2995879717164</v>
      </c>
      <c r="D17" s="21">
        <v>0.39467793608094598</v>
      </c>
      <c r="E17" s="21">
        <v>0.25729111291478701</v>
      </c>
      <c r="F17" s="21">
        <v>7.3937302156071999E-2</v>
      </c>
      <c r="G17" s="21">
        <v>9.9825437001205899E-2</v>
      </c>
      <c r="H17" s="21">
        <v>0.31478810699770499</v>
      </c>
      <c r="I17" s="21">
        <v>0.24938541932071101</v>
      </c>
      <c r="J17" s="21">
        <v>0.31363258484450501</v>
      </c>
      <c r="K17" s="21">
        <v>0.31729748108510197</v>
      </c>
      <c r="L17" s="21">
        <v>0.191742732747963</v>
      </c>
      <c r="M17" s="21">
        <v>0.42862430830422898</v>
      </c>
      <c r="N17" s="21">
        <v>0.29343896389549701</v>
      </c>
      <c r="O17" s="21">
        <v>0.44373304494321902</v>
      </c>
      <c r="P17" s="21">
        <v>0.15954473201764</v>
      </c>
      <c r="Q17" s="21">
        <v>0.52878327272183301</v>
      </c>
      <c r="R17" s="21">
        <v>9.7064087860271805E-2</v>
      </c>
      <c r="S17" s="21">
        <v>0.50634964991366305</v>
      </c>
      <c r="T17" s="21">
        <v>0.22226314819661899</v>
      </c>
      <c r="U17" s="21"/>
      <c r="V17" s="21">
        <v>-0.171881203744461</v>
      </c>
      <c r="W17" s="21">
        <v>0.30299324056925497</v>
      </c>
      <c r="X17" s="21">
        <v>0.48676362781500099</v>
      </c>
      <c r="Y17" s="21">
        <v>0.68918459318148495</v>
      </c>
      <c r="Z17" s="21"/>
      <c r="AA17" s="21">
        <v>-5.95734884372544E-2</v>
      </c>
      <c r="AB17" s="21">
        <v>0.29427636709132199</v>
      </c>
      <c r="AC17" s="21">
        <v>0.271136352921659</v>
      </c>
      <c r="AD17" s="21">
        <v>0.59058792118359604</v>
      </c>
      <c r="AE17" s="21">
        <v>0.47716477948178299</v>
      </c>
      <c r="AF17" s="21">
        <v>0.65603380555575697</v>
      </c>
      <c r="AG17" s="21">
        <v>0.56149493153521901</v>
      </c>
      <c r="AH17" s="21">
        <v>0.64119387443271703</v>
      </c>
      <c r="AI17" s="21">
        <v>0.79566659821600305</v>
      </c>
      <c r="AJ17" s="21"/>
      <c r="AK17" s="21">
        <v>4.3079082980066102E-2</v>
      </c>
      <c r="AL17" s="21">
        <v>0.28429502630542203</v>
      </c>
      <c r="AM17" s="21">
        <v>0.28727549293364402</v>
      </c>
      <c r="AN17" s="21">
        <v>0.17705954453165701</v>
      </c>
      <c r="AO17" s="21">
        <v>0.64356773699375203</v>
      </c>
      <c r="AP17" s="21">
        <v>0.55447120542522199</v>
      </c>
      <c r="AQ17" s="21">
        <v>0.42902232688104602</v>
      </c>
      <c r="AR17" s="21"/>
      <c r="AS17" s="21">
        <v>0.65943322337050803</v>
      </c>
      <c r="AT17" s="21">
        <v>-0.17177346959506301</v>
      </c>
      <c r="AU17" s="21"/>
      <c r="AV17" s="21">
        <v>0.70874955207129597</v>
      </c>
      <c r="AW17" s="21">
        <v>0.77956685291974703</v>
      </c>
      <c r="AX17" s="21">
        <v>0.57927398918213602</v>
      </c>
      <c r="AY17" s="21"/>
      <c r="AZ17" s="21">
        <v>0.82030909191352197</v>
      </c>
      <c r="BA17" s="21">
        <v>0.26165911646311002</v>
      </c>
      <c r="BB17" s="21"/>
      <c r="BC17" s="21">
        <v>0.262430686671494</v>
      </c>
      <c r="BD17" s="21">
        <v>0.32389965960955103</v>
      </c>
      <c r="BE17" s="21"/>
      <c r="BF17" s="21">
        <v>0.10774771748718801</v>
      </c>
      <c r="BG17" s="21">
        <v>0.68918459318148495</v>
      </c>
      <c r="BH17" s="21"/>
      <c r="BI17" s="21">
        <v>0.47534483095133201</v>
      </c>
      <c r="BJ17" s="21">
        <v>0.14353192111360799</v>
      </c>
      <c r="BK17" s="21"/>
      <c r="BL17" s="21">
        <v>-0.337249575905196</v>
      </c>
      <c r="BM17" s="21">
        <v>-1.2664460407E-2</v>
      </c>
      <c r="BN17" s="21">
        <v>0.60679863857980398</v>
      </c>
      <c r="BO17" s="21">
        <v>0.84090775921528604</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1008</v>
      </c>
      <c r="D7" s="10">
        <v>96</v>
      </c>
      <c r="E7" s="10">
        <v>122</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343</v>
      </c>
      <c r="Z7" s="10"/>
      <c r="AA7" s="10">
        <v>333</v>
      </c>
      <c r="AB7" s="10">
        <v>57</v>
      </c>
      <c r="AC7" s="10">
        <v>80</v>
      </c>
      <c r="AD7" s="10">
        <v>96</v>
      </c>
      <c r="AE7" s="10">
        <v>83</v>
      </c>
      <c r="AF7" s="10">
        <v>58</v>
      </c>
      <c r="AG7" s="10">
        <v>64</v>
      </c>
      <c r="AH7" s="10">
        <v>65</v>
      </c>
      <c r="AI7" s="10">
        <v>72</v>
      </c>
      <c r="AJ7" s="10"/>
      <c r="AK7" s="10">
        <v>174</v>
      </c>
      <c r="AL7" s="10">
        <v>79</v>
      </c>
      <c r="AM7" s="10">
        <v>75</v>
      </c>
      <c r="AN7" s="10">
        <v>240</v>
      </c>
      <c r="AO7" s="10">
        <v>119</v>
      </c>
      <c r="AP7" s="10">
        <v>147</v>
      </c>
      <c r="AQ7" s="10">
        <v>112</v>
      </c>
      <c r="AR7" s="10"/>
      <c r="AS7" s="10">
        <v>586</v>
      </c>
      <c r="AT7" s="10">
        <v>422</v>
      </c>
      <c r="AU7" s="10"/>
      <c r="AV7" s="10">
        <v>188</v>
      </c>
      <c r="AW7" s="10">
        <v>123</v>
      </c>
      <c r="AX7" s="10">
        <v>265</v>
      </c>
      <c r="AY7" s="10"/>
      <c r="AZ7" s="10">
        <v>70</v>
      </c>
      <c r="BA7" s="10">
        <v>938</v>
      </c>
      <c r="BB7" s="10"/>
      <c r="BC7" s="10">
        <v>391</v>
      </c>
      <c r="BD7" s="10">
        <v>617</v>
      </c>
      <c r="BE7" s="10"/>
      <c r="BF7" s="10">
        <v>665</v>
      </c>
      <c r="BG7" s="10">
        <v>343</v>
      </c>
      <c r="BH7" s="10"/>
      <c r="BI7" s="10">
        <v>479</v>
      </c>
      <c r="BJ7" s="10">
        <v>529</v>
      </c>
      <c r="BK7" s="10"/>
      <c r="BL7" s="10">
        <v>157</v>
      </c>
      <c r="BM7" s="10">
        <v>295</v>
      </c>
      <c r="BN7" s="10">
        <v>416</v>
      </c>
      <c r="BO7" s="10">
        <v>140</v>
      </c>
    </row>
    <row r="8" spans="2:67" ht="30" customHeight="1" x14ac:dyDescent="0.25">
      <c r="B8" s="11" t="s">
        <v>35</v>
      </c>
      <c r="C8" s="11">
        <v>1008</v>
      </c>
      <c r="D8" s="11">
        <v>96</v>
      </c>
      <c r="E8" s="11">
        <v>116</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332</v>
      </c>
      <c r="Z8" s="11"/>
      <c r="AA8" s="11">
        <v>340</v>
      </c>
      <c r="AB8" s="11">
        <v>58</v>
      </c>
      <c r="AC8" s="11">
        <v>81</v>
      </c>
      <c r="AD8" s="11">
        <v>93</v>
      </c>
      <c r="AE8" s="11">
        <v>82</v>
      </c>
      <c r="AF8" s="11">
        <v>57</v>
      </c>
      <c r="AG8" s="11">
        <v>60</v>
      </c>
      <c r="AH8" s="11">
        <v>63</v>
      </c>
      <c r="AI8" s="11">
        <v>68</v>
      </c>
      <c r="AJ8" s="11"/>
      <c r="AK8" s="11">
        <v>178</v>
      </c>
      <c r="AL8" s="11">
        <v>80</v>
      </c>
      <c r="AM8" s="11">
        <v>74</v>
      </c>
      <c r="AN8" s="11">
        <v>243</v>
      </c>
      <c r="AO8" s="11">
        <v>113</v>
      </c>
      <c r="AP8" s="11">
        <v>144</v>
      </c>
      <c r="AQ8" s="11">
        <v>111</v>
      </c>
      <c r="AR8" s="11"/>
      <c r="AS8" s="11">
        <v>571</v>
      </c>
      <c r="AT8" s="11">
        <v>437</v>
      </c>
      <c r="AU8" s="11"/>
      <c r="AV8" s="11">
        <v>184</v>
      </c>
      <c r="AW8" s="11">
        <v>118</v>
      </c>
      <c r="AX8" s="11">
        <v>259</v>
      </c>
      <c r="AY8" s="11"/>
      <c r="AZ8" s="11">
        <v>69</v>
      </c>
      <c r="BA8" s="11">
        <v>940</v>
      </c>
      <c r="BB8" s="11"/>
      <c r="BC8" s="11">
        <v>399</v>
      </c>
      <c r="BD8" s="11">
        <v>609</v>
      </c>
      <c r="BE8" s="11"/>
      <c r="BF8" s="11">
        <v>676</v>
      </c>
      <c r="BG8" s="11">
        <v>332</v>
      </c>
      <c r="BH8" s="11"/>
      <c r="BI8" s="11">
        <v>475</v>
      </c>
      <c r="BJ8" s="11">
        <v>534</v>
      </c>
      <c r="BK8" s="11"/>
      <c r="BL8" s="11">
        <v>163</v>
      </c>
      <c r="BM8" s="11">
        <v>305</v>
      </c>
      <c r="BN8" s="11">
        <v>403</v>
      </c>
      <c r="BO8" s="11">
        <v>138</v>
      </c>
    </row>
    <row r="9" spans="2:67" x14ac:dyDescent="0.25">
      <c r="B9" s="18" t="s">
        <v>609</v>
      </c>
      <c r="C9" s="17">
        <v>0.18917833338299</v>
      </c>
      <c r="D9" s="17">
        <v>0.229106848422338</v>
      </c>
      <c r="E9" s="17">
        <v>0.11800283795805699</v>
      </c>
      <c r="F9" s="17">
        <v>0.126730573782106</v>
      </c>
      <c r="G9" s="17">
        <v>4.1940478886621502E-2</v>
      </c>
      <c r="H9" s="17">
        <v>0.12646900993645799</v>
      </c>
      <c r="I9" s="17">
        <v>0.19699472559921999</v>
      </c>
      <c r="J9" s="17">
        <v>0.12106745196452499</v>
      </c>
      <c r="K9" s="17">
        <v>0.210180533237385</v>
      </c>
      <c r="L9" s="17">
        <v>0.19097868373572</v>
      </c>
      <c r="M9" s="17">
        <v>0.24878828927948299</v>
      </c>
      <c r="N9" s="17">
        <v>0.20646143728406099</v>
      </c>
      <c r="O9" s="17">
        <v>0.195563849688519</v>
      </c>
      <c r="P9" s="17">
        <v>0.18991911568015499</v>
      </c>
      <c r="Q9" s="17">
        <v>0.25670273821916201</v>
      </c>
      <c r="R9" s="17">
        <v>0.18525867106262001</v>
      </c>
      <c r="S9" s="17">
        <v>0.28886443457886202</v>
      </c>
      <c r="T9" s="17">
        <v>0.146744399218211</v>
      </c>
      <c r="U9" s="17"/>
      <c r="V9" s="17">
        <v>6.4580930323844404E-2</v>
      </c>
      <c r="W9" s="17">
        <v>0.12166451838040999</v>
      </c>
      <c r="X9" s="17">
        <v>0.24343548220671499</v>
      </c>
      <c r="Y9" s="17">
        <v>0.324883979520521</v>
      </c>
      <c r="Z9" s="17"/>
      <c r="AA9" s="17">
        <v>9.8365898124960702E-2</v>
      </c>
      <c r="AB9" s="17">
        <v>0.137284979746223</v>
      </c>
      <c r="AC9" s="17">
        <v>0.137095606055506</v>
      </c>
      <c r="AD9" s="17">
        <v>0.29743918041864298</v>
      </c>
      <c r="AE9" s="17">
        <v>0.27524528879814297</v>
      </c>
      <c r="AF9" s="17">
        <v>0.32292376627226999</v>
      </c>
      <c r="AG9" s="17">
        <v>0.24931890645020599</v>
      </c>
      <c r="AH9" s="17">
        <v>0.35978364123622097</v>
      </c>
      <c r="AI9" s="17">
        <v>0.37997778756592798</v>
      </c>
      <c r="AJ9" s="17"/>
      <c r="AK9" s="17">
        <v>0.12866705534298201</v>
      </c>
      <c r="AL9" s="17">
        <v>0.13693529370017499</v>
      </c>
      <c r="AM9" s="17">
        <v>0.122789114313129</v>
      </c>
      <c r="AN9" s="17">
        <v>0.16784027389464801</v>
      </c>
      <c r="AO9" s="17">
        <v>0.29040985686236997</v>
      </c>
      <c r="AP9" s="17">
        <v>0.24846161372700401</v>
      </c>
      <c r="AQ9" s="17">
        <v>0.29171439130652199</v>
      </c>
      <c r="AR9" s="17"/>
      <c r="AS9" s="17">
        <v>0.30203798876674498</v>
      </c>
      <c r="AT9" s="17">
        <v>4.1580195637322098E-2</v>
      </c>
      <c r="AU9" s="17"/>
      <c r="AV9" s="17">
        <v>0.314154046672802</v>
      </c>
      <c r="AW9" s="17">
        <v>0.44871293832650899</v>
      </c>
      <c r="AX9" s="17">
        <v>0.23164795270653099</v>
      </c>
      <c r="AY9" s="17"/>
      <c r="AZ9" s="17">
        <v>0.399133181077509</v>
      </c>
      <c r="BA9" s="17">
        <v>0.17387049651623501</v>
      </c>
      <c r="BB9" s="17"/>
      <c r="BC9" s="17">
        <v>0.19711608927249299</v>
      </c>
      <c r="BD9" s="17">
        <v>0.183976913842537</v>
      </c>
      <c r="BE9" s="17"/>
      <c r="BF9" s="17">
        <v>0.12253981296472501</v>
      </c>
      <c r="BG9" s="17">
        <v>0.324883979520521</v>
      </c>
      <c r="BH9" s="17"/>
      <c r="BI9" s="17">
        <v>0.27455791059859003</v>
      </c>
      <c r="BJ9" s="17">
        <v>0.113238850883553</v>
      </c>
      <c r="BK9" s="17"/>
      <c r="BL9" s="17">
        <v>3.6400726239206101E-2</v>
      </c>
      <c r="BM9" s="17">
        <v>7.8106784500713095E-2</v>
      </c>
      <c r="BN9" s="17">
        <v>0.244254676508634</v>
      </c>
      <c r="BO9" s="17">
        <v>0.45437795161169398</v>
      </c>
    </row>
    <row r="10" spans="2:67" x14ac:dyDescent="0.25">
      <c r="B10" s="18" t="s">
        <v>610</v>
      </c>
      <c r="C10" s="17">
        <v>0.30232401619573201</v>
      </c>
      <c r="D10" s="17">
        <v>0.323988641639193</v>
      </c>
      <c r="E10" s="17">
        <v>0.36302990912468802</v>
      </c>
      <c r="F10" s="17">
        <v>0.35498516136142699</v>
      </c>
      <c r="G10" s="17">
        <v>0.244588888000561</v>
      </c>
      <c r="H10" s="17">
        <v>0.23835581441290599</v>
      </c>
      <c r="I10" s="17">
        <v>0.219945284617484</v>
      </c>
      <c r="J10" s="17">
        <v>0.20319766871359499</v>
      </c>
      <c r="K10" s="17">
        <v>0.31073440810902703</v>
      </c>
      <c r="L10" s="17">
        <v>0.23196436295806899</v>
      </c>
      <c r="M10" s="17">
        <v>0.28452992414670802</v>
      </c>
      <c r="N10" s="17">
        <v>0.34115084410634799</v>
      </c>
      <c r="O10" s="17">
        <v>0.28568539944661597</v>
      </c>
      <c r="P10" s="17">
        <v>0.31231628220984597</v>
      </c>
      <c r="Q10" s="17">
        <v>0.35851499664884201</v>
      </c>
      <c r="R10" s="17">
        <v>0.23775830488164601</v>
      </c>
      <c r="S10" s="17">
        <v>0.31295614761489798</v>
      </c>
      <c r="T10" s="17">
        <v>0.21006454493502699</v>
      </c>
      <c r="U10" s="17"/>
      <c r="V10" s="17">
        <v>0.18706897422306601</v>
      </c>
      <c r="W10" s="17">
        <v>0.38653760233518603</v>
      </c>
      <c r="X10" s="17">
        <v>0.35888830665172899</v>
      </c>
      <c r="Y10" s="17">
        <v>0.34998511463003201</v>
      </c>
      <c r="Z10" s="17"/>
      <c r="AA10" s="17">
        <v>0.223324386636061</v>
      </c>
      <c r="AB10" s="17">
        <v>0.37504959106186903</v>
      </c>
      <c r="AC10" s="17">
        <v>0.37612800618922598</v>
      </c>
      <c r="AD10" s="17">
        <v>0.37822094300807801</v>
      </c>
      <c r="AE10" s="17">
        <v>0.29339654955983002</v>
      </c>
      <c r="AF10" s="17">
        <v>0.36059636209019702</v>
      </c>
      <c r="AG10" s="17">
        <v>0.35336908633515202</v>
      </c>
      <c r="AH10" s="17">
        <v>0.33819203633268102</v>
      </c>
      <c r="AI10" s="17">
        <v>0.35214868579643299</v>
      </c>
      <c r="AJ10" s="17"/>
      <c r="AK10" s="17">
        <v>0.23565502625148699</v>
      </c>
      <c r="AL10" s="17">
        <v>0.284721228810838</v>
      </c>
      <c r="AM10" s="17">
        <v>0.32396977182784398</v>
      </c>
      <c r="AN10" s="17">
        <v>0.28273382525273399</v>
      </c>
      <c r="AO10" s="17">
        <v>0.37870797735695999</v>
      </c>
      <c r="AP10" s="17">
        <v>0.40853677737461003</v>
      </c>
      <c r="AQ10" s="17">
        <v>0.29269741175138603</v>
      </c>
      <c r="AR10" s="17"/>
      <c r="AS10" s="17">
        <v>0.40872790096015899</v>
      </c>
      <c r="AT10" s="17">
        <v>0.16316875130738401</v>
      </c>
      <c r="AU10" s="17"/>
      <c r="AV10" s="17">
        <v>0.43034318862348597</v>
      </c>
      <c r="AW10" s="17">
        <v>0.31236626202676199</v>
      </c>
      <c r="AX10" s="17">
        <v>0.43879391213886798</v>
      </c>
      <c r="AY10" s="17"/>
      <c r="AZ10" s="17">
        <v>0.38795878714172899</v>
      </c>
      <c r="BA10" s="17">
        <v>0.29608037324984199</v>
      </c>
      <c r="BB10" s="17"/>
      <c r="BC10" s="17">
        <v>0.29475757956529097</v>
      </c>
      <c r="BD10" s="17">
        <v>0.30728211920230297</v>
      </c>
      <c r="BE10" s="17"/>
      <c r="BF10" s="17">
        <v>0.27891994148278798</v>
      </c>
      <c r="BG10" s="17">
        <v>0.34998511463003201</v>
      </c>
      <c r="BH10" s="17"/>
      <c r="BI10" s="17">
        <v>0.32800397016486699</v>
      </c>
      <c r="BJ10" s="17">
        <v>0.27948339694434998</v>
      </c>
      <c r="BK10" s="17"/>
      <c r="BL10" s="17">
        <v>6.7004265874245295E-2</v>
      </c>
      <c r="BM10" s="17">
        <v>0.21517838209772</v>
      </c>
      <c r="BN10" s="17">
        <v>0.42579159499487501</v>
      </c>
      <c r="BO10" s="17">
        <v>0.41210660744424399</v>
      </c>
    </row>
    <row r="11" spans="2:67" x14ac:dyDescent="0.25">
      <c r="B11" s="18" t="s">
        <v>611</v>
      </c>
      <c r="C11" s="17">
        <v>0.221725804832856</v>
      </c>
      <c r="D11" s="17">
        <v>0.19958034634211899</v>
      </c>
      <c r="E11" s="17">
        <v>0.20437690077715201</v>
      </c>
      <c r="F11" s="17">
        <v>0.18873869385401601</v>
      </c>
      <c r="G11" s="17">
        <v>0.35853881179343999</v>
      </c>
      <c r="H11" s="17">
        <v>0.24377315732281399</v>
      </c>
      <c r="I11" s="17">
        <v>0.34692515224812798</v>
      </c>
      <c r="J11" s="17">
        <v>0.469238606108901</v>
      </c>
      <c r="K11" s="17">
        <v>0.15475713021459001</v>
      </c>
      <c r="L11" s="17">
        <v>0.23120031394582499</v>
      </c>
      <c r="M11" s="17">
        <v>0.19791788816314801</v>
      </c>
      <c r="N11" s="17">
        <v>0.14279205582527099</v>
      </c>
      <c r="O11" s="17">
        <v>0.19991265855277099</v>
      </c>
      <c r="P11" s="17">
        <v>0.19816294408114199</v>
      </c>
      <c r="Q11" s="17">
        <v>0.22712224365318301</v>
      </c>
      <c r="R11" s="17">
        <v>0.25296636649106802</v>
      </c>
      <c r="S11" s="17">
        <v>0.18681895126893899</v>
      </c>
      <c r="T11" s="17">
        <v>0.25845300112152902</v>
      </c>
      <c r="U11" s="17"/>
      <c r="V11" s="17">
        <v>0.23836582849396101</v>
      </c>
      <c r="W11" s="17">
        <v>0.242444107420172</v>
      </c>
      <c r="X11" s="17">
        <v>0.22526786459039</v>
      </c>
      <c r="Y11" s="17">
        <v>0.19227672189974601</v>
      </c>
      <c r="Z11" s="17"/>
      <c r="AA11" s="17">
        <v>0.24789544569039401</v>
      </c>
      <c r="AB11" s="17">
        <v>0.25509477423553201</v>
      </c>
      <c r="AC11" s="17">
        <v>0.23632722523101901</v>
      </c>
      <c r="AD11" s="17">
        <v>0.14908900054594099</v>
      </c>
      <c r="AE11" s="17">
        <v>0.22115018062080499</v>
      </c>
      <c r="AF11" s="17">
        <v>0.235807124692511</v>
      </c>
      <c r="AG11" s="17">
        <v>0.26593424371965602</v>
      </c>
      <c r="AH11" s="17">
        <v>0.17730057082344799</v>
      </c>
      <c r="AI11" s="17">
        <v>0.10248445998114</v>
      </c>
      <c r="AJ11" s="17"/>
      <c r="AK11" s="17">
        <v>0.20866033723483299</v>
      </c>
      <c r="AL11" s="17">
        <v>0.308515206442042</v>
      </c>
      <c r="AM11" s="17">
        <v>0.31739982219287799</v>
      </c>
      <c r="AN11" s="17">
        <v>0.246745172567018</v>
      </c>
      <c r="AO11" s="17">
        <v>0.16991034496728399</v>
      </c>
      <c r="AP11" s="17">
        <v>0.19494449032852401</v>
      </c>
      <c r="AQ11" s="17">
        <v>0.194042331802431</v>
      </c>
      <c r="AR11" s="17"/>
      <c r="AS11" s="17">
        <v>0.18581213565101401</v>
      </c>
      <c r="AT11" s="17">
        <v>0.26869379062751197</v>
      </c>
      <c r="AU11" s="17"/>
      <c r="AV11" s="17">
        <v>0.16537626634088001</v>
      </c>
      <c r="AW11" s="17">
        <v>0.15519474383579601</v>
      </c>
      <c r="AX11" s="17">
        <v>0.21604458537523399</v>
      </c>
      <c r="AY11" s="17"/>
      <c r="AZ11" s="17">
        <v>0.140682973892788</v>
      </c>
      <c r="BA11" s="17">
        <v>0.22763464880037201</v>
      </c>
      <c r="BB11" s="17"/>
      <c r="BC11" s="17">
        <v>0.180898209627605</v>
      </c>
      <c r="BD11" s="17">
        <v>0.24847914097047999</v>
      </c>
      <c r="BE11" s="17"/>
      <c r="BF11" s="17">
        <v>0.236186834054503</v>
      </c>
      <c r="BG11" s="17">
        <v>0.19227672189974601</v>
      </c>
      <c r="BH11" s="17"/>
      <c r="BI11" s="17">
        <v>0.19076180420638</v>
      </c>
      <c r="BJ11" s="17">
        <v>0.249266233825016</v>
      </c>
      <c r="BK11" s="17"/>
      <c r="BL11" s="17">
        <v>0.209611251009825</v>
      </c>
      <c r="BM11" s="17">
        <v>0.286218350096962</v>
      </c>
      <c r="BN11" s="17">
        <v>0.214236260085583</v>
      </c>
      <c r="BO11" s="17">
        <v>0.11520173877699599</v>
      </c>
    </row>
    <row r="12" spans="2:67" x14ac:dyDescent="0.25">
      <c r="B12" s="18" t="s">
        <v>612</v>
      </c>
      <c r="C12" s="17">
        <v>8.4770855661207095E-2</v>
      </c>
      <c r="D12" s="17">
        <v>5.2379880580401598E-2</v>
      </c>
      <c r="E12" s="17">
        <v>7.5046953343729905E-2</v>
      </c>
      <c r="F12" s="17">
        <v>0.116056561681467</v>
      </c>
      <c r="G12" s="17">
        <v>4.6081271790019501E-2</v>
      </c>
      <c r="H12" s="17">
        <v>4.2156336645486098E-2</v>
      </c>
      <c r="I12" s="17">
        <v>0.12880142538727701</v>
      </c>
      <c r="J12" s="17">
        <v>6.8832091070993195E-2</v>
      </c>
      <c r="K12" s="17">
        <v>0.14645609695478901</v>
      </c>
      <c r="L12" s="17">
        <v>0.15300428173453201</v>
      </c>
      <c r="M12" s="17">
        <v>5.0600809296604099E-2</v>
      </c>
      <c r="N12" s="17">
        <v>6.5937085444446805E-2</v>
      </c>
      <c r="O12" s="17">
        <v>7.9410622172456202E-2</v>
      </c>
      <c r="P12" s="17">
        <v>0.1018294148409</v>
      </c>
      <c r="Q12" s="17">
        <v>2.6276670246468899E-2</v>
      </c>
      <c r="R12" s="17">
        <v>0.11848437322562499</v>
      </c>
      <c r="S12" s="17">
        <v>7.21086869678364E-2</v>
      </c>
      <c r="T12" s="17">
        <v>0.11935306758847899</v>
      </c>
      <c r="U12" s="17"/>
      <c r="V12" s="17">
        <v>0.14502284656752801</v>
      </c>
      <c r="W12" s="17">
        <v>5.2761426073554898E-2</v>
      </c>
      <c r="X12" s="17">
        <v>6.5915612060478607E-2</v>
      </c>
      <c r="Y12" s="17">
        <v>4.84063655554655E-2</v>
      </c>
      <c r="Z12" s="17"/>
      <c r="AA12" s="17">
        <v>0.120754061539875</v>
      </c>
      <c r="AB12" s="17">
        <v>0.154820101047173</v>
      </c>
      <c r="AC12" s="17">
        <v>4.2699643608804599E-2</v>
      </c>
      <c r="AD12" s="17">
        <v>8.4641863324413397E-2</v>
      </c>
      <c r="AE12" s="17">
        <v>6.9364586040857004E-2</v>
      </c>
      <c r="AF12" s="17">
        <v>1.33798288720139E-2</v>
      </c>
      <c r="AG12" s="17">
        <v>3.5536408778816503E-2</v>
      </c>
      <c r="AH12" s="17">
        <v>7.2707532870601596E-2</v>
      </c>
      <c r="AI12" s="17">
        <v>5.5709025761911703E-2</v>
      </c>
      <c r="AJ12" s="17"/>
      <c r="AK12" s="17">
        <v>0.11441567814466801</v>
      </c>
      <c r="AL12" s="17">
        <v>9.4515648341404704E-2</v>
      </c>
      <c r="AM12" s="17">
        <v>7.6544363726760697E-2</v>
      </c>
      <c r="AN12" s="17">
        <v>0.107924523635273</v>
      </c>
      <c r="AO12" s="17">
        <v>6.9379590551361295E-2</v>
      </c>
      <c r="AP12" s="17">
        <v>5.0514248876769301E-2</v>
      </c>
      <c r="AQ12" s="17">
        <v>5.69258749584289E-2</v>
      </c>
      <c r="AR12" s="17"/>
      <c r="AS12" s="17">
        <v>4.7712843679274398E-2</v>
      </c>
      <c r="AT12" s="17">
        <v>0.13323541581329501</v>
      </c>
      <c r="AU12" s="17"/>
      <c r="AV12" s="17">
        <v>4.4100032504349698E-2</v>
      </c>
      <c r="AW12" s="17">
        <v>4.8331841447500502E-2</v>
      </c>
      <c r="AX12" s="17">
        <v>4.8400502674489899E-2</v>
      </c>
      <c r="AY12" s="17"/>
      <c r="AZ12" s="17">
        <v>3.0366912241715002E-2</v>
      </c>
      <c r="BA12" s="17">
        <v>8.8737454670082802E-2</v>
      </c>
      <c r="BB12" s="17"/>
      <c r="BC12" s="17">
        <v>8.5199755173754693E-2</v>
      </c>
      <c r="BD12" s="17">
        <v>8.4489808179209605E-2</v>
      </c>
      <c r="BE12" s="17"/>
      <c r="BF12" s="17">
        <v>0.10262770897116701</v>
      </c>
      <c r="BG12" s="17">
        <v>4.84063655554655E-2</v>
      </c>
      <c r="BH12" s="17"/>
      <c r="BI12" s="17">
        <v>7.7189656560910203E-2</v>
      </c>
      <c r="BJ12" s="17">
        <v>9.1513830447179104E-2</v>
      </c>
      <c r="BK12" s="17"/>
      <c r="BL12" s="17">
        <v>0.135142714545543</v>
      </c>
      <c r="BM12" s="17">
        <v>0.132246390082706</v>
      </c>
      <c r="BN12" s="17">
        <v>5.1218101565511501E-2</v>
      </c>
      <c r="BO12" s="17">
        <v>1.8313702167065501E-2</v>
      </c>
    </row>
    <row r="13" spans="2:67" x14ac:dyDescent="0.25">
      <c r="B13" s="18" t="s">
        <v>613</v>
      </c>
      <c r="C13" s="17">
        <v>0.115841416920151</v>
      </c>
      <c r="D13" s="17">
        <v>0.12150459299062499</v>
      </c>
      <c r="E13" s="17">
        <v>0.108175295124232</v>
      </c>
      <c r="F13" s="17">
        <v>0.11928813739036399</v>
      </c>
      <c r="G13" s="17">
        <v>0.166923385435882</v>
      </c>
      <c r="H13" s="17">
        <v>0.19619947776742</v>
      </c>
      <c r="I13" s="17">
        <v>2.8100375966360999E-2</v>
      </c>
      <c r="J13" s="17">
        <v>6.8832091070993195E-2</v>
      </c>
      <c r="K13" s="17">
        <v>0.108746618843028</v>
      </c>
      <c r="L13" s="17">
        <v>0.19285235762585401</v>
      </c>
      <c r="M13" s="17">
        <v>8.7776131493143894E-2</v>
      </c>
      <c r="N13" s="17">
        <v>0.13762110486468901</v>
      </c>
      <c r="O13" s="17">
        <v>0.12328894508576201</v>
      </c>
      <c r="P13" s="17">
        <v>9.6918811963820004E-2</v>
      </c>
      <c r="Q13" s="17">
        <v>5.2553340492937799E-2</v>
      </c>
      <c r="R13" s="17">
        <v>0.20553228433904</v>
      </c>
      <c r="S13" s="17">
        <v>0.116798531808937</v>
      </c>
      <c r="T13" s="17">
        <v>0.17356722257627799</v>
      </c>
      <c r="U13" s="17"/>
      <c r="V13" s="17">
        <v>0.23099054411049399</v>
      </c>
      <c r="W13" s="17">
        <v>0.12801045627066199</v>
      </c>
      <c r="X13" s="17">
        <v>4.6463471985312102E-2</v>
      </c>
      <c r="Y13" s="17">
        <v>2.5573644625565901E-2</v>
      </c>
      <c r="Z13" s="17"/>
      <c r="AA13" s="17">
        <v>0.200715997303127</v>
      </c>
      <c r="AB13" s="17">
        <v>3.4693730053911402E-2</v>
      </c>
      <c r="AC13" s="17">
        <v>0.15559026940430501</v>
      </c>
      <c r="AD13" s="17">
        <v>5.0135661424631099E-2</v>
      </c>
      <c r="AE13" s="17">
        <v>5.7373243121746603E-2</v>
      </c>
      <c r="AF13" s="17">
        <v>1.86357344288039E-2</v>
      </c>
      <c r="AG13" s="17">
        <v>5.4901737644795702E-2</v>
      </c>
      <c r="AH13" s="17">
        <v>3.5629532551677397E-2</v>
      </c>
      <c r="AI13" s="17">
        <v>5.3499275622069298E-2</v>
      </c>
      <c r="AJ13" s="17"/>
      <c r="AK13" s="17">
        <v>0.196807861364624</v>
      </c>
      <c r="AL13" s="17">
        <v>0.12066836815578399</v>
      </c>
      <c r="AM13" s="17">
        <v>0.1345330569772</v>
      </c>
      <c r="AN13" s="17">
        <v>0.11272809819759699</v>
      </c>
      <c r="AO13" s="17">
        <v>1.6967594981695099E-2</v>
      </c>
      <c r="AP13" s="17">
        <v>6.6636798772228695E-2</v>
      </c>
      <c r="AQ13" s="17">
        <v>8.0822122517411596E-2</v>
      </c>
      <c r="AR13" s="17"/>
      <c r="AS13" s="17">
        <v>2.6946697168737301E-2</v>
      </c>
      <c r="AT13" s="17">
        <v>0.232098152297532</v>
      </c>
      <c r="AU13" s="17"/>
      <c r="AV13" s="17">
        <v>1.69264081236945E-2</v>
      </c>
      <c r="AW13" s="17">
        <v>1.58151673093508E-2</v>
      </c>
      <c r="AX13" s="17">
        <v>4.02156453086433E-2</v>
      </c>
      <c r="AY13" s="17"/>
      <c r="AZ13" s="17">
        <v>2.7238894765369701E-2</v>
      </c>
      <c r="BA13" s="17">
        <v>0.122301439015482</v>
      </c>
      <c r="BB13" s="17"/>
      <c r="BC13" s="17">
        <v>0.119100258088764</v>
      </c>
      <c r="BD13" s="17">
        <v>0.11370597708430601</v>
      </c>
      <c r="BE13" s="17"/>
      <c r="BF13" s="17">
        <v>0.16016758136778</v>
      </c>
      <c r="BG13" s="17">
        <v>2.5573644625565901E-2</v>
      </c>
      <c r="BH13" s="17"/>
      <c r="BI13" s="17">
        <v>8.3996986567563006E-2</v>
      </c>
      <c r="BJ13" s="17">
        <v>0.14416492987639701</v>
      </c>
      <c r="BK13" s="17"/>
      <c r="BL13" s="17">
        <v>0.36278632471618699</v>
      </c>
      <c r="BM13" s="17">
        <v>0.14865546309379099</v>
      </c>
      <c r="BN13" s="17">
        <v>3.08797544622645E-2</v>
      </c>
      <c r="BO13" s="17">
        <v>0</v>
      </c>
    </row>
    <row r="14" spans="2:67" x14ac:dyDescent="0.25">
      <c r="B14" s="18" t="s">
        <v>111</v>
      </c>
      <c r="C14" s="17">
        <v>8.6159573007064394E-2</v>
      </c>
      <c r="D14" s="17">
        <v>7.3439690025323301E-2</v>
      </c>
      <c r="E14" s="17">
        <v>0.13136810367214199</v>
      </c>
      <c r="F14" s="17">
        <v>9.4200871930620406E-2</v>
      </c>
      <c r="G14" s="17">
        <v>0.141927164093476</v>
      </c>
      <c r="H14" s="17">
        <v>0.153046203914916</v>
      </c>
      <c r="I14" s="17">
        <v>7.9233036181529298E-2</v>
      </c>
      <c r="J14" s="17">
        <v>6.8832091070993195E-2</v>
      </c>
      <c r="K14" s="17">
        <v>6.9125212641179795E-2</v>
      </c>
      <c r="L14" s="17">
        <v>0</v>
      </c>
      <c r="M14" s="17">
        <v>0.13038695762091301</v>
      </c>
      <c r="N14" s="17">
        <v>0.106037472475183</v>
      </c>
      <c r="O14" s="17">
        <v>0.11613852505387599</v>
      </c>
      <c r="P14" s="17">
        <v>0.10085343122413699</v>
      </c>
      <c r="Q14" s="17">
        <v>7.8830010739406695E-2</v>
      </c>
      <c r="R14" s="17">
        <v>0</v>
      </c>
      <c r="S14" s="17">
        <v>2.2453247760527699E-2</v>
      </c>
      <c r="T14" s="17">
        <v>9.1817764560475995E-2</v>
      </c>
      <c r="U14" s="17"/>
      <c r="V14" s="17">
        <v>0.13397087628110599</v>
      </c>
      <c r="W14" s="17">
        <v>6.8581889520015302E-2</v>
      </c>
      <c r="X14" s="17">
        <v>6.0029262505375901E-2</v>
      </c>
      <c r="Y14" s="17">
        <v>5.88741737686699E-2</v>
      </c>
      <c r="Z14" s="17"/>
      <c r="AA14" s="17">
        <v>0.10894421070558299</v>
      </c>
      <c r="AB14" s="17">
        <v>4.30568238552929E-2</v>
      </c>
      <c r="AC14" s="17">
        <v>5.2159249511140003E-2</v>
      </c>
      <c r="AD14" s="17">
        <v>4.0473351278294198E-2</v>
      </c>
      <c r="AE14" s="17">
        <v>8.3470151858617503E-2</v>
      </c>
      <c r="AF14" s="17">
        <v>4.8657183644204398E-2</v>
      </c>
      <c r="AG14" s="17">
        <v>4.0939617071374598E-2</v>
      </c>
      <c r="AH14" s="17">
        <v>1.6386686185370501E-2</v>
      </c>
      <c r="AI14" s="17">
        <v>5.6180765272517398E-2</v>
      </c>
      <c r="AJ14" s="17"/>
      <c r="AK14" s="17">
        <v>0.115794041661407</v>
      </c>
      <c r="AL14" s="17">
        <v>5.4644254549755703E-2</v>
      </c>
      <c r="AM14" s="17">
        <v>2.4763870962187799E-2</v>
      </c>
      <c r="AN14" s="17">
        <v>8.2028106452730995E-2</v>
      </c>
      <c r="AO14" s="17">
        <v>7.4624635280330406E-2</v>
      </c>
      <c r="AP14" s="17">
        <v>3.09060709208639E-2</v>
      </c>
      <c r="AQ14" s="17">
        <v>8.3797867663820094E-2</v>
      </c>
      <c r="AR14" s="17"/>
      <c r="AS14" s="17">
        <v>2.8762433774070801E-2</v>
      </c>
      <c r="AT14" s="17">
        <v>0.16122369431695499</v>
      </c>
      <c r="AU14" s="17"/>
      <c r="AV14" s="17">
        <v>2.9100057734787799E-2</v>
      </c>
      <c r="AW14" s="17">
        <v>1.9579047054082099E-2</v>
      </c>
      <c r="AX14" s="17">
        <v>2.4897401796233402E-2</v>
      </c>
      <c r="AY14" s="17"/>
      <c r="AZ14" s="17">
        <v>1.46192508808886E-2</v>
      </c>
      <c r="BA14" s="17">
        <v>9.1375587747986098E-2</v>
      </c>
      <c r="BB14" s="17"/>
      <c r="BC14" s="17">
        <v>0.122928108272093</v>
      </c>
      <c r="BD14" s="17">
        <v>6.2066040721164097E-2</v>
      </c>
      <c r="BE14" s="17"/>
      <c r="BF14" s="17">
        <v>9.9558121159037005E-2</v>
      </c>
      <c r="BG14" s="17">
        <v>5.88741737686699E-2</v>
      </c>
      <c r="BH14" s="17"/>
      <c r="BI14" s="17">
        <v>4.5489671901690502E-2</v>
      </c>
      <c r="BJ14" s="17">
        <v>0.122332758023505</v>
      </c>
      <c r="BK14" s="17"/>
      <c r="BL14" s="17">
        <v>0.18905471761499401</v>
      </c>
      <c r="BM14" s="17">
        <v>0.13959463012810799</v>
      </c>
      <c r="BN14" s="17">
        <v>3.36196123831317E-2</v>
      </c>
      <c r="BO14" s="17">
        <v>0</v>
      </c>
    </row>
    <row r="15" spans="2:67" x14ac:dyDescent="0.25">
      <c r="B15" s="18" t="s">
        <v>614</v>
      </c>
      <c r="C15" s="20">
        <v>0.49150234957872102</v>
      </c>
      <c r="D15" s="20">
        <v>0.55309549006153103</v>
      </c>
      <c r="E15" s="20">
        <v>0.48103274708274502</v>
      </c>
      <c r="F15" s="20">
        <v>0.481715735143533</v>
      </c>
      <c r="G15" s="20">
        <v>0.286529366887182</v>
      </c>
      <c r="H15" s="20">
        <v>0.36482482434936397</v>
      </c>
      <c r="I15" s="20">
        <v>0.41694001021670501</v>
      </c>
      <c r="J15" s="20">
        <v>0.32426512067812002</v>
      </c>
      <c r="K15" s="20">
        <v>0.52091494134641203</v>
      </c>
      <c r="L15" s="20">
        <v>0.42294304669378802</v>
      </c>
      <c r="M15" s="20">
        <v>0.53331821342619101</v>
      </c>
      <c r="N15" s="20">
        <v>0.54761228139040896</v>
      </c>
      <c r="O15" s="20">
        <v>0.481249249135135</v>
      </c>
      <c r="P15" s="20">
        <v>0.50223539789000105</v>
      </c>
      <c r="Q15" s="20">
        <v>0.61521773486800402</v>
      </c>
      <c r="R15" s="20">
        <v>0.42301697594426702</v>
      </c>
      <c r="S15" s="20">
        <v>0.60182058219376</v>
      </c>
      <c r="T15" s="20">
        <v>0.356808944153237</v>
      </c>
      <c r="U15" s="20"/>
      <c r="V15" s="20">
        <v>0.251649904546911</v>
      </c>
      <c r="W15" s="20">
        <v>0.50820212071559601</v>
      </c>
      <c r="X15" s="20">
        <v>0.60232378885844395</v>
      </c>
      <c r="Y15" s="20">
        <v>0.67486909415055296</v>
      </c>
      <c r="Z15" s="20"/>
      <c r="AA15" s="20">
        <v>0.32169028476102102</v>
      </c>
      <c r="AB15" s="20">
        <v>0.51233457080809197</v>
      </c>
      <c r="AC15" s="20">
        <v>0.51322361224473201</v>
      </c>
      <c r="AD15" s="20">
        <v>0.67566012342672099</v>
      </c>
      <c r="AE15" s="20">
        <v>0.568641838357973</v>
      </c>
      <c r="AF15" s="20">
        <v>0.68352012836246701</v>
      </c>
      <c r="AG15" s="20">
        <v>0.60268799278535701</v>
      </c>
      <c r="AH15" s="20">
        <v>0.697975677568902</v>
      </c>
      <c r="AI15" s="20">
        <v>0.73212647336236103</v>
      </c>
      <c r="AJ15" s="20"/>
      <c r="AK15" s="20">
        <v>0.36432208159446899</v>
      </c>
      <c r="AL15" s="20">
        <v>0.42165652251101399</v>
      </c>
      <c r="AM15" s="20">
        <v>0.44675888614097298</v>
      </c>
      <c r="AN15" s="20">
        <v>0.450574099147382</v>
      </c>
      <c r="AO15" s="20">
        <v>0.66911783421932902</v>
      </c>
      <c r="AP15" s="20">
        <v>0.65699839110161495</v>
      </c>
      <c r="AQ15" s="20">
        <v>0.58441180305790896</v>
      </c>
      <c r="AR15" s="20"/>
      <c r="AS15" s="20">
        <v>0.71076588972690402</v>
      </c>
      <c r="AT15" s="20">
        <v>0.204748946944706</v>
      </c>
      <c r="AU15" s="20"/>
      <c r="AV15" s="20">
        <v>0.74449723529628797</v>
      </c>
      <c r="AW15" s="20">
        <v>0.76107920035327103</v>
      </c>
      <c r="AX15" s="20">
        <v>0.67044186484539903</v>
      </c>
      <c r="AY15" s="20"/>
      <c r="AZ15" s="20">
        <v>0.78709196821923799</v>
      </c>
      <c r="BA15" s="20">
        <v>0.46995086976607697</v>
      </c>
      <c r="BB15" s="20"/>
      <c r="BC15" s="20">
        <v>0.49187366883778399</v>
      </c>
      <c r="BD15" s="20">
        <v>0.49125903304483998</v>
      </c>
      <c r="BE15" s="20"/>
      <c r="BF15" s="20">
        <v>0.40145975444751297</v>
      </c>
      <c r="BG15" s="20">
        <v>0.67486909415055296</v>
      </c>
      <c r="BH15" s="20"/>
      <c r="BI15" s="20">
        <v>0.60256188076345696</v>
      </c>
      <c r="BJ15" s="20">
        <v>0.39272224782790399</v>
      </c>
      <c r="BK15" s="20"/>
      <c r="BL15" s="20">
        <v>0.103404992113451</v>
      </c>
      <c r="BM15" s="20">
        <v>0.29328516659843301</v>
      </c>
      <c r="BN15" s="20">
        <v>0.67004627150350904</v>
      </c>
      <c r="BO15" s="20">
        <v>0.86648455905593802</v>
      </c>
    </row>
    <row r="16" spans="2:67" x14ac:dyDescent="0.25">
      <c r="B16" s="18" t="s">
        <v>615</v>
      </c>
      <c r="C16" s="20">
        <v>0.200612272581358</v>
      </c>
      <c r="D16" s="20">
        <v>0.17388447357102599</v>
      </c>
      <c r="E16" s="20">
        <v>0.18322224846796201</v>
      </c>
      <c r="F16" s="20">
        <v>0.235344699071831</v>
      </c>
      <c r="G16" s="20">
        <v>0.21300465722590201</v>
      </c>
      <c r="H16" s="20">
        <v>0.23835581441290599</v>
      </c>
      <c r="I16" s="20">
        <v>0.15690180135363799</v>
      </c>
      <c r="J16" s="20">
        <v>0.137664182141986</v>
      </c>
      <c r="K16" s="20">
        <v>0.255202715797818</v>
      </c>
      <c r="L16" s="20">
        <v>0.34585663936038602</v>
      </c>
      <c r="M16" s="20">
        <v>0.13837694078974799</v>
      </c>
      <c r="N16" s="20">
        <v>0.20355819030913599</v>
      </c>
      <c r="O16" s="20">
        <v>0.202699567258218</v>
      </c>
      <c r="P16" s="20">
        <v>0.19874822680472001</v>
      </c>
      <c r="Q16" s="20">
        <v>7.8830010739406695E-2</v>
      </c>
      <c r="R16" s="20">
        <v>0.32401665756466502</v>
      </c>
      <c r="S16" s="20">
        <v>0.18890721877677399</v>
      </c>
      <c r="T16" s="20">
        <v>0.29292029016475701</v>
      </c>
      <c r="U16" s="20"/>
      <c r="V16" s="20">
        <v>0.37601339067802297</v>
      </c>
      <c r="W16" s="20">
        <v>0.18077188234421701</v>
      </c>
      <c r="X16" s="20">
        <v>0.112379084045791</v>
      </c>
      <c r="Y16" s="20">
        <v>7.3980010181031397E-2</v>
      </c>
      <c r="Z16" s="20"/>
      <c r="AA16" s="20">
        <v>0.32147005884300101</v>
      </c>
      <c r="AB16" s="20">
        <v>0.189513831101084</v>
      </c>
      <c r="AC16" s="20">
        <v>0.198289913013109</v>
      </c>
      <c r="AD16" s="20">
        <v>0.134777524749044</v>
      </c>
      <c r="AE16" s="20">
        <v>0.12673782916260401</v>
      </c>
      <c r="AF16" s="20">
        <v>3.2015563300817902E-2</v>
      </c>
      <c r="AG16" s="20">
        <v>9.0438146423612198E-2</v>
      </c>
      <c r="AH16" s="20">
        <v>0.108337065422279</v>
      </c>
      <c r="AI16" s="20">
        <v>0.10920830138398099</v>
      </c>
      <c r="AJ16" s="20"/>
      <c r="AK16" s="20">
        <v>0.31122353950929099</v>
      </c>
      <c r="AL16" s="20">
        <v>0.21518401649718799</v>
      </c>
      <c r="AM16" s="20">
        <v>0.21107742070396099</v>
      </c>
      <c r="AN16" s="20">
        <v>0.22065262183286899</v>
      </c>
      <c r="AO16" s="20">
        <v>8.6347185533056398E-2</v>
      </c>
      <c r="AP16" s="20">
        <v>0.117151047648998</v>
      </c>
      <c r="AQ16" s="20">
        <v>0.13774799747584099</v>
      </c>
      <c r="AR16" s="20"/>
      <c r="AS16" s="20">
        <v>7.4659540848011699E-2</v>
      </c>
      <c r="AT16" s="20">
        <v>0.36533356811082701</v>
      </c>
      <c r="AU16" s="20"/>
      <c r="AV16" s="20">
        <v>6.1026440628044201E-2</v>
      </c>
      <c r="AW16" s="20">
        <v>6.4147008756851295E-2</v>
      </c>
      <c r="AX16" s="20">
        <v>8.8616147983133206E-2</v>
      </c>
      <c r="AY16" s="20"/>
      <c r="AZ16" s="20">
        <v>5.7605807007084703E-2</v>
      </c>
      <c r="BA16" s="20">
        <v>0.211038893685564</v>
      </c>
      <c r="BB16" s="20"/>
      <c r="BC16" s="20">
        <v>0.20430001326251901</v>
      </c>
      <c r="BD16" s="20">
        <v>0.198195785263516</v>
      </c>
      <c r="BE16" s="20"/>
      <c r="BF16" s="20">
        <v>0.262795290338947</v>
      </c>
      <c r="BG16" s="20">
        <v>7.3980010181031397E-2</v>
      </c>
      <c r="BH16" s="20"/>
      <c r="BI16" s="20">
        <v>0.161186643128473</v>
      </c>
      <c r="BJ16" s="20">
        <v>0.23567876032357599</v>
      </c>
      <c r="BK16" s="20"/>
      <c r="BL16" s="20">
        <v>0.49792903926172999</v>
      </c>
      <c r="BM16" s="20">
        <v>0.28090185317649702</v>
      </c>
      <c r="BN16" s="20">
        <v>8.2097856027775903E-2</v>
      </c>
      <c r="BO16" s="20">
        <v>1.8313702167065501E-2</v>
      </c>
    </row>
    <row r="17" spans="2:67" x14ac:dyDescent="0.25">
      <c r="B17" s="18" t="s">
        <v>179</v>
      </c>
      <c r="C17" s="21">
        <v>0.29089007699736402</v>
      </c>
      <c r="D17" s="21">
        <v>0.37921101649050498</v>
      </c>
      <c r="E17" s="21">
        <v>0.29781049861478298</v>
      </c>
      <c r="F17" s="21">
        <v>0.24637103607170199</v>
      </c>
      <c r="G17" s="21">
        <v>7.3524709661280205E-2</v>
      </c>
      <c r="H17" s="21">
        <v>0.12646900993645799</v>
      </c>
      <c r="I17" s="21">
        <v>0.260038208863067</v>
      </c>
      <c r="J17" s="21">
        <v>0.18660093853613399</v>
      </c>
      <c r="K17" s="21">
        <v>0.26571222554859503</v>
      </c>
      <c r="L17" s="21">
        <v>7.7086407333401899E-2</v>
      </c>
      <c r="M17" s="21">
        <v>0.39494127263644302</v>
      </c>
      <c r="N17" s="21">
        <v>0.34405409108127299</v>
      </c>
      <c r="O17" s="21">
        <v>0.27854968187691698</v>
      </c>
      <c r="P17" s="21">
        <v>0.303487171085282</v>
      </c>
      <c r="Q17" s="21">
        <v>0.53638772412859703</v>
      </c>
      <c r="R17" s="21">
        <v>9.9000318379601299E-2</v>
      </c>
      <c r="S17" s="21">
        <v>0.41291336341698598</v>
      </c>
      <c r="T17" s="21">
        <v>6.3888653988480107E-2</v>
      </c>
      <c r="U17" s="21"/>
      <c r="V17" s="21">
        <v>-0.12436348613111201</v>
      </c>
      <c r="W17" s="21">
        <v>0.32743023837137902</v>
      </c>
      <c r="X17" s="21">
        <v>0.48994470481265301</v>
      </c>
      <c r="Y17" s="21">
        <v>0.60088908396952101</v>
      </c>
      <c r="Z17" s="21"/>
      <c r="AA17" s="21">
        <v>2.2022591801984501E-4</v>
      </c>
      <c r="AB17" s="21">
        <v>0.32282073970700798</v>
      </c>
      <c r="AC17" s="21">
        <v>0.31493369923162301</v>
      </c>
      <c r="AD17" s="21">
        <v>0.54088259867767596</v>
      </c>
      <c r="AE17" s="21">
        <v>0.44190400919536998</v>
      </c>
      <c r="AF17" s="21">
        <v>0.651504565061649</v>
      </c>
      <c r="AG17" s="21">
        <v>0.51224984636174498</v>
      </c>
      <c r="AH17" s="21">
        <v>0.58963861214662305</v>
      </c>
      <c r="AI17" s="21">
        <v>0.62291817197837995</v>
      </c>
      <c r="AJ17" s="21"/>
      <c r="AK17" s="21">
        <v>5.3098542085178099E-2</v>
      </c>
      <c r="AL17" s="21">
        <v>0.206472506013825</v>
      </c>
      <c r="AM17" s="21">
        <v>0.23568146543701199</v>
      </c>
      <c r="AN17" s="21">
        <v>0.22992147731451201</v>
      </c>
      <c r="AO17" s="21">
        <v>0.58277064868627304</v>
      </c>
      <c r="AP17" s="21">
        <v>0.53984734345261698</v>
      </c>
      <c r="AQ17" s="21">
        <v>0.44666380558206797</v>
      </c>
      <c r="AR17" s="21"/>
      <c r="AS17" s="21">
        <v>0.63610634887889195</v>
      </c>
      <c r="AT17" s="21">
        <v>-0.16058462116611999</v>
      </c>
      <c r="AU17" s="21"/>
      <c r="AV17" s="21">
        <v>0.68347079466824401</v>
      </c>
      <c r="AW17" s="21">
        <v>0.69693219159641995</v>
      </c>
      <c r="AX17" s="21">
        <v>0.58182571686226603</v>
      </c>
      <c r="AY17" s="21"/>
      <c r="AZ17" s="21">
        <v>0.72948616121215404</v>
      </c>
      <c r="BA17" s="21">
        <v>0.25891197608051297</v>
      </c>
      <c r="BB17" s="21"/>
      <c r="BC17" s="21">
        <v>0.28757365557526499</v>
      </c>
      <c r="BD17" s="21">
        <v>0.29306324778132398</v>
      </c>
      <c r="BE17" s="21"/>
      <c r="BF17" s="21">
        <v>0.138664464108566</v>
      </c>
      <c r="BG17" s="21">
        <v>0.60088908396952101</v>
      </c>
      <c r="BH17" s="21"/>
      <c r="BI17" s="21">
        <v>0.44137523763498399</v>
      </c>
      <c r="BJ17" s="21">
        <v>0.15704348750432801</v>
      </c>
      <c r="BK17" s="21"/>
      <c r="BL17" s="21">
        <v>-0.39452404714827799</v>
      </c>
      <c r="BM17" s="21">
        <v>1.2383313421936101E-2</v>
      </c>
      <c r="BN17" s="21">
        <v>0.58794841547573296</v>
      </c>
      <c r="BO17" s="21">
        <v>0.84817085688887295</v>
      </c>
    </row>
    <row r="18" spans="2:67" x14ac:dyDescent="0.25">
      <c r="B18" s="16" t="s">
        <v>621</v>
      </c>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609</v>
      </c>
      <c r="C9" s="17">
        <v>0.17697232457133499</v>
      </c>
      <c r="D9" s="17">
        <v>0.251862941370116</v>
      </c>
      <c r="E9" s="17">
        <v>0.19689155473468301</v>
      </c>
      <c r="F9" s="17">
        <v>0.13086499457529499</v>
      </c>
      <c r="G9" s="17">
        <v>3.9408372401474601E-2</v>
      </c>
      <c r="H9" s="17">
        <v>0.182901754151339</v>
      </c>
      <c r="I9" s="17">
        <v>0.19301158180178499</v>
      </c>
      <c r="J9" s="17">
        <v>6.4188377626659798E-2</v>
      </c>
      <c r="K9" s="17">
        <v>0.23033712654343</v>
      </c>
      <c r="L9" s="17">
        <v>0.15111661861782899</v>
      </c>
      <c r="M9" s="17">
        <v>0.231257555382616</v>
      </c>
      <c r="N9" s="17">
        <v>0.14720108666090101</v>
      </c>
      <c r="O9" s="17">
        <v>0.20627477727415999</v>
      </c>
      <c r="P9" s="17">
        <v>9.2796897763326697E-2</v>
      </c>
      <c r="Q9" s="17">
        <v>0.21301309233416399</v>
      </c>
      <c r="R9" s="17">
        <v>8.0806774783567195E-2</v>
      </c>
      <c r="S9" s="17">
        <v>0.198645678474099</v>
      </c>
      <c r="T9" s="17">
        <v>0.16526194986871701</v>
      </c>
      <c r="U9" s="17"/>
      <c r="V9" s="17">
        <v>0.16925784405159999</v>
      </c>
      <c r="W9" s="17">
        <v>0.152969817611433</v>
      </c>
      <c r="X9" s="17">
        <v>0.145470446793345</v>
      </c>
      <c r="Y9" s="17">
        <v>0.212710588391609</v>
      </c>
      <c r="Z9" s="17"/>
      <c r="AA9" s="17">
        <v>0.15567108352685199</v>
      </c>
      <c r="AB9" s="17">
        <v>0.15075886076353701</v>
      </c>
      <c r="AC9" s="17">
        <v>0.156015432459713</v>
      </c>
      <c r="AD9" s="17">
        <v>0.12007369940925799</v>
      </c>
      <c r="AE9" s="17">
        <v>0.222623517851542</v>
      </c>
      <c r="AF9" s="17">
        <v>0.28709283194816598</v>
      </c>
      <c r="AG9" s="17">
        <v>0.24019314375186199</v>
      </c>
      <c r="AH9" s="17">
        <v>0.14762489961649899</v>
      </c>
      <c r="AI9" s="17">
        <v>0.26869384497084697</v>
      </c>
      <c r="AJ9" s="17"/>
      <c r="AK9" s="17">
        <v>0.20729527083704799</v>
      </c>
      <c r="AL9" s="17">
        <v>0.12979679449043699</v>
      </c>
      <c r="AM9" s="17">
        <v>0.15217756126412699</v>
      </c>
      <c r="AN9" s="17">
        <v>0.138375915288031</v>
      </c>
      <c r="AO9" s="17">
        <v>0.18994970211322501</v>
      </c>
      <c r="AP9" s="17">
        <v>0.17894775558940201</v>
      </c>
      <c r="AQ9" s="17">
        <v>0.25462055070966999</v>
      </c>
      <c r="AR9" s="17"/>
      <c r="AS9" s="17">
        <v>0.199943498352529</v>
      </c>
      <c r="AT9" s="17">
        <v>0.14688237470442</v>
      </c>
      <c r="AU9" s="17"/>
      <c r="AV9" s="17">
        <v>0.22954416147987</v>
      </c>
      <c r="AW9" s="17">
        <v>0.19571229509871299</v>
      </c>
      <c r="AX9" s="17">
        <v>0.17825709378895699</v>
      </c>
      <c r="AY9" s="17"/>
      <c r="AZ9" s="17">
        <v>0.254128270268832</v>
      </c>
      <c r="BA9" s="17">
        <v>0.17135235529645099</v>
      </c>
      <c r="BB9" s="17"/>
      <c r="BC9" s="17">
        <v>0.18182606059374601</v>
      </c>
      <c r="BD9" s="17">
        <v>0.17379656737728899</v>
      </c>
      <c r="BE9" s="17"/>
      <c r="BF9" s="17">
        <v>0.159374539479643</v>
      </c>
      <c r="BG9" s="17">
        <v>0.212710588391609</v>
      </c>
      <c r="BH9" s="17"/>
      <c r="BI9" s="17">
        <v>0.21764162639029599</v>
      </c>
      <c r="BJ9" s="17">
        <v>0.140861696227912</v>
      </c>
      <c r="BK9" s="17"/>
      <c r="BL9" s="17">
        <v>0.11517794253564</v>
      </c>
      <c r="BM9" s="17">
        <v>0.18181589581122901</v>
      </c>
      <c r="BN9" s="17">
        <v>0.178087901874425</v>
      </c>
      <c r="BO9" s="17">
        <v>0.235571401769475</v>
      </c>
    </row>
    <row r="10" spans="2:67" x14ac:dyDescent="0.25">
      <c r="B10" s="18" t="s">
        <v>610</v>
      </c>
      <c r="C10" s="17">
        <v>0.39681517110338899</v>
      </c>
      <c r="D10" s="17">
        <v>0.43618752285752599</v>
      </c>
      <c r="E10" s="17">
        <v>0.39593653037993798</v>
      </c>
      <c r="F10" s="17">
        <v>0.34980944791671198</v>
      </c>
      <c r="G10" s="17">
        <v>0.49424198897141502</v>
      </c>
      <c r="H10" s="17">
        <v>0.34482527597944501</v>
      </c>
      <c r="I10" s="17">
        <v>0.474646447277845</v>
      </c>
      <c r="J10" s="17">
        <v>0.325585601577632</v>
      </c>
      <c r="K10" s="17">
        <v>0.27599460205681497</v>
      </c>
      <c r="L10" s="17">
        <v>0.48943364358986402</v>
      </c>
      <c r="M10" s="17">
        <v>0.36891102549757898</v>
      </c>
      <c r="N10" s="17">
        <v>0.41537828932766702</v>
      </c>
      <c r="O10" s="17">
        <v>0.39905171825723201</v>
      </c>
      <c r="P10" s="17">
        <v>0.38965061299185499</v>
      </c>
      <c r="Q10" s="17">
        <v>0.40270873649093702</v>
      </c>
      <c r="R10" s="17">
        <v>0.47745284028262203</v>
      </c>
      <c r="S10" s="17">
        <v>0.37320840729802301</v>
      </c>
      <c r="T10" s="17">
        <v>0.38756844676767899</v>
      </c>
      <c r="U10" s="17"/>
      <c r="V10" s="17">
        <v>0.361550631611463</v>
      </c>
      <c r="W10" s="17">
        <v>0.34405504235620499</v>
      </c>
      <c r="X10" s="17">
        <v>0.44087616417382097</v>
      </c>
      <c r="Y10" s="17">
        <v>0.43797251381813401</v>
      </c>
      <c r="Z10" s="17"/>
      <c r="AA10" s="17">
        <v>0.38419257990843497</v>
      </c>
      <c r="AB10" s="17">
        <v>0.43388308128716402</v>
      </c>
      <c r="AC10" s="17">
        <v>0.40699544724876202</v>
      </c>
      <c r="AD10" s="17">
        <v>0.439652485385361</v>
      </c>
      <c r="AE10" s="17">
        <v>0.267101929276304</v>
      </c>
      <c r="AF10" s="17">
        <v>0.41644143031820202</v>
      </c>
      <c r="AG10" s="17">
        <v>0.43666737924766202</v>
      </c>
      <c r="AH10" s="17">
        <v>0.48954705108303298</v>
      </c>
      <c r="AI10" s="17">
        <v>0.42260830971452001</v>
      </c>
      <c r="AJ10" s="17"/>
      <c r="AK10" s="17">
        <v>0.39240131833860598</v>
      </c>
      <c r="AL10" s="17">
        <v>0.39415029915605099</v>
      </c>
      <c r="AM10" s="17">
        <v>0.46279811343339</v>
      </c>
      <c r="AN10" s="17">
        <v>0.38494540532846899</v>
      </c>
      <c r="AO10" s="17">
        <v>0.452824943511827</v>
      </c>
      <c r="AP10" s="17">
        <v>0.439820189492517</v>
      </c>
      <c r="AQ10" s="17">
        <v>0.323874088363237</v>
      </c>
      <c r="AR10" s="17"/>
      <c r="AS10" s="17">
        <v>0.44548041172909503</v>
      </c>
      <c r="AT10" s="17">
        <v>0.333068552639875</v>
      </c>
      <c r="AU10" s="17"/>
      <c r="AV10" s="17">
        <v>0.46869517491485402</v>
      </c>
      <c r="AW10" s="17">
        <v>0.43966136491956698</v>
      </c>
      <c r="AX10" s="17">
        <v>0.44983492392693097</v>
      </c>
      <c r="AY10" s="17"/>
      <c r="AZ10" s="17">
        <v>0.41779206824580301</v>
      </c>
      <c r="BA10" s="17">
        <v>0.39528723289516698</v>
      </c>
      <c r="BB10" s="17"/>
      <c r="BC10" s="17">
        <v>0.39139829912621699</v>
      </c>
      <c r="BD10" s="17">
        <v>0.400359383246634</v>
      </c>
      <c r="BE10" s="17"/>
      <c r="BF10" s="17">
        <v>0.37654899153513799</v>
      </c>
      <c r="BG10" s="17">
        <v>0.43797251381813401</v>
      </c>
      <c r="BH10" s="17"/>
      <c r="BI10" s="17">
        <v>0.37905614060130099</v>
      </c>
      <c r="BJ10" s="17">
        <v>0.41258356941657298</v>
      </c>
      <c r="BK10" s="17"/>
      <c r="BL10" s="17">
        <v>0.22114921170488899</v>
      </c>
      <c r="BM10" s="17">
        <v>0.37459760254034402</v>
      </c>
      <c r="BN10" s="17">
        <v>0.47635105763088398</v>
      </c>
      <c r="BO10" s="17">
        <v>0.42073995587622698</v>
      </c>
    </row>
    <row r="11" spans="2:67" x14ac:dyDescent="0.25">
      <c r="B11" s="18" t="s">
        <v>611</v>
      </c>
      <c r="C11" s="17">
        <v>0.194876331240424</v>
      </c>
      <c r="D11" s="17">
        <v>0.18687252955019501</v>
      </c>
      <c r="E11" s="17">
        <v>0.170638031408923</v>
      </c>
      <c r="F11" s="17">
        <v>0.18576863837313001</v>
      </c>
      <c r="G11" s="17">
        <v>0.28293943982699299</v>
      </c>
      <c r="H11" s="17">
        <v>0.174042689491853</v>
      </c>
      <c r="I11" s="17">
        <v>0.1152083393871</v>
      </c>
      <c r="J11" s="17">
        <v>0.185255829591185</v>
      </c>
      <c r="K11" s="17">
        <v>0.24962797163287201</v>
      </c>
      <c r="L11" s="17">
        <v>0.15715611343482999</v>
      </c>
      <c r="M11" s="17">
        <v>0.132721322448489</v>
      </c>
      <c r="N11" s="17">
        <v>0.23002938588187999</v>
      </c>
      <c r="O11" s="17">
        <v>0.19554914722633299</v>
      </c>
      <c r="P11" s="17">
        <v>0.302560293672412</v>
      </c>
      <c r="Q11" s="17">
        <v>0.25517165282123999</v>
      </c>
      <c r="R11" s="17">
        <v>0.121999720605747</v>
      </c>
      <c r="S11" s="17">
        <v>0.21197989732873401</v>
      </c>
      <c r="T11" s="17">
        <v>0.19657757641041401</v>
      </c>
      <c r="U11" s="17"/>
      <c r="V11" s="17">
        <v>0.188277958741526</v>
      </c>
      <c r="W11" s="17">
        <v>0.20829587722762899</v>
      </c>
      <c r="X11" s="17">
        <v>0.24406481518957601</v>
      </c>
      <c r="Y11" s="17">
        <v>0.170438991348627</v>
      </c>
      <c r="Z11" s="17"/>
      <c r="AA11" s="17">
        <v>0.206293831655225</v>
      </c>
      <c r="AB11" s="17">
        <v>0.231490918002068</v>
      </c>
      <c r="AC11" s="17">
        <v>0.12955510895375799</v>
      </c>
      <c r="AD11" s="17">
        <v>0.23752572683828599</v>
      </c>
      <c r="AE11" s="17">
        <v>0.249837747200718</v>
      </c>
      <c r="AF11" s="17">
        <v>9.6781499414946404E-2</v>
      </c>
      <c r="AG11" s="17">
        <v>0.181938934128278</v>
      </c>
      <c r="AH11" s="17">
        <v>0.13637804443004001</v>
      </c>
      <c r="AI11" s="17">
        <v>0.12099862237879699</v>
      </c>
      <c r="AJ11" s="17"/>
      <c r="AK11" s="17">
        <v>0.158132488840521</v>
      </c>
      <c r="AL11" s="17">
        <v>0.232858955961363</v>
      </c>
      <c r="AM11" s="17">
        <v>0.21868750625569799</v>
      </c>
      <c r="AN11" s="17">
        <v>0.238533101692876</v>
      </c>
      <c r="AO11" s="17">
        <v>0.18066876505472901</v>
      </c>
      <c r="AP11" s="17">
        <v>0.15753815373063901</v>
      </c>
      <c r="AQ11" s="17">
        <v>0.174218494857796</v>
      </c>
      <c r="AR11" s="17"/>
      <c r="AS11" s="17">
        <v>0.19387860392692199</v>
      </c>
      <c r="AT11" s="17">
        <v>0.19618325465365799</v>
      </c>
      <c r="AU11" s="17"/>
      <c r="AV11" s="17">
        <v>0.181013558139033</v>
      </c>
      <c r="AW11" s="17">
        <v>0.21506842709613599</v>
      </c>
      <c r="AX11" s="17">
        <v>0.17904642305516</v>
      </c>
      <c r="AY11" s="17"/>
      <c r="AZ11" s="17">
        <v>0.176713807491296</v>
      </c>
      <c r="BA11" s="17">
        <v>0.19619927303708901</v>
      </c>
      <c r="BB11" s="17"/>
      <c r="BC11" s="17">
        <v>0.19779774853512999</v>
      </c>
      <c r="BD11" s="17">
        <v>0.19296487335568499</v>
      </c>
      <c r="BE11" s="17"/>
      <c r="BF11" s="17">
        <v>0.206909457913592</v>
      </c>
      <c r="BG11" s="17">
        <v>0.170438991348627</v>
      </c>
      <c r="BH11" s="17"/>
      <c r="BI11" s="17">
        <v>0.17525696160815599</v>
      </c>
      <c r="BJ11" s="17">
        <v>0.21229654091790401</v>
      </c>
      <c r="BK11" s="17"/>
      <c r="BL11" s="17">
        <v>0.26755180450827898</v>
      </c>
      <c r="BM11" s="17">
        <v>0.185831297663754</v>
      </c>
      <c r="BN11" s="17">
        <v>0.17204860025327401</v>
      </c>
      <c r="BO11" s="17">
        <v>0.19580443752361101</v>
      </c>
    </row>
    <row r="12" spans="2:67" x14ac:dyDescent="0.25">
      <c r="B12" s="18" t="s">
        <v>612</v>
      </c>
      <c r="C12" s="17">
        <v>0.148171805749679</v>
      </c>
      <c r="D12" s="17">
        <v>8.2535077860855705E-2</v>
      </c>
      <c r="E12" s="17">
        <v>0.14511228227082401</v>
      </c>
      <c r="F12" s="17">
        <v>0.22881569441031499</v>
      </c>
      <c r="G12" s="17">
        <v>8.7564306496660901E-2</v>
      </c>
      <c r="H12" s="17">
        <v>0.14518407646244699</v>
      </c>
      <c r="I12" s="17">
        <v>9.5685709715395195E-2</v>
      </c>
      <c r="J12" s="17">
        <v>0.212485095602262</v>
      </c>
      <c r="K12" s="17">
        <v>0.13721207286446399</v>
      </c>
      <c r="L12" s="17">
        <v>0</v>
      </c>
      <c r="M12" s="17">
        <v>0.219505693865298</v>
      </c>
      <c r="N12" s="17">
        <v>0.12759856636275399</v>
      </c>
      <c r="O12" s="17">
        <v>0.165168660604116</v>
      </c>
      <c r="P12" s="17">
        <v>0.13981323797693099</v>
      </c>
      <c r="Q12" s="17">
        <v>8.1116245381407104E-2</v>
      </c>
      <c r="R12" s="17">
        <v>0.27933727693628002</v>
      </c>
      <c r="S12" s="17">
        <v>0.165221900504609</v>
      </c>
      <c r="T12" s="17">
        <v>0.18932845921608099</v>
      </c>
      <c r="U12" s="17"/>
      <c r="V12" s="17">
        <v>0.14330988577011899</v>
      </c>
      <c r="W12" s="17">
        <v>0.19440525117357599</v>
      </c>
      <c r="X12" s="17">
        <v>0.116028670041917</v>
      </c>
      <c r="Y12" s="17">
        <v>0.14562519467346299</v>
      </c>
      <c r="Z12" s="17"/>
      <c r="AA12" s="17">
        <v>0.13014777026188701</v>
      </c>
      <c r="AB12" s="17">
        <v>0.15835612830326601</v>
      </c>
      <c r="AC12" s="17">
        <v>0.211688035664271</v>
      </c>
      <c r="AD12" s="17">
        <v>0.13282473888670501</v>
      </c>
      <c r="AE12" s="17">
        <v>0.191353760326755</v>
      </c>
      <c r="AF12" s="17">
        <v>0.148376800216906</v>
      </c>
      <c r="AG12" s="17">
        <v>0.114860396365528</v>
      </c>
      <c r="AH12" s="17">
        <v>0.18160583586786699</v>
      </c>
      <c r="AI12" s="17">
        <v>0.14683369836263399</v>
      </c>
      <c r="AJ12" s="17"/>
      <c r="AK12" s="17">
        <v>0.11797947919487101</v>
      </c>
      <c r="AL12" s="17">
        <v>0.18180246417498999</v>
      </c>
      <c r="AM12" s="17">
        <v>0.13646508080608799</v>
      </c>
      <c r="AN12" s="17">
        <v>0.14223205502644101</v>
      </c>
      <c r="AO12" s="17">
        <v>0.123805960028966</v>
      </c>
      <c r="AP12" s="17">
        <v>0.17986631869323699</v>
      </c>
      <c r="AQ12" s="17">
        <v>0.14323881056430901</v>
      </c>
      <c r="AR12" s="17"/>
      <c r="AS12" s="17">
        <v>0.121184192051128</v>
      </c>
      <c r="AT12" s="17">
        <v>0.18352289189582399</v>
      </c>
      <c r="AU12" s="17"/>
      <c r="AV12" s="17">
        <v>9.7381597390298294E-2</v>
      </c>
      <c r="AW12" s="17">
        <v>0.117227892731913</v>
      </c>
      <c r="AX12" s="17">
        <v>0.14171850176288001</v>
      </c>
      <c r="AY12" s="17"/>
      <c r="AZ12" s="17">
        <v>8.6945067203102605E-2</v>
      </c>
      <c r="BA12" s="17">
        <v>0.152631505988234</v>
      </c>
      <c r="BB12" s="17"/>
      <c r="BC12" s="17">
        <v>0.14564464132798699</v>
      </c>
      <c r="BD12" s="17">
        <v>0.149825307414308</v>
      </c>
      <c r="BE12" s="17"/>
      <c r="BF12" s="17">
        <v>0.14942577585457101</v>
      </c>
      <c r="BG12" s="17">
        <v>0.14562519467346299</v>
      </c>
      <c r="BH12" s="17"/>
      <c r="BI12" s="17">
        <v>0.15794396867650001</v>
      </c>
      <c r="BJ12" s="17">
        <v>0.139495016924223</v>
      </c>
      <c r="BK12" s="17"/>
      <c r="BL12" s="17">
        <v>0.165349505864434</v>
      </c>
      <c r="BM12" s="17">
        <v>0.168254383246115</v>
      </c>
      <c r="BN12" s="17">
        <v>0.13152820330325099</v>
      </c>
      <c r="BO12" s="17">
        <v>0.13220677524219701</v>
      </c>
    </row>
    <row r="13" spans="2:67" x14ac:dyDescent="0.25">
      <c r="B13" s="18" t="s">
        <v>613</v>
      </c>
      <c r="C13" s="17">
        <v>7.2470157077282493E-2</v>
      </c>
      <c r="D13" s="17">
        <v>3.1535164079198999E-2</v>
      </c>
      <c r="E13" s="17">
        <v>7.3892502948535901E-2</v>
      </c>
      <c r="F13" s="17">
        <v>9.0194312058730297E-2</v>
      </c>
      <c r="G13" s="17">
        <v>9.5845892303456803E-2</v>
      </c>
      <c r="H13" s="17">
        <v>0.153046203914916</v>
      </c>
      <c r="I13" s="17">
        <v>0.10798347919130399</v>
      </c>
      <c r="J13" s="17">
        <v>0.143653004531268</v>
      </c>
      <c r="K13" s="17">
        <v>8.8762629738276796E-2</v>
      </c>
      <c r="L13" s="17">
        <v>0.202293624357477</v>
      </c>
      <c r="M13" s="17">
        <v>4.7604402806018402E-2</v>
      </c>
      <c r="N13" s="17">
        <v>5.2081499122095101E-2</v>
      </c>
      <c r="O13" s="17">
        <v>0</v>
      </c>
      <c r="P13" s="17">
        <v>7.5178957595475604E-2</v>
      </c>
      <c r="Q13" s="17">
        <v>4.7990272972252203E-2</v>
      </c>
      <c r="R13" s="17">
        <v>4.0403387391783598E-2</v>
      </c>
      <c r="S13" s="17">
        <v>5.0944116394535E-2</v>
      </c>
      <c r="T13" s="17">
        <v>6.1263567737109101E-2</v>
      </c>
      <c r="U13" s="17"/>
      <c r="V13" s="17">
        <v>0.116570488033476</v>
      </c>
      <c r="W13" s="17">
        <v>8.44071588944105E-2</v>
      </c>
      <c r="X13" s="17">
        <v>4.8007683845710601E-2</v>
      </c>
      <c r="Y13" s="17">
        <v>3.3252711768167097E-2</v>
      </c>
      <c r="Z13" s="17"/>
      <c r="AA13" s="17">
        <v>0.108349178174993</v>
      </c>
      <c r="AB13" s="17">
        <v>2.55110116439646E-2</v>
      </c>
      <c r="AC13" s="17">
        <v>8.2718682712075303E-2</v>
      </c>
      <c r="AD13" s="17">
        <v>6.9923349480389696E-2</v>
      </c>
      <c r="AE13" s="17">
        <v>5.6234795789353503E-2</v>
      </c>
      <c r="AF13" s="17">
        <v>5.1307438101779998E-2</v>
      </c>
      <c r="AG13" s="17">
        <v>2.6340146506668501E-2</v>
      </c>
      <c r="AH13" s="17">
        <v>4.4844169002560698E-2</v>
      </c>
      <c r="AI13" s="17">
        <v>4.0865524573200897E-2</v>
      </c>
      <c r="AJ13" s="17"/>
      <c r="AK13" s="17">
        <v>0.108487104322954</v>
      </c>
      <c r="AL13" s="17">
        <v>4.3318924086725899E-2</v>
      </c>
      <c r="AM13" s="17">
        <v>2.98717382406966E-2</v>
      </c>
      <c r="AN13" s="17">
        <v>8.3728554445427206E-2</v>
      </c>
      <c r="AO13" s="17">
        <v>4.3431148638727601E-2</v>
      </c>
      <c r="AP13" s="17">
        <v>4.3827582494204299E-2</v>
      </c>
      <c r="AQ13" s="17">
        <v>0.104048055504988</v>
      </c>
      <c r="AR13" s="17"/>
      <c r="AS13" s="17">
        <v>3.6030965431475402E-2</v>
      </c>
      <c r="AT13" s="17">
        <v>0.120201869015786</v>
      </c>
      <c r="AU13" s="17"/>
      <c r="AV13" s="17">
        <v>1.78656371867074E-2</v>
      </c>
      <c r="AW13" s="17">
        <v>3.2330020153671903E-2</v>
      </c>
      <c r="AX13" s="17">
        <v>4.73636955028491E-2</v>
      </c>
      <c r="AY13" s="17"/>
      <c r="AZ13" s="17">
        <v>6.4420786790967105E-2</v>
      </c>
      <c r="BA13" s="17">
        <v>7.3056465925969594E-2</v>
      </c>
      <c r="BB13" s="17"/>
      <c r="BC13" s="17">
        <v>6.4929317864853106E-2</v>
      </c>
      <c r="BD13" s="17">
        <v>7.7404062478698604E-2</v>
      </c>
      <c r="BE13" s="17"/>
      <c r="BF13" s="17">
        <v>9.1781116833629398E-2</v>
      </c>
      <c r="BG13" s="17">
        <v>3.3252711768167097E-2</v>
      </c>
      <c r="BH13" s="17"/>
      <c r="BI13" s="17">
        <v>6.5623651823802101E-2</v>
      </c>
      <c r="BJ13" s="17">
        <v>7.8549228898094195E-2</v>
      </c>
      <c r="BK13" s="17"/>
      <c r="BL13" s="17">
        <v>0.176558924628654</v>
      </c>
      <c r="BM13" s="17">
        <v>8.3035676059905805E-2</v>
      </c>
      <c r="BN13" s="17">
        <v>4.1984236938166303E-2</v>
      </c>
      <c r="BO13" s="17">
        <v>1.5677429588489101E-2</v>
      </c>
    </row>
    <row r="14" spans="2:67" x14ac:dyDescent="0.25">
      <c r="B14" s="18" t="s">
        <v>111</v>
      </c>
      <c r="C14" s="17">
        <v>1.0694210257890399E-2</v>
      </c>
      <c r="D14" s="17">
        <v>1.1006764282107799E-2</v>
      </c>
      <c r="E14" s="17">
        <v>1.75290982570959E-2</v>
      </c>
      <c r="F14" s="17">
        <v>1.45469126658169E-2</v>
      </c>
      <c r="G14" s="17">
        <v>0</v>
      </c>
      <c r="H14" s="17">
        <v>0</v>
      </c>
      <c r="I14" s="17">
        <v>1.3464442626570299E-2</v>
      </c>
      <c r="J14" s="17">
        <v>6.8832091070993195E-2</v>
      </c>
      <c r="K14" s="17">
        <v>1.8065597164142001E-2</v>
      </c>
      <c r="L14" s="17">
        <v>0</v>
      </c>
      <c r="M14" s="17">
        <v>0</v>
      </c>
      <c r="N14" s="17">
        <v>2.7711172644703502E-2</v>
      </c>
      <c r="O14" s="17">
        <v>3.3955696638159401E-2</v>
      </c>
      <c r="P14" s="17">
        <v>0</v>
      </c>
      <c r="Q14" s="17">
        <v>0</v>
      </c>
      <c r="R14" s="17">
        <v>0</v>
      </c>
      <c r="S14" s="17">
        <v>0</v>
      </c>
      <c r="T14" s="17">
        <v>0</v>
      </c>
      <c r="U14" s="17"/>
      <c r="V14" s="17">
        <v>2.1033191791815498E-2</v>
      </c>
      <c r="W14" s="17">
        <v>1.5866852736745998E-2</v>
      </c>
      <c r="X14" s="17">
        <v>5.5522199556301104E-3</v>
      </c>
      <c r="Y14" s="17">
        <v>0</v>
      </c>
      <c r="Z14" s="17"/>
      <c r="AA14" s="17">
        <v>1.53455564726087E-2</v>
      </c>
      <c r="AB14" s="17">
        <v>0</v>
      </c>
      <c r="AC14" s="17">
        <v>1.3027292961421799E-2</v>
      </c>
      <c r="AD14" s="17">
        <v>0</v>
      </c>
      <c r="AE14" s="17">
        <v>1.28482495553275E-2</v>
      </c>
      <c r="AF14" s="17">
        <v>0</v>
      </c>
      <c r="AG14" s="17">
        <v>0</v>
      </c>
      <c r="AH14" s="17">
        <v>0</v>
      </c>
      <c r="AI14" s="17">
        <v>0</v>
      </c>
      <c r="AJ14" s="17"/>
      <c r="AK14" s="17">
        <v>1.5704338465999002E-2</v>
      </c>
      <c r="AL14" s="17">
        <v>1.8072562130433099E-2</v>
      </c>
      <c r="AM14" s="17">
        <v>0</v>
      </c>
      <c r="AN14" s="17">
        <v>1.2184968218756099E-2</v>
      </c>
      <c r="AO14" s="17">
        <v>9.3194806525260607E-3</v>
      </c>
      <c r="AP14" s="17">
        <v>0</v>
      </c>
      <c r="AQ14" s="17">
        <v>0</v>
      </c>
      <c r="AR14" s="17"/>
      <c r="AS14" s="17">
        <v>3.48232850885058E-3</v>
      </c>
      <c r="AT14" s="17">
        <v>2.0141057090436201E-2</v>
      </c>
      <c r="AU14" s="17"/>
      <c r="AV14" s="17">
        <v>5.49987088923684E-3</v>
      </c>
      <c r="AW14" s="17">
        <v>0</v>
      </c>
      <c r="AX14" s="17">
        <v>3.77936196322343E-3</v>
      </c>
      <c r="AY14" s="17"/>
      <c r="AZ14" s="17">
        <v>0</v>
      </c>
      <c r="BA14" s="17">
        <v>1.14731668570893E-2</v>
      </c>
      <c r="BB14" s="17"/>
      <c r="BC14" s="17">
        <v>1.8403932552068E-2</v>
      </c>
      <c r="BD14" s="17">
        <v>5.64980612738446E-3</v>
      </c>
      <c r="BE14" s="17"/>
      <c r="BF14" s="17">
        <v>1.5960118383426401E-2</v>
      </c>
      <c r="BG14" s="17">
        <v>0</v>
      </c>
      <c r="BH14" s="17"/>
      <c r="BI14" s="17">
        <v>4.4776508999442802E-3</v>
      </c>
      <c r="BJ14" s="17">
        <v>1.62139476152936E-2</v>
      </c>
      <c r="BK14" s="17"/>
      <c r="BL14" s="17">
        <v>5.4212610758103498E-2</v>
      </c>
      <c r="BM14" s="17">
        <v>6.4651446786529402E-3</v>
      </c>
      <c r="BN14" s="17">
        <v>0</v>
      </c>
      <c r="BO14" s="17">
        <v>0</v>
      </c>
    </row>
    <row r="15" spans="2:67" x14ac:dyDescent="0.25">
      <c r="B15" s="18" t="s">
        <v>614</v>
      </c>
      <c r="C15" s="20">
        <v>0.57378749567472498</v>
      </c>
      <c r="D15" s="20">
        <v>0.68805046422764204</v>
      </c>
      <c r="E15" s="20">
        <v>0.59282808511462104</v>
      </c>
      <c r="F15" s="20">
        <v>0.48067444249200802</v>
      </c>
      <c r="G15" s="20">
        <v>0.53365036137289001</v>
      </c>
      <c r="H15" s="20">
        <v>0.52772703013078304</v>
      </c>
      <c r="I15" s="20">
        <v>0.66765802907963001</v>
      </c>
      <c r="J15" s="20">
        <v>0.38977397920429202</v>
      </c>
      <c r="K15" s="20">
        <v>0.506331728600245</v>
      </c>
      <c r="L15" s="20">
        <v>0.64055026220769296</v>
      </c>
      <c r="M15" s="20">
        <v>0.60016858088019498</v>
      </c>
      <c r="N15" s="20">
        <v>0.562579375988568</v>
      </c>
      <c r="O15" s="20">
        <v>0.60532649553139195</v>
      </c>
      <c r="P15" s="20">
        <v>0.482447510755182</v>
      </c>
      <c r="Q15" s="20">
        <v>0.61572182882510096</v>
      </c>
      <c r="R15" s="20">
        <v>0.55825961506618904</v>
      </c>
      <c r="S15" s="20">
        <v>0.57185408577212204</v>
      </c>
      <c r="T15" s="20">
        <v>0.55283039663639599</v>
      </c>
      <c r="U15" s="20"/>
      <c r="V15" s="20">
        <v>0.530808475663063</v>
      </c>
      <c r="W15" s="20">
        <v>0.49702485996763901</v>
      </c>
      <c r="X15" s="20">
        <v>0.586346610967166</v>
      </c>
      <c r="Y15" s="20">
        <v>0.65068310220974301</v>
      </c>
      <c r="Z15" s="20"/>
      <c r="AA15" s="20">
        <v>0.53986366343528702</v>
      </c>
      <c r="AB15" s="20">
        <v>0.58464194205070097</v>
      </c>
      <c r="AC15" s="20">
        <v>0.56301087970847496</v>
      </c>
      <c r="AD15" s="20">
        <v>0.559726184794619</v>
      </c>
      <c r="AE15" s="20">
        <v>0.48972544712784599</v>
      </c>
      <c r="AF15" s="20">
        <v>0.70353426226636795</v>
      </c>
      <c r="AG15" s="20">
        <v>0.67686052299952504</v>
      </c>
      <c r="AH15" s="20">
        <v>0.63717195069953203</v>
      </c>
      <c r="AI15" s="20">
        <v>0.69130215468536704</v>
      </c>
      <c r="AJ15" s="20"/>
      <c r="AK15" s="20">
        <v>0.59969658917565405</v>
      </c>
      <c r="AL15" s="20">
        <v>0.52394709364648795</v>
      </c>
      <c r="AM15" s="20">
        <v>0.61497567469751702</v>
      </c>
      <c r="AN15" s="20">
        <v>0.52332132061650005</v>
      </c>
      <c r="AO15" s="20">
        <v>0.64277464562505104</v>
      </c>
      <c r="AP15" s="20">
        <v>0.61876794508192001</v>
      </c>
      <c r="AQ15" s="20">
        <v>0.57849463907290699</v>
      </c>
      <c r="AR15" s="20"/>
      <c r="AS15" s="20">
        <v>0.64542391008162403</v>
      </c>
      <c r="AT15" s="20">
        <v>0.47995092734429501</v>
      </c>
      <c r="AU15" s="20"/>
      <c r="AV15" s="20">
        <v>0.69823933639472502</v>
      </c>
      <c r="AW15" s="20">
        <v>0.63537366001828</v>
      </c>
      <c r="AX15" s="20">
        <v>0.62809201771588796</v>
      </c>
      <c r="AY15" s="20"/>
      <c r="AZ15" s="20">
        <v>0.67192033851463495</v>
      </c>
      <c r="BA15" s="20">
        <v>0.56663958819161797</v>
      </c>
      <c r="BB15" s="20"/>
      <c r="BC15" s="20">
        <v>0.573224359719962</v>
      </c>
      <c r="BD15" s="20">
        <v>0.57415595062392399</v>
      </c>
      <c r="BE15" s="20"/>
      <c r="BF15" s="20">
        <v>0.53592353101478096</v>
      </c>
      <c r="BG15" s="20">
        <v>0.65068310220974301</v>
      </c>
      <c r="BH15" s="20"/>
      <c r="BI15" s="20">
        <v>0.59669776699159705</v>
      </c>
      <c r="BJ15" s="20">
        <v>0.55344526564448504</v>
      </c>
      <c r="BK15" s="20"/>
      <c r="BL15" s="20">
        <v>0.336327154240529</v>
      </c>
      <c r="BM15" s="20">
        <v>0.55641349835157305</v>
      </c>
      <c r="BN15" s="20">
        <v>0.65443895950530895</v>
      </c>
      <c r="BO15" s="20">
        <v>0.65631135764570203</v>
      </c>
    </row>
    <row r="16" spans="2:67" x14ac:dyDescent="0.25">
      <c r="B16" s="18" t="s">
        <v>615</v>
      </c>
      <c r="C16" s="20">
        <v>0.220641962826961</v>
      </c>
      <c r="D16" s="20">
        <v>0.11407024194005499</v>
      </c>
      <c r="E16" s="20">
        <v>0.21900478521936001</v>
      </c>
      <c r="F16" s="20">
        <v>0.31901000646904598</v>
      </c>
      <c r="G16" s="20">
        <v>0.183410198800118</v>
      </c>
      <c r="H16" s="20">
        <v>0.29823028037736399</v>
      </c>
      <c r="I16" s="20">
        <v>0.20366918890669899</v>
      </c>
      <c r="J16" s="20">
        <v>0.35613810013352998</v>
      </c>
      <c r="K16" s="20">
        <v>0.225974702602741</v>
      </c>
      <c r="L16" s="20">
        <v>0.202293624357477</v>
      </c>
      <c r="M16" s="20">
        <v>0.26711009667131602</v>
      </c>
      <c r="N16" s="20">
        <v>0.17968006548484899</v>
      </c>
      <c r="O16" s="20">
        <v>0.165168660604116</v>
      </c>
      <c r="P16" s="20">
        <v>0.21499219557240601</v>
      </c>
      <c r="Q16" s="20">
        <v>0.12910651835365899</v>
      </c>
      <c r="R16" s="20">
        <v>0.31974066432806297</v>
      </c>
      <c r="S16" s="20">
        <v>0.216166016899144</v>
      </c>
      <c r="T16" s="20">
        <v>0.25059202695319099</v>
      </c>
      <c r="U16" s="20"/>
      <c r="V16" s="20">
        <v>0.25988037380359502</v>
      </c>
      <c r="W16" s="20">
        <v>0.27881241006798602</v>
      </c>
      <c r="X16" s="20">
        <v>0.16403635388762799</v>
      </c>
      <c r="Y16" s="20">
        <v>0.17887790644163001</v>
      </c>
      <c r="Z16" s="20"/>
      <c r="AA16" s="20">
        <v>0.23849694843687999</v>
      </c>
      <c r="AB16" s="20">
        <v>0.183867139947231</v>
      </c>
      <c r="AC16" s="20">
        <v>0.29440671837634602</v>
      </c>
      <c r="AD16" s="20">
        <v>0.20274808836709499</v>
      </c>
      <c r="AE16" s="20">
        <v>0.247588556116109</v>
      </c>
      <c r="AF16" s="20">
        <v>0.19968423831868601</v>
      </c>
      <c r="AG16" s="20">
        <v>0.14120054287219699</v>
      </c>
      <c r="AH16" s="20">
        <v>0.22645000487042799</v>
      </c>
      <c r="AI16" s="20">
        <v>0.18769922293583499</v>
      </c>
      <c r="AJ16" s="20"/>
      <c r="AK16" s="20">
        <v>0.226466583517825</v>
      </c>
      <c r="AL16" s="20">
        <v>0.22512138826171599</v>
      </c>
      <c r="AM16" s="20">
        <v>0.16633681904678399</v>
      </c>
      <c r="AN16" s="20">
        <v>0.225960609471868</v>
      </c>
      <c r="AO16" s="20">
        <v>0.16723710866769301</v>
      </c>
      <c r="AP16" s="20">
        <v>0.22369390118744101</v>
      </c>
      <c r="AQ16" s="20">
        <v>0.24728686606929701</v>
      </c>
      <c r="AR16" s="20"/>
      <c r="AS16" s="20">
        <v>0.15721515748260301</v>
      </c>
      <c r="AT16" s="20">
        <v>0.30372476091161099</v>
      </c>
      <c r="AU16" s="20"/>
      <c r="AV16" s="20">
        <v>0.115247234577006</v>
      </c>
      <c r="AW16" s="20">
        <v>0.14955791288558401</v>
      </c>
      <c r="AX16" s="20">
        <v>0.189082197265729</v>
      </c>
      <c r="AY16" s="20"/>
      <c r="AZ16" s="20">
        <v>0.15136585399406999</v>
      </c>
      <c r="BA16" s="20">
        <v>0.22568797191420401</v>
      </c>
      <c r="BB16" s="20"/>
      <c r="BC16" s="20">
        <v>0.21057395919284</v>
      </c>
      <c r="BD16" s="20">
        <v>0.22722936989300599</v>
      </c>
      <c r="BE16" s="20"/>
      <c r="BF16" s="20">
        <v>0.2412068926882</v>
      </c>
      <c r="BG16" s="20">
        <v>0.17887790644163001</v>
      </c>
      <c r="BH16" s="20"/>
      <c r="BI16" s="20">
        <v>0.22356762050030199</v>
      </c>
      <c r="BJ16" s="20">
        <v>0.21804424582231799</v>
      </c>
      <c r="BK16" s="20"/>
      <c r="BL16" s="20">
        <v>0.341908430493088</v>
      </c>
      <c r="BM16" s="20">
        <v>0.251290059306021</v>
      </c>
      <c r="BN16" s="20">
        <v>0.17351244024141699</v>
      </c>
      <c r="BO16" s="20">
        <v>0.14788420483068701</v>
      </c>
    </row>
    <row r="17" spans="2:67" x14ac:dyDescent="0.25">
      <c r="B17" s="18" t="s">
        <v>179</v>
      </c>
      <c r="C17" s="21">
        <v>0.35314553284776401</v>
      </c>
      <c r="D17" s="21">
        <v>0.57398022228758705</v>
      </c>
      <c r="E17" s="21">
        <v>0.37382329989526097</v>
      </c>
      <c r="F17" s="21">
        <v>0.16166443602296199</v>
      </c>
      <c r="G17" s="21">
        <v>0.35024016257277202</v>
      </c>
      <c r="H17" s="21">
        <v>0.22949674975341999</v>
      </c>
      <c r="I17" s="21">
        <v>0.46398884017293102</v>
      </c>
      <c r="J17" s="21">
        <v>3.3635879070762202E-2</v>
      </c>
      <c r="K17" s="21">
        <v>0.28035702599750401</v>
      </c>
      <c r="L17" s="21">
        <v>0.43825663785021701</v>
      </c>
      <c r="M17" s="21">
        <v>0.33305848420887901</v>
      </c>
      <c r="N17" s="21">
        <v>0.382899310503719</v>
      </c>
      <c r="O17" s="21">
        <v>0.440157834927277</v>
      </c>
      <c r="P17" s="21">
        <v>0.26745531518277499</v>
      </c>
      <c r="Q17" s="21">
        <v>0.48661531047144202</v>
      </c>
      <c r="R17" s="21">
        <v>0.23851895073812601</v>
      </c>
      <c r="S17" s="21">
        <v>0.35568806887297799</v>
      </c>
      <c r="T17" s="21">
        <v>0.302238369683205</v>
      </c>
      <c r="U17" s="21"/>
      <c r="V17" s="21">
        <v>0.27092810185946797</v>
      </c>
      <c r="W17" s="21">
        <v>0.21821244989965299</v>
      </c>
      <c r="X17" s="21">
        <v>0.42231025707953901</v>
      </c>
      <c r="Y17" s="21">
        <v>0.47180519576811197</v>
      </c>
      <c r="Z17" s="21"/>
      <c r="AA17" s="21">
        <v>0.301366714998406</v>
      </c>
      <c r="AB17" s="21">
        <v>0.40077480210347</v>
      </c>
      <c r="AC17" s="21">
        <v>0.268604161332129</v>
      </c>
      <c r="AD17" s="21">
        <v>0.35697809642752398</v>
      </c>
      <c r="AE17" s="21">
        <v>0.24213689101173699</v>
      </c>
      <c r="AF17" s="21">
        <v>0.50385002394768097</v>
      </c>
      <c r="AG17" s="21">
        <v>0.53565998012732796</v>
      </c>
      <c r="AH17" s="21">
        <v>0.41072194582910398</v>
      </c>
      <c r="AI17" s="21">
        <v>0.50360293174953197</v>
      </c>
      <c r="AJ17" s="21"/>
      <c r="AK17" s="21">
        <v>0.37323000565782899</v>
      </c>
      <c r="AL17" s="21">
        <v>0.29882570538477099</v>
      </c>
      <c r="AM17" s="21">
        <v>0.44863885565073303</v>
      </c>
      <c r="AN17" s="21">
        <v>0.29736071114463197</v>
      </c>
      <c r="AO17" s="21">
        <v>0.47553753695735801</v>
      </c>
      <c r="AP17" s="21">
        <v>0.39507404389447798</v>
      </c>
      <c r="AQ17" s="21">
        <v>0.33120777300360998</v>
      </c>
      <c r="AR17" s="21"/>
      <c r="AS17" s="21">
        <v>0.48820875259902102</v>
      </c>
      <c r="AT17" s="21">
        <v>0.17622616643268399</v>
      </c>
      <c r="AU17" s="21"/>
      <c r="AV17" s="21">
        <v>0.58299210181771899</v>
      </c>
      <c r="AW17" s="21">
        <v>0.48581574713269499</v>
      </c>
      <c r="AX17" s="21">
        <v>0.43900982045015902</v>
      </c>
      <c r="AY17" s="21"/>
      <c r="AZ17" s="21">
        <v>0.52055448452056496</v>
      </c>
      <c r="BA17" s="21">
        <v>0.34095161627741399</v>
      </c>
      <c r="BB17" s="21"/>
      <c r="BC17" s="21">
        <v>0.362650400527122</v>
      </c>
      <c r="BD17" s="21">
        <v>0.34692658073091798</v>
      </c>
      <c r="BE17" s="21"/>
      <c r="BF17" s="21">
        <v>0.29471663832658102</v>
      </c>
      <c r="BG17" s="21">
        <v>0.47180519576811197</v>
      </c>
      <c r="BH17" s="21"/>
      <c r="BI17" s="21">
        <v>0.373130146491295</v>
      </c>
      <c r="BJ17" s="21">
        <v>0.33540101982216702</v>
      </c>
      <c r="BK17" s="21"/>
      <c r="BL17" s="21">
        <v>-5.5812762525595501E-3</v>
      </c>
      <c r="BM17" s="21">
        <v>0.305123439045552</v>
      </c>
      <c r="BN17" s="21">
        <v>0.48092651926389202</v>
      </c>
      <c r="BO17" s="21">
        <v>0.50842715281501605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523</v>
      </c>
      <c r="C9" s="17">
        <v>0.14300284081963599</v>
      </c>
      <c r="D9" s="17">
        <v>0.18570848649414201</v>
      </c>
      <c r="E9" s="17">
        <v>0.113785859629183</v>
      </c>
      <c r="F9" s="17">
        <v>0.113732619317382</v>
      </c>
      <c r="G9" s="17">
        <v>6.1644665087358802E-2</v>
      </c>
      <c r="H9" s="17">
        <v>4.2156336645486098E-2</v>
      </c>
      <c r="I9" s="17">
        <v>0.18677681693357001</v>
      </c>
      <c r="J9" s="17">
        <v>6.4188377626659798E-2</v>
      </c>
      <c r="K9" s="17">
        <v>0.12001868776744599</v>
      </c>
      <c r="L9" s="17">
        <v>0.19438045565034201</v>
      </c>
      <c r="M9" s="17">
        <v>0.242030004440414</v>
      </c>
      <c r="N9" s="17">
        <v>0.145331569943245</v>
      </c>
      <c r="O9" s="17">
        <v>0.11694152882655801</v>
      </c>
      <c r="P9" s="17">
        <v>9.4959557840077605E-2</v>
      </c>
      <c r="Q9" s="17">
        <v>0.12606513446758</v>
      </c>
      <c r="R9" s="17">
        <v>7.8080985833841404E-2</v>
      </c>
      <c r="S9" s="17">
        <v>0.18199328538228601</v>
      </c>
      <c r="T9" s="17">
        <v>0.13425785316007499</v>
      </c>
      <c r="U9" s="17"/>
      <c r="V9" s="17">
        <v>8.2588814184332199E-2</v>
      </c>
      <c r="W9" s="17">
        <v>0.111799926267885</v>
      </c>
      <c r="X9" s="17">
        <v>0.13232598095197001</v>
      </c>
      <c r="Y9" s="17">
        <v>0.22618774325149299</v>
      </c>
      <c r="Z9" s="17"/>
      <c r="AA9" s="17">
        <v>0.109896812114639</v>
      </c>
      <c r="AB9" s="17">
        <v>0.171390532789474</v>
      </c>
      <c r="AC9" s="17">
        <v>0.16839255753912699</v>
      </c>
      <c r="AD9" s="17">
        <v>0.171658758104653</v>
      </c>
      <c r="AE9" s="17">
        <v>0.13179170848469801</v>
      </c>
      <c r="AF9" s="17">
        <v>0.19013837478970599</v>
      </c>
      <c r="AG9" s="17">
        <v>0.10892450414459</v>
      </c>
      <c r="AH9" s="17">
        <v>0.19883851730107699</v>
      </c>
      <c r="AI9" s="17">
        <v>0.33333246268910199</v>
      </c>
      <c r="AJ9" s="17"/>
      <c r="AK9" s="17">
        <v>0.130885930071898</v>
      </c>
      <c r="AL9" s="17">
        <v>8.1741174286553905E-2</v>
      </c>
      <c r="AM9" s="17">
        <v>0.101723150144617</v>
      </c>
      <c r="AN9" s="17">
        <v>0.130910511391677</v>
      </c>
      <c r="AO9" s="17">
        <v>0.154642150395287</v>
      </c>
      <c r="AP9" s="17">
        <v>0.199679309802647</v>
      </c>
      <c r="AQ9" s="17">
        <v>0.199206720475882</v>
      </c>
      <c r="AR9" s="17"/>
      <c r="AS9" s="17">
        <v>0.19265057318188</v>
      </c>
      <c r="AT9" s="17">
        <v>7.7969256031341E-2</v>
      </c>
      <c r="AU9" s="17"/>
      <c r="AV9" s="17">
        <v>0.20271527513477999</v>
      </c>
      <c r="AW9" s="17">
        <v>0.26525730661649799</v>
      </c>
      <c r="AX9" s="17">
        <v>0.15691037481755199</v>
      </c>
      <c r="AY9" s="17"/>
      <c r="AZ9" s="17">
        <v>0.35738650112965897</v>
      </c>
      <c r="BA9" s="17">
        <v>0.12738732897427199</v>
      </c>
      <c r="BB9" s="17"/>
      <c r="BC9" s="17">
        <v>0.15299830729061101</v>
      </c>
      <c r="BD9" s="17">
        <v>0.13646289418749899</v>
      </c>
      <c r="BE9" s="17"/>
      <c r="BF9" s="17">
        <v>0.102041980403166</v>
      </c>
      <c r="BG9" s="17">
        <v>0.22618774325149299</v>
      </c>
      <c r="BH9" s="17"/>
      <c r="BI9" s="17">
        <v>0.21386727055652499</v>
      </c>
      <c r="BJ9" s="17">
        <v>8.0081694634520806E-2</v>
      </c>
      <c r="BK9" s="17"/>
      <c r="BL9" s="17">
        <v>3.0925449163837E-2</v>
      </c>
      <c r="BM9" s="17">
        <v>9.1585919457666504E-2</v>
      </c>
      <c r="BN9" s="17">
        <v>0.158218433103444</v>
      </c>
      <c r="BO9" s="17">
        <v>0.34332163776764302</v>
      </c>
    </row>
    <row r="10" spans="2:67" x14ac:dyDescent="0.25">
      <c r="B10" s="18" t="s">
        <v>524</v>
      </c>
      <c r="C10" s="17">
        <v>0.43450076447861002</v>
      </c>
      <c r="D10" s="17">
        <v>0.436937963657063</v>
      </c>
      <c r="E10" s="17">
        <v>0.51223635465577699</v>
      </c>
      <c r="F10" s="17">
        <v>0.44337378325157401</v>
      </c>
      <c r="G10" s="17">
        <v>0.37547453763071897</v>
      </c>
      <c r="H10" s="17">
        <v>0.41683716286135303</v>
      </c>
      <c r="I10" s="17">
        <v>0.43547254456082901</v>
      </c>
      <c r="J10" s="17">
        <v>0.58431723568414395</v>
      </c>
      <c r="K10" s="17">
        <v>0.43755308796671999</v>
      </c>
      <c r="L10" s="17">
        <v>0.37552737796097801</v>
      </c>
      <c r="M10" s="17">
        <v>0.33956082726321202</v>
      </c>
      <c r="N10" s="17">
        <v>0.34396007669617001</v>
      </c>
      <c r="O10" s="17">
        <v>0.37065513656777999</v>
      </c>
      <c r="P10" s="17">
        <v>0.482056809861997</v>
      </c>
      <c r="Q10" s="17">
        <v>0.403977381455428</v>
      </c>
      <c r="R10" s="17">
        <v>0.46693571071617201</v>
      </c>
      <c r="S10" s="17">
        <v>0.47366885558919197</v>
      </c>
      <c r="T10" s="17">
        <v>0.39869851017163299</v>
      </c>
      <c r="U10" s="17"/>
      <c r="V10" s="17">
        <v>0.29623657535847803</v>
      </c>
      <c r="W10" s="17">
        <v>0.47746012843268998</v>
      </c>
      <c r="X10" s="17">
        <v>0.50783211951075002</v>
      </c>
      <c r="Y10" s="17">
        <v>0.51829640599109505</v>
      </c>
      <c r="Z10" s="17"/>
      <c r="AA10" s="17">
        <v>0.33747696840265201</v>
      </c>
      <c r="AB10" s="17">
        <v>0.53428371064993896</v>
      </c>
      <c r="AC10" s="17">
        <v>0.409382900686734</v>
      </c>
      <c r="AD10" s="17">
        <v>0.49707964401543803</v>
      </c>
      <c r="AE10" s="17">
        <v>0.47510472718697599</v>
      </c>
      <c r="AF10" s="17">
        <v>0.54860765320042204</v>
      </c>
      <c r="AG10" s="17">
        <v>0.601192124017497</v>
      </c>
      <c r="AH10" s="17">
        <v>0.54529233307637004</v>
      </c>
      <c r="AI10" s="17">
        <v>0.48295793380531998</v>
      </c>
      <c r="AJ10" s="17"/>
      <c r="AK10" s="17">
        <v>0.34843373737932198</v>
      </c>
      <c r="AL10" s="17">
        <v>0.491878133677704</v>
      </c>
      <c r="AM10" s="17">
        <v>0.53155670865277804</v>
      </c>
      <c r="AN10" s="17">
        <v>0.35058610155905501</v>
      </c>
      <c r="AO10" s="17">
        <v>0.55652285621098097</v>
      </c>
      <c r="AP10" s="17">
        <v>0.49741395758732099</v>
      </c>
      <c r="AQ10" s="17">
        <v>0.50526305635075297</v>
      </c>
      <c r="AR10" s="17"/>
      <c r="AS10" s="17">
        <v>0.52595632782427104</v>
      </c>
      <c r="AT10" s="17">
        <v>0.31470308490272397</v>
      </c>
      <c r="AU10" s="17"/>
      <c r="AV10" s="17">
        <v>0.55241637949283695</v>
      </c>
      <c r="AW10" s="17">
        <v>0.49622447086628202</v>
      </c>
      <c r="AX10" s="17">
        <v>0.53018858300126803</v>
      </c>
      <c r="AY10" s="17"/>
      <c r="AZ10" s="17">
        <v>0.44984404953382201</v>
      </c>
      <c r="BA10" s="17">
        <v>0.43338317347759803</v>
      </c>
      <c r="BB10" s="17"/>
      <c r="BC10" s="17">
        <v>0.42447874125697599</v>
      </c>
      <c r="BD10" s="17">
        <v>0.44105808696134302</v>
      </c>
      <c r="BE10" s="17"/>
      <c r="BF10" s="17">
        <v>0.39323917162751298</v>
      </c>
      <c r="BG10" s="17">
        <v>0.51829640599109505</v>
      </c>
      <c r="BH10" s="17"/>
      <c r="BI10" s="17">
        <v>0.46438525288020599</v>
      </c>
      <c r="BJ10" s="17">
        <v>0.40796606617699599</v>
      </c>
      <c r="BK10" s="17"/>
      <c r="BL10" s="17">
        <v>0.19984304575589901</v>
      </c>
      <c r="BM10" s="17">
        <v>0.37963462288498501</v>
      </c>
      <c r="BN10" s="17">
        <v>0.55282339468014496</v>
      </c>
      <c r="BO10" s="17">
        <v>0.48675908938630402</v>
      </c>
    </row>
    <row r="11" spans="2:67" ht="30" x14ac:dyDescent="0.25">
      <c r="B11" s="18" t="s">
        <v>525</v>
      </c>
      <c r="C11" s="17">
        <v>0.29874283134351998</v>
      </c>
      <c r="D11" s="17">
        <v>0.31470946936984801</v>
      </c>
      <c r="E11" s="17">
        <v>0.233942041944943</v>
      </c>
      <c r="F11" s="17">
        <v>0.27330205807500002</v>
      </c>
      <c r="G11" s="17">
        <v>0.44986282526287502</v>
      </c>
      <c r="H11" s="17">
        <v>0.34480702272574099</v>
      </c>
      <c r="I11" s="17">
        <v>0.33826568072292801</v>
      </c>
      <c r="J11" s="17">
        <v>0.287306009062537</v>
      </c>
      <c r="K11" s="17">
        <v>0.33647220943053902</v>
      </c>
      <c r="L11" s="17">
        <v>0.31279811807174002</v>
      </c>
      <c r="M11" s="17">
        <v>0.28236041852579502</v>
      </c>
      <c r="N11" s="17">
        <v>0.26744796328871301</v>
      </c>
      <c r="O11" s="17">
        <v>0.437356223759644</v>
      </c>
      <c r="P11" s="17">
        <v>0.32075622967362299</v>
      </c>
      <c r="Q11" s="17">
        <v>0.39569054085827099</v>
      </c>
      <c r="R11" s="17">
        <v>0.37417652866641898</v>
      </c>
      <c r="S11" s="17">
        <v>0.204523255343213</v>
      </c>
      <c r="T11" s="17">
        <v>0.33475412313640202</v>
      </c>
      <c r="U11" s="17"/>
      <c r="V11" s="17">
        <v>0.41151707201353899</v>
      </c>
      <c r="W11" s="17">
        <v>0.31001181766417502</v>
      </c>
      <c r="X11" s="17">
        <v>0.26174323672946698</v>
      </c>
      <c r="Y11" s="17">
        <v>0.195559872637354</v>
      </c>
      <c r="Z11" s="17"/>
      <c r="AA11" s="17">
        <v>0.37535193379301501</v>
      </c>
      <c r="AB11" s="17">
        <v>0.16977336444663299</v>
      </c>
      <c r="AC11" s="17">
        <v>0.29177448895617702</v>
      </c>
      <c r="AD11" s="17">
        <v>0.27250638713392</v>
      </c>
      <c r="AE11" s="17">
        <v>0.29501725007630603</v>
      </c>
      <c r="AF11" s="17">
        <v>0.215368556885109</v>
      </c>
      <c r="AG11" s="17">
        <v>0.26527293734551899</v>
      </c>
      <c r="AH11" s="17">
        <v>0.17681953588002</v>
      </c>
      <c r="AI11" s="17">
        <v>0.124522597213559</v>
      </c>
      <c r="AJ11" s="17"/>
      <c r="AK11" s="17">
        <v>0.338893205357507</v>
      </c>
      <c r="AL11" s="17">
        <v>0.303162519645789</v>
      </c>
      <c r="AM11" s="17">
        <v>0.30119944903422302</v>
      </c>
      <c r="AN11" s="17">
        <v>0.365917673818698</v>
      </c>
      <c r="AO11" s="17">
        <v>0.23770235087859601</v>
      </c>
      <c r="AP11" s="17">
        <v>0.23673859494258501</v>
      </c>
      <c r="AQ11" s="17">
        <v>0.238484680208082</v>
      </c>
      <c r="AR11" s="17"/>
      <c r="AS11" s="17">
        <v>0.22488231438932099</v>
      </c>
      <c r="AT11" s="17">
        <v>0.39549275250408999</v>
      </c>
      <c r="AU11" s="17"/>
      <c r="AV11" s="17">
        <v>0.186505495392596</v>
      </c>
      <c r="AW11" s="17">
        <v>0.171898945631937</v>
      </c>
      <c r="AX11" s="17">
        <v>0.26660442091773501</v>
      </c>
      <c r="AY11" s="17"/>
      <c r="AZ11" s="17">
        <v>0.16295962440631601</v>
      </c>
      <c r="BA11" s="17">
        <v>0.30863315728190099</v>
      </c>
      <c r="BB11" s="17"/>
      <c r="BC11" s="17">
        <v>0.26435887055171597</v>
      </c>
      <c r="BD11" s="17">
        <v>0.321239957338877</v>
      </c>
      <c r="BE11" s="17"/>
      <c r="BF11" s="17">
        <v>0.34955088238840598</v>
      </c>
      <c r="BG11" s="17">
        <v>0.195559872637354</v>
      </c>
      <c r="BH11" s="17"/>
      <c r="BI11" s="17">
        <v>0.23194386718596499</v>
      </c>
      <c r="BJ11" s="17">
        <v>0.35805421512770202</v>
      </c>
      <c r="BK11" s="17"/>
      <c r="BL11" s="17">
        <v>0.42876642629525502</v>
      </c>
      <c r="BM11" s="17">
        <v>0.40358443722913101</v>
      </c>
      <c r="BN11" s="17">
        <v>0.21806116020975799</v>
      </c>
      <c r="BO11" s="17">
        <v>0.150043646825302</v>
      </c>
    </row>
    <row r="12" spans="2:67" x14ac:dyDescent="0.25">
      <c r="B12" s="18" t="s">
        <v>526</v>
      </c>
      <c r="C12" s="17">
        <v>4.4774557213811503E-2</v>
      </c>
      <c r="D12" s="17">
        <v>2.0102152117640298E-2</v>
      </c>
      <c r="E12" s="17">
        <v>4.1432158385614398E-2</v>
      </c>
      <c r="F12" s="17">
        <v>6.3429217351702594E-2</v>
      </c>
      <c r="G12" s="17">
        <v>0</v>
      </c>
      <c r="H12" s="17">
        <v>0.14074541750585201</v>
      </c>
      <c r="I12" s="17">
        <v>1.3464442626570299E-2</v>
      </c>
      <c r="J12" s="17">
        <v>0</v>
      </c>
      <c r="K12" s="17">
        <v>3.4912410253505402E-2</v>
      </c>
      <c r="L12" s="17">
        <v>7.8196032211293107E-2</v>
      </c>
      <c r="M12" s="17">
        <v>3.33458410278746E-2</v>
      </c>
      <c r="N12" s="17">
        <v>0.10777460871358401</v>
      </c>
      <c r="O12" s="17">
        <v>3.3955696638159401E-2</v>
      </c>
      <c r="P12" s="17">
        <v>2.2137842151746499E-2</v>
      </c>
      <c r="Q12" s="17">
        <v>4.7990272972252203E-2</v>
      </c>
      <c r="R12" s="17">
        <v>4.0403387391783598E-2</v>
      </c>
      <c r="S12" s="17">
        <v>5.0781087438995599E-2</v>
      </c>
      <c r="T12" s="17">
        <v>4.3190315625825398E-2</v>
      </c>
      <c r="U12" s="17"/>
      <c r="V12" s="17">
        <v>6.8680406151258297E-2</v>
      </c>
      <c r="W12" s="17">
        <v>4.05638105195354E-2</v>
      </c>
      <c r="X12" s="17">
        <v>5.1049873227121199E-2</v>
      </c>
      <c r="Y12" s="17">
        <v>1.9251079821077498E-2</v>
      </c>
      <c r="Z12" s="17"/>
      <c r="AA12" s="17">
        <v>6.06790401931789E-2</v>
      </c>
      <c r="AB12" s="17">
        <v>6.1116463519752501E-2</v>
      </c>
      <c r="AC12" s="17">
        <v>5.8502776785517498E-2</v>
      </c>
      <c r="AD12" s="17">
        <v>3.5732294060786901E-2</v>
      </c>
      <c r="AE12" s="17">
        <v>5.3518857471607499E-2</v>
      </c>
      <c r="AF12" s="17">
        <v>0</v>
      </c>
      <c r="AG12" s="17">
        <v>0</v>
      </c>
      <c r="AH12" s="17">
        <v>1.4166002255046601E-2</v>
      </c>
      <c r="AI12" s="17">
        <v>1.7542074662873899E-2</v>
      </c>
      <c r="AJ12" s="17"/>
      <c r="AK12" s="17">
        <v>7.6080564355791996E-2</v>
      </c>
      <c r="AL12" s="17">
        <v>3.1319234145333302E-2</v>
      </c>
      <c r="AM12" s="17">
        <v>2.6671622027606898E-2</v>
      </c>
      <c r="AN12" s="17">
        <v>6.0130901205139899E-2</v>
      </c>
      <c r="AO12" s="17">
        <v>3.3239517591751901E-2</v>
      </c>
      <c r="AP12" s="17">
        <v>1.86910500123472E-2</v>
      </c>
      <c r="AQ12" s="17">
        <v>1.57775271757793E-2</v>
      </c>
      <c r="AR12" s="17"/>
      <c r="AS12" s="17">
        <v>2.4051284846571298E-2</v>
      </c>
      <c r="AT12" s="17">
        <v>7.1919980105487405E-2</v>
      </c>
      <c r="AU12" s="17"/>
      <c r="AV12" s="17">
        <v>2.7826904311699902E-2</v>
      </c>
      <c r="AW12" s="17">
        <v>4.99629950013483E-2</v>
      </c>
      <c r="AX12" s="17">
        <v>1.0604840817348899E-2</v>
      </c>
      <c r="AY12" s="17"/>
      <c r="AZ12" s="17">
        <v>2.9809824930202299E-2</v>
      </c>
      <c r="BA12" s="17">
        <v>4.5864574773449497E-2</v>
      </c>
      <c r="BB12" s="17"/>
      <c r="BC12" s="17">
        <v>6.2765407636603501E-2</v>
      </c>
      <c r="BD12" s="17">
        <v>3.3003300517239598E-2</v>
      </c>
      <c r="BE12" s="17"/>
      <c r="BF12" s="17">
        <v>5.7342506015375903E-2</v>
      </c>
      <c r="BG12" s="17">
        <v>1.9251079821077498E-2</v>
      </c>
      <c r="BH12" s="17"/>
      <c r="BI12" s="17">
        <v>4.2858878087310301E-2</v>
      </c>
      <c r="BJ12" s="17">
        <v>4.6475505444255001E-2</v>
      </c>
      <c r="BK12" s="17"/>
      <c r="BL12" s="17">
        <v>8.5472106011970694E-2</v>
      </c>
      <c r="BM12" s="17">
        <v>4.8463949272483799E-2</v>
      </c>
      <c r="BN12" s="17">
        <v>3.5786960727008502E-2</v>
      </c>
      <c r="BO12" s="17">
        <v>1.5025044246442101E-2</v>
      </c>
    </row>
    <row r="13" spans="2:67" x14ac:dyDescent="0.25">
      <c r="B13" s="18" t="s">
        <v>527</v>
      </c>
      <c r="C13" s="17">
        <v>3.3702936305265302E-2</v>
      </c>
      <c r="D13" s="17">
        <v>2.1270964180653398E-2</v>
      </c>
      <c r="E13" s="17">
        <v>3.2138084133914897E-2</v>
      </c>
      <c r="F13" s="17">
        <v>2.44411523429429E-2</v>
      </c>
      <c r="G13" s="17">
        <v>2.3844979104135199E-2</v>
      </c>
      <c r="H13" s="17">
        <v>5.5454060261567101E-2</v>
      </c>
      <c r="I13" s="17">
        <v>0</v>
      </c>
      <c r="J13" s="17">
        <v>0</v>
      </c>
      <c r="K13" s="17">
        <v>0</v>
      </c>
      <c r="L13" s="17">
        <v>3.9098016105646602E-2</v>
      </c>
      <c r="M13" s="17">
        <v>3.2181745518290297E-2</v>
      </c>
      <c r="N13" s="17">
        <v>6.6871843803274905E-2</v>
      </c>
      <c r="O13" s="17">
        <v>0</v>
      </c>
      <c r="P13" s="17">
        <v>4.0731765936359902E-2</v>
      </c>
      <c r="Q13" s="17">
        <v>0</v>
      </c>
      <c r="R13" s="17">
        <v>4.0403387391783598E-2</v>
      </c>
      <c r="S13" s="17">
        <v>8.0690977185043894E-2</v>
      </c>
      <c r="T13" s="17">
        <v>4.3190315625825398E-2</v>
      </c>
      <c r="U13" s="17"/>
      <c r="V13" s="17">
        <v>6.2225197774230898E-2</v>
      </c>
      <c r="W13" s="17">
        <v>1.53318534620814E-2</v>
      </c>
      <c r="X13" s="17">
        <v>3.2107260156204701E-2</v>
      </c>
      <c r="Y13" s="17">
        <v>1.45349220659332E-2</v>
      </c>
      <c r="Z13" s="17"/>
      <c r="AA13" s="17">
        <v>5.6357904591080699E-2</v>
      </c>
      <c r="AB13" s="17">
        <v>3.6418115753019002E-2</v>
      </c>
      <c r="AC13" s="17">
        <v>2.73591856445181E-2</v>
      </c>
      <c r="AD13" s="17">
        <v>2.3022916685202399E-2</v>
      </c>
      <c r="AE13" s="17">
        <v>2.3473430438959698E-2</v>
      </c>
      <c r="AF13" s="17">
        <v>2.66984344804541E-2</v>
      </c>
      <c r="AG13" s="17">
        <v>2.4610434492394001E-2</v>
      </c>
      <c r="AH13" s="17">
        <v>3.8446656358680602E-2</v>
      </c>
      <c r="AI13" s="17">
        <v>1.4533510811135301E-2</v>
      </c>
      <c r="AJ13" s="17"/>
      <c r="AK13" s="17">
        <v>4.8915322272663903E-2</v>
      </c>
      <c r="AL13" s="17">
        <v>3.0283997978294199E-2</v>
      </c>
      <c r="AM13" s="17">
        <v>2.73426150124772E-2</v>
      </c>
      <c r="AN13" s="17">
        <v>4.9708767580588502E-2</v>
      </c>
      <c r="AO13" s="17">
        <v>9.1259090780117392E-3</v>
      </c>
      <c r="AP13" s="17">
        <v>4.01936609995844E-2</v>
      </c>
      <c r="AQ13" s="17">
        <v>0</v>
      </c>
      <c r="AR13" s="17"/>
      <c r="AS13" s="17">
        <v>1.74834390037691E-2</v>
      </c>
      <c r="AT13" s="17">
        <v>5.4948862408882401E-2</v>
      </c>
      <c r="AU13" s="17"/>
      <c r="AV13" s="17">
        <v>1.5968908545735998E-2</v>
      </c>
      <c r="AW13" s="17">
        <v>1.6656281883934702E-2</v>
      </c>
      <c r="AX13" s="17">
        <v>1.9638886770069801E-2</v>
      </c>
      <c r="AY13" s="17"/>
      <c r="AZ13" s="17">
        <v>0</v>
      </c>
      <c r="BA13" s="17">
        <v>3.6157827691751299E-2</v>
      </c>
      <c r="BB13" s="17"/>
      <c r="BC13" s="17">
        <v>2.7231686750169001E-2</v>
      </c>
      <c r="BD13" s="17">
        <v>3.7937018512080402E-2</v>
      </c>
      <c r="BE13" s="17"/>
      <c r="BF13" s="17">
        <v>4.3141408104416197E-2</v>
      </c>
      <c r="BG13" s="17">
        <v>1.45349220659332E-2</v>
      </c>
      <c r="BH13" s="17"/>
      <c r="BI13" s="17">
        <v>2.1280138617095299E-2</v>
      </c>
      <c r="BJ13" s="17">
        <v>4.4733246889399898E-2</v>
      </c>
      <c r="BK13" s="17"/>
      <c r="BL13" s="17">
        <v>0.102452557876126</v>
      </c>
      <c r="BM13" s="17">
        <v>3.01171005996273E-2</v>
      </c>
      <c r="BN13" s="17">
        <v>1.8582909160978101E-2</v>
      </c>
      <c r="BO13" s="17">
        <v>4.8505817743099604E-3</v>
      </c>
    </row>
    <row r="14" spans="2:67" x14ac:dyDescent="0.25">
      <c r="B14" s="18" t="s">
        <v>111</v>
      </c>
      <c r="C14" s="17">
        <v>4.52760698391576E-2</v>
      </c>
      <c r="D14" s="17">
        <v>2.1270964180653398E-2</v>
      </c>
      <c r="E14" s="17">
        <v>6.6465501250567799E-2</v>
      </c>
      <c r="F14" s="17">
        <v>8.1721169661397905E-2</v>
      </c>
      <c r="G14" s="17">
        <v>8.9172992914911903E-2</v>
      </c>
      <c r="H14" s="17">
        <v>0</v>
      </c>
      <c r="I14" s="17">
        <v>2.6020515156103E-2</v>
      </c>
      <c r="J14" s="17">
        <v>6.4188377626659798E-2</v>
      </c>
      <c r="K14" s="17">
        <v>7.1043604581789294E-2</v>
      </c>
      <c r="L14" s="17">
        <v>0</v>
      </c>
      <c r="M14" s="17">
        <v>7.0521163224414402E-2</v>
      </c>
      <c r="N14" s="17">
        <v>6.8613937555012994E-2</v>
      </c>
      <c r="O14" s="17">
        <v>4.1091414207858501E-2</v>
      </c>
      <c r="P14" s="17">
        <v>3.9357794536195499E-2</v>
      </c>
      <c r="Q14" s="17">
        <v>2.6276670246468899E-2</v>
      </c>
      <c r="R14" s="17">
        <v>0</v>
      </c>
      <c r="S14" s="17">
        <v>8.3425390612687899E-3</v>
      </c>
      <c r="T14" s="17">
        <v>4.5908882280237998E-2</v>
      </c>
      <c r="U14" s="17"/>
      <c r="V14" s="17">
        <v>7.8751934518162106E-2</v>
      </c>
      <c r="W14" s="17">
        <v>4.4832463653633803E-2</v>
      </c>
      <c r="X14" s="17">
        <v>1.49415294244873E-2</v>
      </c>
      <c r="Y14" s="17">
        <v>2.6169976233047398E-2</v>
      </c>
      <c r="Z14" s="17"/>
      <c r="AA14" s="17">
        <v>6.0237340905434401E-2</v>
      </c>
      <c r="AB14" s="17">
        <v>2.7017812841182799E-2</v>
      </c>
      <c r="AC14" s="17">
        <v>4.4588090387927097E-2</v>
      </c>
      <c r="AD14" s="17">
        <v>0</v>
      </c>
      <c r="AE14" s="17">
        <v>2.1094026341452899E-2</v>
      </c>
      <c r="AF14" s="17">
        <v>1.9186980644308401E-2</v>
      </c>
      <c r="AG14" s="17">
        <v>0</v>
      </c>
      <c r="AH14" s="17">
        <v>2.6436955128805301E-2</v>
      </c>
      <c r="AI14" s="17">
        <v>2.7111420818009602E-2</v>
      </c>
      <c r="AJ14" s="17"/>
      <c r="AK14" s="17">
        <v>5.6791240562816703E-2</v>
      </c>
      <c r="AL14" s="17">
        <v>6.16149402663256E-2</v>
      </c>
      <c r="AM14" s="17">
        <v>1.15064551282976E-2</v>
      </c>
      <c r="AN14" s="17">
        <v>4.2746044444842403E-2</v>
      </c>
      <c r="AO14" s="17">
        <v>8.7672158453728603E-3</v>
      </c>
      <c r="AP14" s="17">
        <v>7.28342665551564E-3</v>
      </c>
      <c r="AQ14" s="17">
        <v>4.1268015789503697E-2</v>
      </c>
      <c r="AR14" s="17"/>
      <c r="AS14" s="17">
        <v>1.49760607541875E-2</v>
      </c>
      <c r="AT14" s="17">
        <v>8.4966064047474602E-2</v>
      </c>
      <c r="AU14" s="17"/>
      <c r="AV14" s="17">
        <v>1.45670371223517E-2</v>
      </c>
      <c r="AW14" s="17">
        <v>0</v>
      </c>
      <c r="AX14" s="17">
        <v>1.60528936760263E-2</v>
      </c>
      <c r="AY14" s="17"/>
      <c r="AZ14" s="17">
        <v>0</v>
      </c>
      <c r="BA14" s="17">
        <v>4.8573937801027797E-2</v>
      </c>
      <c r="BB14" s="17"/>
      <c r="BC14" s="17">
        <v>6.8166986513924693E-2</v>
      </c>
      <c r="BD14" s="17">
        <v>3.0298742482961102E-2</v>
      </c>
      <c r="BE14" s="17"/>
      <c r="BF14" s="17">
        <v>5.4684051461122901E-2</v>
      </c>
      <c r="BG14" s="17">
        <v>2.6169976233047398E-2</v>
      </c>
      <c r="BH14" s="17"/>
      <c r="BI14" s="17">
        <v>2.5664592672898501E-2</v>
      </c>
      <c r="BJ14" s="17">
        <v>6.2689271727126697E-2</v>
      </c>
      <c r="BK14" s="17"/>
      <c r="BL14" s="17">
        <v>0.152540414896912</v>
      </c>
      <c r="BM14" s="17">
        <v>4.6613970556107102E-2</v>
      </c>
      <c r="BN14" s="17">
        <v>1.6527142118666099E-2</v>
      </c>
      <c r="BO14" s="17">
        <v>0</v>
      </c>
    </row>
    <row r="15" spans="2:67" x14ac:dyDescent="0.25">
      <c r="B15" s="18" t="s">
        <v>623</v>
      </c>
      <c r="C15" s="20">
        <v>0.57750360529824596</v>
      </c>
      <c r="D15" s="20">
        <v>0.62264645015120501</v>
      </c>
      <c r="E15" s="20">
        <v>0.62602221428495997</v>
      </c>
      <c r="F15" s="20">
        <v>0.55710640256895605</v>
      </c>
      <c r="G15" s="20">
        <v>0.43711920271807803</v>
      </c>
      <c r="H15" s="20">
        <v>0.45899349950683899</v>
      </c>
      <c r="I15" s="20">
        <v>0.62224936149439802</v>
      </c>
      <c r="J15" s="20">
        <v>0.64850561331080303</v>
      </c>
      <c r="K15" s="20">
        <v>0.55757177573416605</v>
      </c>
      <c r="L15" s="20">
        <v>0.56990783361132002</v>
      </c>
      <c r="M15" s="20">
        <v>0.58159083170362602</v>
      </c>
      <c r="N15" s="20">
        <v>0.48929164663941499</v>
      </c>
      <c r="O15" s="20">
        <v>0.48759666539433799</v>
      </c>
      <c r="P15" s="20">
        <v>0.57701636770207498</v>
      </c>
      <c r="Q15" s="20">
        <v>0.530042515923008</v>
      </c>
      <c r="R15" s="20">
        <v>0.54501669655001395</v>
      </c>
      <c r="S15" s="20">
        <v>0.65566214097147801</v>
      </c>
      <c r="T15" s="20">
        <v>0.53295636333170904</v>
      </c>
      <c r="U15" s="20"/>
      <c r="V15" s="20">
        <v>0.37882538954280998</v>
      </c>
      <c r="W15" s="20">
        <v>0.58926005470057496</v>
      </c>
      <c r="X15" s="20">
        <v>0.64015810046272004</v>
      </c>
      <c r="Y15" s="20">
        <v>0.74448414924258799</v>
      </c>
      <c r="Z15" s="20"/>
      <c r="AA15" s="20">
        <v>0.44737378051729099</v>
      </c>
      <c r="AB15" s="20">
        <v>0.70567424343941298</v>
      </c>
      <c r="AC15" s="20">
        <v>0.57777545822586096</v>
      </c>
      <c r="AD15" s="20">
        <v>0.66873840212009095</v>
      </c>
      <c r="AE15" s="20">
        <v>0.60689643567167395</v>
      </c>
      <c r="AF15" s="20">
        <v>0.73874602799012901</v>
      </c>
      <c r="AG15" s="20">
        <v>0.71011662816208698</v>
      </c>
      <c r="AH15" s="20">
        <v>0.74413085037744697</v>
      </c>
      <c r="AI15" s="20">
        <v>0.81629039649442203</v>
      </c>
      <c r="AJ15" s="20"/>
      <c r="AK15" s="20">
        <v>0.47931966745122101</v>
      </c>
      <c r="AL15" s="20">
        <v>0.57361930796425797</v>
      </c>
      <c r="AM15" s="20">
        <v>0.63327985879739601</v>
      </c>
      <c r="AN15" s="20">
        <v>0.48149661295073098</v>
      </c>
      <c r="AO15" s="20">
        <v>0.71116500660626703</v>
      </c>
      <c r="AP15" s="20">
        <v>0.69709326738996802</v>
      </c>
      <c r="AQ15" s="20">
        <v>0.70446977682663503</v>
      </c>
      <c r="AR15" s="20"/>
      <c r="AS15" s="20">
        <v>0.71860690100615099</v>
      </c>
      <c r="AT15" s="20">
        <v>0.392672340934065</v>
      </c>
      <c r="AU15" s="20"/>
      <c r="AV15" s="20">
        <v>0.755131654627617</v>
      </c>
      <c r="AW15" s="20">
        <v>0.76148177748278001</v>
      </c>
      <c r="AX15" s="20">
        <v>0.68709895781882002</v>
      </c>
      <c r="AY15" s="20"/>
      <c r="AZ15" s="20">
        <v>0.80723055066348104</v>
      </c>
      <c r="BA15" s="20">
        <v>0.56077050245186999</v>
      </c>
      <c r="BB15" s="20"/>
      <c r="BC15" s="20">
        <v>0.57747704854758697</v>
      </c>
      <c r="BD15" s="20">
        <v>0.57752098114884198</v>
      </c>
      <c r="BE15" s="20"/>
      <c r="BF15" s="20">
        <v>0.49528115203067902</v>
      </c>
      <c r="BG15" s="20">
        <v>0.74448414924258799</v>
      </c>
      <c r="BH15" s="20"/>
      <c r="BI15" s="20">
        <v>0.67825252343673104</v>
      </c>
      <c r="BJ15" s="20">
        <v>0.48804776081151702</v>
      </c>
      <c r="BK15" s="20"/>
      <c r="BL15" s="20">
        <v>0.230768494919736</v>
      </c>
      <c r="BM15" s="20">
        <v>0.47122054234265098</v>
      </c>
      <c r="BN15" s="20">
        <v>0.71104182778358904</v>
      </c>
      <c r="BO15" s="20">
        <v>0.83008072715394698</v>
      </c>
    </row>
    <row r="16" spans="2:67" x14ac:dyDescent="0.25">
      <c r="B16" s="18" t="s">
        <v>624</v>
      </c>
      <c r="C16" s="20">
        <v>7.8477493519076805E-2</v>
      </c>
      <c r="D16" s="20">
        <v>4.1373116298293697E-2</v>
      </c>
      <c r="E16" s="20">
        <v>7.3570242519529302E-2</v>
      </c>
      <c r="F16" s="20">
        <v>8.7870369694645498E-2</v>
      </c>
      <c r="G16" s="20">
        <v>2.3844979104135199E-2</v>
      </c>
      <c r="H16" s="20">
        <v>0.19619947776742</v>
      </c>
      <c r="I16" s="20">
        <v>1.3464442626570299E-2</v>
      </c>
      <c r="J16" s="20">
        <v>0</v>
      </c>
      <c r="K16" s="20">
        <v>3.4912410253505402E-2</v>
      </c>
      <c r="L16" s="20">
        <v>0.11729404831694</v>
      </c>
      <c r="M16" s="20">
        <v>6.5527586546164904E-2</v>
      </c>
      <c r="N16" s="20">
        <v>0.17464645251685901</v>
      </c>
      <c r="O16" s="20">
        <v>3.3955696638159401E-2</v>
      </c>
      <c r="P16" s="20">
        <v>6.2869608088106294E-2</v>
      </c>
      <c r="Q16" s="20">
        <v>4.7990272972252203E-2</v>
      </c>
      <c r="R16" s="20">
        <v>8.0806774783567195E-2</v>
      </c>
      <c r="S16" s="20">
        <v>0.13147206462404001</v>
      </c>
      <c r="T16" s="20">
        <v>8.63806312516507E-2</v>
      </c>
      <c r="U16" s="20"/>
      <c r="V16" s="20">
        <v>0.130905603925489</v>
      </c>
      <c r="W16" s="20">
        <v>5.5895663981616703E-2</v>
      </c>
      <c r="X16" s="20">
        <v>8.3157133383325796E-2</v>
      </c>
      <c r="Y16" s="20">
        <v>3.3786001887010697E-2</v>
      </c>
      <c r="Z16" s="20"/>
      <c r="AA16" s="20">
        <v>0.11703694478425999</v>
      </c>
      <c r="AB16" s="20">
        <v>9.7534579272771496E-2</v>
      </c>
      <c r="AC16" s="20">
        <v>8.5861962430035604E-2</v>
      </c>
      <c r="AD16" s="20">
        <v>5.87552107459893E-2</v>
      </c>
      <c r="AE16" s="20">
        <v>7.69922879105671E-2</v>
      </c>
      <c r="AF16" s="20">
        <v>2.66984344804541E-2</v>
      </c>
      <c r="AG16" s="20">
        <v>2.4610434492394001E-2</v>
      </c>
      <c r="AH16" s="20">
        <v>5.2612658613727097E-2</v>
      </c>
      <c r="AI16" s="20">
        <v>3.2075585474009197E-2</v>
      </c>
      <c r="AJ16" s="20"/>
      <c r="AK16" s="20">
        <v>0.124995886628456</v>
      </c>
      <c r="AL16" s="20">
        <v>6.1603232123627498E-2</v>
      </c>
      <c r="AM16" s="20">
        <v>5.4014237040084102E-2</v>
      </c>
      <c r="AN16" s="20">
        <v>0.109839668785728</v>
      </c>
      <c r="AO16" s="20">
        <v>4.2365426669763603E-2</v>
      </c>
      <c r="AP16" s="20">
        <v>5.8884711011931601E-2</v>
      </c>
      <c r="AQ16" s="20">
        <v>1.57775271757793E-2</v>
      </c>
      <c r="AR16" s="20"/>
      <c r="AS16" s="20">
        <v>4.1534723850340398E-2</v>
      </c>
      <c r="AT16" s="20">
        <v>0.12686884251437</v>
      </c>
      <c r="AU16" s="20"/>
      <c r="AV16" s="20">
        <v>4.3795812857436001E-2</v>
      </c>
      <c r="AW16" s="20">
        <v>6.6619276885283102E-2</v>
      </c>
      <c r="AX16" s="20">
        <v>3.0243727587418799E-2</v>
      </c>
      <c r="AY16" s="20"/>
      <c r="AZ16" s="20">
        <v>2.9809824930202299E-2</v>
      </c>
      <c r="BA16" s="20">
        <v>8.20224024652009E-2</v>
      </c>
      <c r="BB16" s="20"/>
      <c r="BC16" s="20">
        <v>8.99970943867726E-2</v>
      </c>
      <c r="BD16" s="20">
        <v>7.0940319029320006E-2</v>
      </c>
      <c r="BE16" s="20"/>
      <c r="BF16" s="20">
        <v>0.100483914119792</v>
      </c>
      <c r="BG16" s="20">
        <v>3.3786001887010697E-2</v>
      </c>
      <c r="BH16" s="20"/>
      <c r="BI16" s="20">
        <v>6.4139016704405596E-2</v>
      </c>
      <c r="BJ16" s="20">
        <v>9.1208752333654899E-2</v>
      </c>
      <c r="BK16" s="20"/>
      <c r="BL16" s="20">
        <v>0.187924663888097</v>
      </c>
      <c r="BM16" s="20">
        <v>7.8581049872111106E-2</v>
      </c>
      <c r="BN16" s="20">
        <v>5.4369869887986602E-2</v>
      </c>
      <c r="BO16" s="20">
        <v>1.9875626020752098E-2</v>
      </c>
    </row>
    <row r="17" spans="2:67" x14ac:dyDescent="0.25">
      <c r="B17" s="18" t="s">
        <v>179</v>
      </c>
      <c r="C17" s="21">
        <v>0.499026111779169</v>
      </c>
      <c r="D17" s="21">
        <v>0.58127333385291102</v>
      </c>
      <c r="E17" s="21">
        <v>0.55245197176543104</v>
      </c>
      <c r="F17" s="21">
        <v>0.46923603287431098</v>
      </c>
      <c r="G17" s="21">
        <v>0.413274223613943</v>
      </c>
      <c r="H17" s="21">
        <v>0.26279402173942001</v>
      </c>
      <c r="I17" s="21">
        <v>0.60878491886782804</v>
      </c>
      <c r="J17" s="21">
        <v>0.64850561331080303</v>
      </c>
      <c r="K17" s="21">
        <v>0.52265936548066105</v>
      </c>
      <c r="L17" s="21">
        <v>0.45261378529438001</v>
      </c>
      <c r="M17" s="21">
        <v>0.51606324515746105</v>
      </c>
      <c r="N17" s="21">
        <v>0.31464519412255498</v>
      </c>
      <c r="O17" s="21">
        <v>0.45364096875617899</v>
      </c>
      <c r="P17" s="21">
        <v>0.51414675961396805</v>
      </c>
      <c r="Q17" s="21">
        <v>0.48205224295075599</v>
      </c>
      <c r="R17" s="21">
        <v>0.46420992176644599</v>
      </c>
      <c r="S17" s="21">
        <v>0.52419007634743897</v>
      </c>
      <c r="T17" s="21">
        <v>0.44657573208005802</v>
      </c>
      <c r="U17" s="21"/>
      <c r="V17" s="21">
        <v>0.247919785617321</v>
      </c>
      <c r="W17" s="21">
        <v>0.53336439071895803</v>
      </c>
      <c r="X17" s="21">
        <v>0.55700096707939395</v>
      </c>
      <c r="Y17" s="21">
        <v>0.71069814735557701</v>
      </c>
      <c r="Z17" s="21"/>
      <c r="AA17" s="21">
        <v>0.33033683573303202</v>
      </c>
      <c r="AB17" s="21">
        <v>0.608139664166641</v>
      </c>
      <c r="AC17" s="21">
        <v>0.491913495795825</v>
      </c>
      <c r="AD17" s="21">
        <v>0.60998319137410195</v>
      </c>
      <c r="AE17" s="21">
        <v>0.52990414776110595</v>
      </c>
      <c r="AF17" s="21">
        <v>0.71204759350967495</v>
      </c>
      <c r="AG17" s="21">
        <v>0.68550619366969301</v>
      </c>
      <c r="AH17" s="21">
        <v>0.69151819176371998</v>
      </c>
      <c r="AI17" s="21">
        <v>0.78421481102041302</v>
      </c>
      <c r="AJ17" s="21"/>
      <c r="AK17" s="21">
        <v>0.354323780822765</v>
      </c>
      <c r="AL17" s="21">
        <v>0.51201607584063102</v>
      </c>
      <c r="AM17" s="21">
        <v>0.579265621757312</v>
      </c>
      <c r="AN17" s="21">
        <v>0.371656944165003</v>
      </c>
      <c r="AO17" s="21">
        <v>0.66879957993650396</v>
      </c>
      <c r="AP17" s="21">
        <v>0.63820855637803597</v>
      </c>
      <c r="AQ17" s="21">
        <v>0.68869224965085596</v>
      </c>
      <c r="AR17" s="21"/>
      <c r="AS17" s="21">
        <v>0.67707217715581003</v>
      </c>
      <c r="AT17" s="21">
        <v>0.26580349841969497</v>
      </c>
      <c r="AU17" s="21"/>
      <c r="AV17" s="21">
        <v>0.71133584177018105</v>
      </c>
      <c r="AW17" s="21">
        <v>0.69486250059749699</v>
      </c>
      <c r="AX17" s="21">
        <v>0.65685523023140102</v>
      </c>
      <c r="AY17" s="21"/>
      <c r="AZ17" s="21">
        <v>0.77742072573327903</v>
      </c>
      <c r="BA17" s="21">
        <v>0.47874809998666901</v>
      </c>
      <c r="BB17" s="21"/>
      <c r="BC17" s="21">
        <v>0.48747995416081402</v>
      </c>
      <c r="BD17" s="21">
        <v>0.50658066211952202</v>
      </c>
      <c r="BE17" s="21"/>
      <c r="BF17" s="21">
        <v>0.394797237910887</v>
      </c>
      <c r="BG17" s="21">
        <v>0.71069814735557701</v>
      </c>
      <c r="BH17" s="21"/>
      <c r="BI17" s="21">
        <v>0.61411350673232601</v>
      </c>
      <c r="BJ17" s="21">
        <v>0.39683900847786202</v>
      </c>
      <c r="BK17" s="21"/>
      <c r="BL17" s="21">
        <v>4.2843831031638697E-2</v>
      </c>
      <c r="BM17" s="21">
        <v>0.39263949247053997</v>
      </c>
      <c r="BN17" s="21">
        <v>0.65667195789560195</v>
      </c>
      <c r="BO17" s="21">
        <v>0.81020510113319399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626</v>
      </c>
      <c r="C9" s="17">
        <v>0.123921745152953</v>
      </c>
      <c r="D9" s="17">
        <v>0.13364492261785199</v>
      </c>
      <c r="E9" s="17">
        <v>0.136632874721277</v>
      </c>
      <c r="F9" s="17">
        <v>0.11515850485769701</v>
      </c>
      <c r="G9" s="17">
        <v>6.1644665087358802E-2</v>
      </c>
      <c r="H9" s="17">
        <v>0</v>
      </c>
      <c r="I9" s="17">
        <v>0.15261825392207401</v>
      </c>
      <c r="J9" s="17">
        <v>0</v>
      </c>
      <c r="K9" s="17">
        <v>0.19298714814036699</v>
      </c>
      <c r="L9" s="17">
        <v>0.23347847175598799</v>
      </c>
      <c r="M9" s="17">
        <v>0.16967035642659101</v>
      </c>
      <c r="N9" s="17">
        <v>0.17063665477946499</v>
      </c>
      <c r="O9" s="17">
        <v>7.8622320861960401E-2</v>
      </c>
      <c r="P9" s="17">
        <v>7.5967646272062095E-2</v>
      </c>
      <c r="Q9" s="17">
        <v>5.0780601571349698E-2</v>
      </c>
      <c r="R9" s="17">
        <v>0.142129494721111</v>
      </c>
      <c r="S9" s="17">
        <v>0.110687173686232</v>
      </c>
      <c r="T9" s="17">
        <v>0.119658996075482</v>
      </c>
      <c r="U9" s="17"/>
      <c r="V9" s="17">
        <v>7.2570159925095398E-2</v>
      </c>
      <c r="W9" s="17">
        <v>0.120109183187134</v>
      </c>
      <c r="X9" s="17">
        <v>0.143794038781351</v>
      </c>
      <c r="Y9" s="17">
        <v>0.168735953285059</v>
      </c>
      <c r="Z9" s="17"/>
      <c r="AA9" s="17">
        <v>9.4013889766450406E-2</v>
      </c>
      <c r="AB9" s="17">
        <v>0.204773209567367</v>
      </c>
      <c r="AC9" s="17">
        <v>9.4049151671116202E-2</v>
      </c>
      <c r="AD9" s="17">
        <v>0.17410692499409899</v>
      </c>
      <c r="AE9" s="17">
        <v>0.12291962379954401</v>
      </c>
      <c r="AF9" s="17">
        <v>0.16728430562494001</v>
      </c>
      <c r="AG9" s="17">
        <v>0.16578769079796599</v>
      </c>
      <c r="AH9" s="17">
        <v>9.4192693139941094E-2</v>
      </c>
      <c r="AI9" s="17">
        <v>0.28010830639984302</v>
      </c>
      <c r="AJ9" s="17"/>
      <c r="AK9" s="17">
        <v>0.101746076896273</v>
      </c>
      <c r="AL9" s="17">
        <v>9.4754145006550494E-2</v>
      </c>
      <c r="AM9" s="17">
        <v>0.13697809045156101</v>
      </c>
      <c r="AN9" s="17">
        <v>9.6514689074936696E-2</v>
      </c>
      <c r="AO9" s="17">
        <v>0.15913745577139199</v>
      </c>
      <c r="AP9" s="17">
        <v>0.15923959802115201</v>
      </c>
      <c r="AQ9" s="17">
        <v>0.17225922699336599</v>
      </c>
      <c r="AR9" s="17"/>
      <c r="AS9" s="17">
        <v>0.156925319932219</v>
      </c>
      <c r="AT9" s="17">
        <v>8.0690349143485496E-2</v>
      </c>
      <c r="AU9" s="17"/>
      <c r="AV9" s="17">
        <v>0.17114722213675701</v>
      </c>
      <c r="AW9" s="17">
        <v>0.16807762278753899</v>
      </c>
      <c r="AX9" s="17">
        <v>0.14820042861796801</v>
      </c>
      <c r="AY9" s="17"/>
      <c r="AZ9" s="17">
        <v>0.25262314382143503</v>
      </c>
      <c r="BA9" s="17">
        <v>0.11454725172133499</v>
      </c>
      <c r="BB9" s="17"/>
      <c r="BC9" s="17">
        <v>0.13445158383769401</v>
      </c>
      <c r="BD9" s="17">
        <v>0.117032163436763</v>
      </c>
      <c r="BE9" s="17"/>
      <c r="BF9" s="17">
        <v>0.101854898041153</v>
      </c>
      <c r="BG9" s="17">
        <v>0.168735953285059</v>
      </c>
      <c r="BH9" s="17"/>
      <c r="BI9" s="17">
        <v>0.16140885001303601</v>
      </c>
      <c r="BJ9" s="17">
        <v>9.0636617286748697E-2</v>
      </c>
      <c r="BK9" s="17"/>
      <c r="BL9" s="17">
        <v>2.3113732235137199E-2</v>
      </c>
      <c r="BM9" s="17">
        <v>0.104764869352725</v>
      </c>
      <c r="BN9" s="17">
        <v>0.12555809970992299</v>
      </c>
      <c r="BO9" s="17">
        <v>0.279535783129093</v>
      </c>
    </row>
    <row r="10" spans="2:67" x14ac:dyDescent="0.25">
      <c r="B10" s="18" t="s">
        <v>627</v>
      </c>
      <c r="C10" s="17">
        <v>0.423833688246883</v>
      </c>
      <c r="D10" s="17">
        <v>0.46794171808843199</v>
      </c>
      <c r="E10" s="17">
        <v>0.38494853462852502</v>
      </c>
      <c r="F10" s="17">
        <v>0.42215463009648602</v>
      </c>
      <c r="G10" s="17">
        <v>0.44655203076314498</v>
      </c>
      <c r="H10" s="17">
        <v>0.54772657850070305</v>
      </c>
      <c r="I10" s="17">
        <v>0.40347556759013498</v>
      </c>
      <c r="J10" s="17">
        <v>0.45860607027528499</v>
      </c>
      <c r="K10" s="17">
        <v>0.434415911951332</v>
      </c>
      <c r="L10" s="17">
        <v>0.38231693256365501</v>
      </c>
      <c r="M10" s="17">
        <v>0.41491688176762098</v>
      </c>
      <c r="N10" s="17">
        <v>0.37140544255212798</v>
      </c>
      <c r="O10" s="17">
        <v>0.33035202367041699</v>
      </c>
      <c r="P10" s="17">
        <v>0.38474001011477499</v>
      </c>
      <c r="Q10" s="17">
        <v>0.51467412140281399</v>
      </c>
      <c r="R10" s="17">
        <v>0.27464634489330803</v>
      </c>
      <c r="S10" s="17">
        <v>0.46484681421604601</v>
      </c>
      <c r="T10" s="17">
        <v>0.42487733054545601</v>
      </c>
      <c r="U10" s="17"/>
      <c r="V10" s="17">
        <v>0.26884877760920201</v>
      </c>
      <c r="W10" s="17">
        <v>0.440723973769727</v>
      </c>
      <c r="X10" s="17">
        <v>0.457011228885567</v>
      </c>
      <c r="Y10" s="17">
        <v>0.55795735241127298</v>
      </c>
      <c r="Z10" s="17"/>
      <c r="AA10" s="17">
        <v>0.329499792325259</v>
      </c>
      <c r="AB10" s="17">
        <v>0.29446542457902602</v>
      </c>
      <c r="AC10" s="17">
        <v>0.50100204552176297</v>
      </c>
      <c r="AD10" s="17">
        <v>0.44434877917049997</v>
      </c>
      <c r="AE10" s="17">
        <v>0.42995649439905897</v>
      </c>
      <c r="AF10" s="17">
        <v>0.42827853794826598</v>
      </c>
      <c r="AG10" s="17">
        <v>0.55870640612379396</v>
      </c>
      <c r="AH10" s="17">
        <v>0.69819919541702902</v>
      </c>
      <c r="AI10" s="17">
        <v>0.53454615477590595</v>
      </c>
      <c r="AJ10" s="17"/>
      <c r="AK10" s="17">
        <v>0.41348187130959102</v>
      </c>
      <c r="AL10" s="17">
        <v>0.45090989114444202</v>
      </c>
      <c r="AM10" s="17">
        <v>0.39265869822445698</v>
      </c>
      <c r="AN10" s="17">
        <v>0.34191205488468901</v>
      </c>
      <c r="AO10" s="17">
        <v>0.55381337712302403</v>
      </c>
      <c r="AP10" s="17">
        <v>0.49202282610359399</v>
      </c>
      <c r="AQ10" s="17">
        <v>0.45236344403273299</v>
      </c>
      <c r="AR10" s="17"/>
      <c r="AS10" s="17">
        <v>0.53605475595209795</v>
      </c>
      <c r="AT10" s="17">
        <v>0.27683526607543701</v>
      </c>
      <c r="AU10" s="17"/>
      <c r="AV10" s="17">
        <v>0.523388405128833</v>
      </c>
      <c r="AW10" s="17">
        <v>0.55141257724118797</v>
      </c>
      <c r="AX10" s="17">
        <v>0.54623188864094396</v>
      </c>
      <c r="AY10" s="17"/>
      <c r="AZ10" s="17">
        <v>0.51737456763700096</v>
      </c>
      <c r="BA10" s="17">
        <v>0.41702025522670899</v>
      </c>
      <c r="BB10" s="17"/>
      <c r="BC10" s="17">
        <v>0.40719520188145703</v>
      </c>
      <c r="BD10" s="17">
        <v>0.43472010492242402</v>
      </c>
      <c r="BE10" s="17"/>
      <c r="BF10" s="17">
        <v>0.35779020528573602</v>
      </c>
      <c r="BG10" s="17">
        <v>0.55795735241127298</v>
      </c>
      <c r="BH10" s="17"/>
      <c r="BI10" s="17">
        <v>0.46917588188735798</v>
      </c>
      <c r="BJ10" s="17">
        <v>0.38357395843604702</v>
      </c>
      <c r="BK10" s="17"/>
      <c r="BL10" s="17">
        <v>0.172305963357723</v>
      </c>
      <c r="BM10" s="17">
        <v>0.35754554582707998</v>
      </c>
      <c r="BN10" s="17">
        <v>0.53923685130753396</v>
      </c>
      <c r="BO10" s="17">
        <v>0.52946990569491004</v>
      </c>
    </row>
    <row r="11" spans="2:67" x14ac:dyDescent="0.25">
      <c r="B11" s="18" t="s">
        <v>628</v>
      </c>
      <c r="C11" s="17">
        <v>0.34972755312475901</v>
      </c>
      <c r="D11" s="17">
        <v>0.33385790236819401</v>
      </c>
      <c r="E11" s="17">
        <v>0.39628805848638698</v>
      </c>
      <c r="F11" s="17">
        <v>0.367578359770384</v>
      </c>
      <c r="G11" s="17">
        <v>0.324413942826698</v>
      </c>
      <c r="H11" s="17">
        <v>0.24721487907239201</v>
      </c>
      <c r="I11" s="17">
        <v>0.392123451229209</v>
      </c>
      <c r="J11" s="17">
        <v>0.47720555209805499</v>
      </c>
      <c r="K11" s="17">
        <v>0.28226895408759201</v>
      </c>
      <c r="L11" s="17">
        <v>0.30260679155444198</v>
      </c>
      <c r="M11" s="17">
        <v>0.34489159858137403</v>
      </c>
      <c r="N11" s="17">
        <v>0.30714520553811198</v>
      </c>
      <c r="O11" s="17">
        <v>0.31962639362258999</v>
      </c>
      <c r="P11" s="17">
        <v>0.46057675454077202</v>
      </c>
      <c r="Q11" s="17">
        <v>0.278657994468611</v>
      </c>
      <c r="R11" s="17">
        <v>0.45849865083010899</v>
      </c>
      <c r="S11" s="17">
        <v>0.32821560502182801</v>
      </c>
      <c r="T11" s="17">
        <v>0.33716676130381201</v>
      </c>
      <c r="U11" s="17"/>
      <c r="V11" s="17">
        <v>0.50522781858482502</v>
      </c>
      <c r="W11" s="17">
        <v>0.32065960565701701</v>
      </c>
      <c r="X11" s="17">
        <v>0.35049394059184602</v>
      </c>
      <c r="Y11" s="17">
        <v>0.20442363789537099</v>
      </c>
      <c r="Z11" s="17"/>
      <c r="AA11" s="17">
        <v>0.429543407145832</v>
      </c>
      <c r="AB11" s="17">
        <v>0.45597380624662598</v>
      </c>
      <c r="AC11" s="17">
        <v>0.33450871992586101</v>
      </c>
      <c r="AD11" s="17">
        <v>0.30923308890373502</v>
      </c>
      <c r="AE11" s="17">
        <v>0.32612457198378197</v>
      </c>
      <c r="AF11" s="17">
        <v>0.34766821472695902</v>
      </c>
      <c r="AG11" s="17">
        <v>0.24288511289186701</v>
      </c>
      <c r="AH11" s="17">
        <v>0.17068730551033401</v>
      </c>
      <c r="AI11" s="17">
        <v>0.12888246264884401</v>
      </c>
      <c r="AJ11" s="17"/>
      <c r="AK11" s="17">
        <v>0.35862849630916999</v>
      </c>
      <c r="AL11" s="17">
        <v>0.37514815366856302</v>
      </c>
      <c r="AM11" s="17">
        <v>0.37738988104497501</v>
      </c>
      <c r="AN11" s="17">
        <v>0.46020603433380203</v>
      </c>
      <c r="AO11" s="17">
        <v>0.21813687080951299</v>
      </c>
      <c r="AP11" s="17">
        <v>0.29900240363879999</v>
      </c>
      <c r="AQ11" s="17">
        <v>0.25908575859013799</v>
      </c>
      <c r="AR11" s="17"/>
      <c r="AS11" s="17">
        <v>0.247693706047351</v>
      </c>
      <c r="AT11" s="17">
        <v>0.48338173085777703</v>
      </c>
      <c r="AU11" s="17"/>
      <c r="AV11" s="17">
        <v>0.241124305033495</v>
      </c>
      <c r="AW11" s="17">
        <v>0.22866989148582001</v>
      </c>
      <c r="AX11" s="17">
        <v>0.25058991695434601</v>
      </c>
      <c r="AY11" s="17"/>
      <c r="AZ11" s="17">
        <v>0.20553658829569799</v>
      </c>
      <c r="BA11" s="17">
        <v>0.36023029254075101</v>
      </c>
      <c r="BB11" s="17"/>
      <c r="BC11" s="17">
        <v>0.32915307173984198</v>
      </c>
      <c r="BD11" s="17">
        <v>0.36318925705143401</v>
      </c>
      <c r="BE11" s="17"/>
      <c r="BF11" s="17">
        <v>0.42127627429508402</v>
      </c>
      <c r="BG11" s="17">
        <v>0.20442363789537099</v>
      </c>
      <c r="BH11" s="17"/>
      <c r="BI11" s="17">
        <v>0.27188108051754201</v>
      </c>
      <c r="BJ11" s="17">
        <v>0.41884811616464701</v>
      </c>
      <c r="BK11" s="17"/>
      <c r="BL11" s="17">
        <v>0.54030235363810697</v>
      </c>
      <c r="BM11" s="17">
        <v>0.42334767199280898</v>
      </c>
      <c r="BN11" s="17">
        <v>0.27926632291947001</v>
      </c>
      <c r="BO11" s="17">
        <v>0.16895614813866</v>
      </c>
    </row>
    <row r="12" spans="2:67" x14ac:dyDescent="0.25">
      <c r="B12" s="18" t="s">
        <v>629</v>
      </c>
      <c r="C12" s="17">
        <v>2.8776132709994299E-2</v>
      </c>
      <c r="D12" s="17">
        <v>0</v>
      </c>
      <c r="E12" s="17">
        <v>2.2605636757822699E-2</v>
      </c>
      <c r="F12" s="17">
        <v>4.1573527600856301E-2</v>
      </c>
      <c r="G12" s="17">
        <v>0</v>
      </c>
      <c r="H12" s="17">
        <v>0.149604482165338</v>
      </c>
      <c r="I12" s="17">
        <v>1.11262787626883E-2</v>
      </c>
      <c r="J12" s="17">
        <v>0</v>
      </c>
      <c r="K12" s="17">
        <v>0</v>
      </c>
      <c r="L12" s="17">
        <v>4.2499788020268499E-2</v>
      </c>
      <c r="M12" s="17">
        <v>3.6011226686955403E-2</v>
      </c>
      <c r="N12" s="17">
        <v>4.0632000608227199E-2</v>
      </c>
      <c r="O12" s="17">
        <v>0.113366318810616</v>
      </c>
      <c r="P12" s="17">
        <v>0</v>
      </c>
      <c r="Q12" s="17">
        <v>2.6276670246468899E-2</v>
      </c>
      <c r="R12" s="17">
        <v>8.4322122163689395E-2</v>
      </c>
      <c r="S12" s="17">
        <v>1.5962210002328801E-2</v>
      </c>
      <c r="T12" s="17">
        <v>5.6733017197189498E-2</v>
      </c>
      <c r="U12" s="17"/>
      <c r="V12" s="17">
        <v>2.49192905630411E-2</v>
      </c>
      <c r="W12" s="17">
        <v>4.60745460508276E-2</v>
      </c>
      <c r="X12" s="17">
        <v>2.5150207775702701E-2</v>
      </c>
      <c r="Y12" s="17">
        <v>2.57492506055562E-2</v>
      </c>
      <c r="Z12" s="17"/>
      <c r="AA12" s="17">
        <v>2.8371967619059999E-2</v>
      </c>
      <c r="AB12" s="17">
        <v>0</v>
      </c>
      <c r="AC12" s="17">
        <v>0</v>
      </c>
      <c r="AD12" s="17">
        <v>4.9976526020494301E-2</v>
      </c>
      <c r="AE12" s="17">
        <v>8.6199129427871904E-2</v>
      </c>
      <c r="AF12" s="17">
        <v>1.8235120863436101E-2</v>
      </c>
      <c r="AG12" s="17">
        <v>1.97139589329672E-2</v>
      </c>
      <c r="AH12" s="17">
        <v>0</v>
      </c>
      <c r="AI12" s="17">
        <v>0</v>
      </c>
      <c r="AJ12" s="17"/>
      <c r="AK12" s="17">
        <v>2.3641623262637201E-2</v>
      </c>
      <c r="AL12" s="17">
        <v>2.6327857223986902E-2</v>
      </c>
      <c r="AM12" s="17">
        <v>2.7265527105427401E-2</v>
      </c>
      <c r="AN12" s="17">
        <v>3.0256949345835199E-2</v>
      </c>
      <c r="AO12" s="17">
        <v>3.4371924537738699E-2</v>
      </c>
      <c r="AP12" s="17">
        <v>5.8781292591832601E-3</v>
      </c>
      <c r="AQ12" s="17">
        <v>5.5869896088193802E-2</v>
      </c>
      <c r="AR12" s="17"/>
      <c r="AS12" s="17">
        <v>2.83772941993451E-2</v>
      </c>
      <c r="AT12" s="17">
        <v>2.9298571437102398E-2</v>
      </c>
      <c r="AU12" s="17"/>
      <c r="AV12" s="17">
        <v>1.99747937862985E-2</v>
      </c>
      <c r="AW12" s="17">
        <v>3.60972885672751E-2</v>
      </c>
      <c r="AX12" s="17">
        <v>3.19610185600697E-2</v>
      </c>
      <c r="AY12" s="17"/>
      <c r="AZ12" s="17">
        <v>2.4465700245866299E-2</v>
      </c>
      <c r="BA12" s="17">
        <v>2.9090100710656701E-2</v>
      </c>
      <c r="BB12" s="17"/>
      <c r="BC12" s="17">
        <v>3.3921863913641999E-2</v>
      </c>
      <c r="BD12" s="17">
        <v>2.5409325612706601E-2</v>
      </c>
      <c r="BE12" s="17"/>
      <c r="BF12" s="17">
        <v>3.0266591816784299E-2</v>
      </c>
      <c r="BG12" s="17">
        <v>2.57492506055562E-2</v>
      </c>
      <c r="BH12" s="17"/>
      <c r="BI12" s="17">
        <v>2.8564254898293898E-2</v>
      </c>
      <c r="BJ12" s="17">
        <v>2.8964260869818299E-2</v>
      </c>
      <c r="BK12" s="17"/>
      <c r="BL12" s="17">
        <v>3.7439762522608201E-2</v>
      </c>
      <c r="BM12" s="17">
        <v>3.8785341077608698E-2</v>
      </c>
      <c r="BN12" s="17">
        <v>2.5333115682069401E-2</v>
      </c>
      <c r="BO12" s="17">
        <v>6.6078873591668601E-3</v>
      </c>
    </row>
    <row r="13" spans="2:67" x14ac:dyDescent="0.25">
      <c r="B13" s="18" t="s">
        <v>630</v>
      </c>
      <c r="C13" s="17">
        <v>1.6764740159301801E-2</v>
      </c>
      <c r="D13" s="17">
        <v>2.1270964180653398E-2</v>
      </c>
      <c r="E13" s="17">
        <v>8.3991594297785008E-3</v>
      </c>
      <c r="F13" s="17">
        <v>2.56055176552459E-2</v>
      </c>
      <c r="G13" s="17">
        <v>4.8155934095186398E-2</v>
      </c>
      <c r="H13" s="17">
        <v>0</v>
      </c>
      <c r="I13" s="17">
        <v>0</v>
      </c>
      <c r="J13" s="17">
        <v>0</v>
      </c>
      <c r="K13" s="17">
        <v>0</v>
      </c>
      <c r="L13" s="17">
        <v>0</v>
      </c>
      <c r="M13" s="17">
        <v>0</v>
      </c>
      <c r="N13" s="17">
        <v>4.1566758967055299E-2</v>
      </c>
      <c r="O13" s="17">
        <v>0</v>
      </c>
      <c r="P13" s="17">
        <v>0</v>
      </c>
      <c r="Q13" s="17">
        <v>2.6276670246468899E-2</v>
      </c>
      <c r="R13" s="17">
        <v>0</v>
      </c>
      <c r="S13" s="17">
        <v>3.9138325883065303E-2</v>
      </c>
      <c r="T13" s="17">
        <v>0</v>
      </c>
      <c r="U13" s="17"/>
      <c r="V13" s="17">
        <v>2.3632004536610601E-2</v>
      </c>
      <c r="W13" s="17">
        <v>1.5987629944370699E-2</v>
      </c>
      <c r="X13" s="17">
        <v>1.2986514213106599E-2</v>
      </c>
      <c r="Y13" s="17">
        <v>1.1981249977568401E-2</v>
      </c>
      <c r="Z13" s="17"/>
      <c r="AA13" s="17">
        <v>3.1700393644999901E-2</v>
      </c>
      <c r="AB13" s="17">
        <v>1.77697467657978E-2</v>
      </c>
      <c r="AC13" s="17">
        <v>0</v>
      </c>
      <c r="AD13" s="17">
        <v>1.3178965606064E-2</v>
      </c>
      <c r="AE13" s="17">
        <v>2.3473430438959698E-2</v>
      </c>
      <c r="AF13" s="17">
        <v>0</v>
      </c>
      <c r="AG13" s="17">
        <v>0</v>
      </c>
      <c r="AH13" s="17">
        <v>1.48608357593853E-2</v>
      </c>
      <c r="AI13" s="17">
        <v>1.4533510811135301E-2</v>
      </c>
      <c r="AJ13" s="17"/>
      <c r="AK13" s="17">
        <v>3.5709048097960501E-2</v>
      </c>
      <c r="AL13" s="17">
        <v>1.14334767338439E-2</v>
      </c>
      <c r="AM13" s="17">
        <v>3.9944019174704998E-2</v>
      </c>
      <c r="AN13" s="17">
        <v>8.3168949260321295E-3</v>
      </c>
      <c r="AO13" s="17">
        <v>1.8251818156023499E-2</v>
      </c>
      <c r="AP13" s="17">
        <v>0</v>
      </c>
      <c r="AQ13" s="17">
        <v>1.45314109544113E-2</v>
      </c>
      <c r="AR13" s="17"/>
      <c r="AS13" s="17">
        <v>1.0475979355991601E-2</v>
      </c>
      <c r="AT13" s="17">
        <v>2.5002390490063E-2</v>
      </c>
      <c r="AU13" s="17"/>
      <c r="AV13" s="17">
        <v>2.2017356852760801E-2</v>
      </c>
      <c r="AW13" s="17">
        <v>0</v>
      </c>
      <c r="AX13" s="17">
        <v>7.5055604954868899E-3</v>
      </c>
      <c r="AY13" s="17"/>
      <c r="AZ13" s="17">
        <v>0</v>
      </c>
      <c r="BA13" s="17">
        <v>1.7985868663981001E-2</v>
      </c>
      <c r="BB13" s="17"/>
      <c r="BC13" s="17">
        <v>1.7569582126092099E-2</v>
      </c>
      <c r="BD13" s="17">
        <v>1.6238139072159201E-2</v>
      </c>
      <c r="BE13" s="17"/>
      <c r="BF13" s="17">
        <v>1.9120166058827701E-2</v>
      </c>
      <c r="BG13" s="17">
        <v>1.1981249977568401E-2</v>
      </c>
      <c r="BH13" s="17"/>
      <c r="BI13" s="17">
        <v>1.6950348740805601E-2</v>
      </c>
      <c r="BJ13" s="17">
        <v>1.65999366784387E-2</v>
      </c>
      <c r="BK13" s="17"/>
      <c r="BL13" s="17">
        <v>5.0402133649885501E-2</v>
      </c>
      <c r="BM13" s="17">
        <v>1.09905211616996E-2</v>
      </c>
      <c r="BN13" s="17">
        <v>1.10028383221898E-2</v>
      </c>
      <c r="BO13" s="17">
        <v>6.7342181525393901E-3</v>
      </c>
    </row>
    <row r="14" spans="2:67" x14ac:dyDescent="0.25">
      <c r="B14" s="18" t="s">
        <v>83</v>
      </c>
      <c r="C14" s="19">
        <v>5.6976140606107797E-2</v>
      </c>
      <c r="D14" s="19">
        <v>4.3284492744869098E-2</v>
      </c>
      <c r="E14" s="19">
        <v>5.1125735976209903E-2</v>
      </c>
      <c r="F14" s="19">
        <v>2.7929460019330801E-2</v>
      </c>
      <c r="G14" s="19">
        <v>0.119233427227612</v>
      </c>
      <c r="H14" s="19">
        <v>5.5454060261567101E-2</v>
      </c>
      <c r="I14" s="19">
        <v>4.0656448495893602E-2</v>
      </c>
      <c r="J14" s="19">
        <v>6.4188377626659798E-2</v>
      </c>
      <c r="K14" s="19">
        <v>9.0327985820709902E-2</v>
      </c>
      <c r="L14" s="19">
        <v>3.9098016105646602E-2</v>
      </c>
      <c r="M14" s="19">
        <v>3.4509936537458999E-2</v>
      </c>
      <c r="N14" s="19">
        <v>6.8613937555012994E-2</v>
      </c>
      <c r="O14" s="19">
        <v>0.15803294303441701</v>
      </c>
      <c r="P14" s="19">
        <v>7.8715589072390901E-2</v>
      </c>
      <c r="Q14" s="19">
        <v>0.103333942064288</v>
      </c>
      <c r="R14" s="19">
        <v>4.0403387391783598E-2</v>
      </c>
      <c r="S14" s="19">
        <v>4.1149871190500502E-2</v>
      </c>
      <c r="T14" s="19">
        <v>6.1563894878060403E-2</v>
      </c>
      <c r="U14" s="19"/>
      <c r="V14" s="19">
        <v>0.10480194878122601</v>
      </c>
      <c r="W14" s="19">
        <v>5.6445061390923097E-2</v>
      </c>
      <c r="X14" s="19">
        <v>1.05640697524273E-2</v>
      </c>
      <c r="Y14" s="19">
        <v>3.1152555825172599E-2</v>
      </c>
      <c r="Z14" s="19"/>
      <c r="AA14" s="19">
        <v>8.6870549498399396E-2</v>
      </c>
      <c r="AB14" s="19">
        <v>2.7017812841182799E-2</v>
      </c>
      <c r="AC14" s="19">
        <v>7.0440082881259594E-2</v>
      </c>
      <c r="AD14" s="19">
        <v>9.1557153051067194E-3</v>
      </c>
      <c r="AE14" s="19">
        <v>1.13267499507827E-2</v>
      </c>
      <c r="AF14" s="19">
        <v>3.8533820836398697E-2</v>
      </c>
      <c r="AG14" s="19">
        <v>1.29068312534055E-2</v>
      </c>
      <c r="AH14" s="19">
        <v>2.205997017331E-2</v>
      </c>
      <c r="AI14" s="19">
        <v>4.1929565364271802E-2</v>
      </c>
      <c r="AJ14" s="19"/>
      <c r="AK14" s="19">
        <v>6.6792884124368096E-2</v>
      </c>
      <c r="AL14" s="19">
        <v>4.1426476222614202E-2</v>
      </c>
      <c r="AM14" s="19">
        <v>2.57637839988747E-2</v>
      </c>
      <c r="AN14" s="19">
        <v>6.2793377434704506E-2</v>
      </c>
      <c r="AO14" s="19">
        <v>1.6288553602309099E-2</v>
      </c>
      <c r="AP14" s="19">
        <v>4.3857042977270701E-2</v>
      </c>
      <c r="AQ14" s="19">
        <v>4.5890263341157103E-2</v>
      </c>
      <c r="AR14" s="19"/>
      <c r="AS14" s="19">
        <v>2.0472944512995601E-2</v>
      </c>
      <c r="AT14" s="19">
        <v>0.104791691996135</v>
      </c>
      <c r="AU14" s="19"/>
      <c r="AV14" s="19">
        <v>2.23479170618564E-2</v>
      </c>
      <c r="AW14" s="19">
        <v>1.5742619918178099E-2</v>
      </c>
      <c r="AX14" s="19">
        <v>1.55111867311862E-2</v>
      </c>
      <c r="AY14" s="19"/>
      <c r="AZ14" s="19">
        <v>0</v>
      </c>
      <c r="BA14" s="19">
        <v>6.11262311365669E-2</v>
      </c>
      <c r="BB14" s="19"/>
      <c r="BC14" s="19">
        <v>7.7708696501273197E-2</v>
      </c>
      <c r="BD14" s="19">
        <v>4.3411009904512902E-2</v>
      </c>
      <c r="BE14" s="19"/>
      <c r="BF14" s="19">
        <v>6.9691864502415296E-2</v>
      </c>
      <c r="BG14" s="19">
        <v>3.1152555825172599E-2</v>
      </c>
      <c r="BH14" s="19"/>
      <c r="BI14" s="19">
        <v>5.2019583942964097E-2</v>
      </c>
      <c r="BJ14" s="19">
        <v>6.1377110564300001E-2</v>
      </c>
      <c r="BK14" s="19"/>
      <c r="BL14" s="19">
        <v>0.17643605459653899</v>
      </c>
      <c r="BM14" s="19">
        <v>6.4566050588077503E-2</v>
      </c>
      <c r="BN14" s="19">
        <v>1.9602772058813701E-2</v>
      </c>
      <c r="BO14" s="19">
        <v>8.6960575256314794E-3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v>
      </c>
      <c r="C9" s="17">
        <v>0.527964168623965</v>
      </c>
      <c r="D9" s="17">
        <v>0.56509515838881397</v>
      </c>
      <c r="E9" s="17">
        <v>0.55939558281988899</v>
      </c>
      <c r="F9" s="17">
        <v>0.55762465476445799</v>
      </c>
      <c r="G9" s="17">
        <v>0.46764561291769402</v>
      </c>
      <c r="H9" s="17">
        <v>0.46341390520973003</v>
      </c>
      <c r="I9" s="17">
        <v>0.44906664686741599</v>
      </c>
      <c r="J9" s="17">
        <v>0.52746278939171498</v>
      </c>
      <c r="K9" s="17">
        <v>0.50250277217461603</v>
      </c>
      <c r="L9" s="17">
        <v>0.53683532309610604</v>
      </c>
      <c r="M9" s="17">
        <v>0.52122915726896002</v>
      </c>
      <c r="N9" s="17">
        <v>0.39564338855026399</v>
      </c>
      <c r="O9" s="17">
        <v>0.56423508132353395</v>
      </c>
      <c r="P9" s="17">
        <v>0.54649650841305897</v>
      </c>
      <c r="Q9" s="17">
        <v>0.50326175171944199</v>
      </c>
      <c r="R9" s="17">
        <v>0.60920904459834002</v>
      </c>
      <c r="S9" s="17">
        <v>0.59213872917202304</v>
      </c>
      <c r="T9" s="17">
        <v>0.50300282079024405</v>
      </c>
      <c r="U9" s="17"/>
      <c r="V9" s="17">
        <v>0.32501235140330398</v>
      </c>
      <c r="W9" s="17">
        <v>0.60134797630998305</v>
      </c>
      <c r="X9" s="17">
        <v>0.53534356759138901</v>
      </c>
      <c r="Y9" s="17">
        <v>0.69544865909765496</v>
      </c>
      <c r="Z9" s="17"/>
      <c r="AA9" s="17">
        <v>0.404158752127799</v>
      </c>
      <c r="AB9" s="17">
        <v>0.55561460606541202</v>
      </c>
      <c r="AC9" s="17">
        <v>0.57424832572067497</v>
      </c>
      <c r="AD9" s="17">
        <v>0.66428719936763303</v>
      </c>
      <c r="AE9" s="17">
        <v>0.50555523966743099</v>
      </c>
      <c r="AF9" s="17">
        <v>0.66833402441285705</v>
      </c>
      <c r="AG9" s="17">
        <v>0.64243502644138295</v>
      </c>
      <c r="AH9" s="17">
        <v>0.77500157383887103</v>
      </c>
      <c r="AI9" s="17">
        <v>0.72387242728335199</v>
      </c>
      <c r="AJ9" s="17"/>
      <c r="AK9" s="17">
        <v>0.416214384595326</v>
      </c>
      <c r="AL9" s="17">
        <v>0.51515064383073905</v>
      </c>
      <c r="AM9" s="17">
        <v>0.59712315459469201</v>
      </c>
      <c r="AN9" s="17">
        <v>0.46884750172925799</v>
      </c>
      <c r="AO9" s="17">
        <v>0.63859722669479602</v>
      </c>
      <c r="AP9" s="17">
        <v>0.638893103352971</v>
      </c>
      <c r="AQ9" s="17">
        <v>0.61635751583044895</v>
      </c>
      <c r="AR9" s="17"/>
      <c r="AS9" s="17">
        <v>0.67289980914507996</v>
      </c>
      <c r="AT9" s="17">
        <v>0.33811291423225698</v>
      </c>
      <c r="AU9" s="17"/>
      <c r="AV9" s="17">
        <v>0.696092215979916</v>
      </c>
      <c r="AW9" s="17">
        <v>0.72476038116608599</v>
      </c>
      <c r="AX9" s="17">
        <v>0.64658503560345704</v>
      </c>
      <c r="AY9" s="17"/>
      <c r="AZ9" s="17">
        <v>0.78854143469001503</v>
      </c>
      <c r="BA9" s="17">
        <v>0.50898395633072102</v>
      </c>
      <c r="BB9" s="17"/>
      <c r="BC9" s="17">
        <v>0.52173387127217097</v>
      </c>
      <c r="BD9" s="17">
        <v>0.53204059790331903</v>
      </c>
      <c r="BE9" s="17"/>
      <c r="BF9" s="17">
        <v>0.44549356836286402</v>
      </c>
      <c r="BG9" s="17">
        <v>0.69544865909765496</v>
      </c>
      <c r="BH9" s="17"/>
      <c r="BI9" s="17">
        <v>0.66332925402006004</v>
      </c>
      <c r="BJ9" s="17">
        <v>0.40777232684675602</v>
      </c>
      <c r="BK9" s="17"/>
      <c r="BL9" s="17">
        <v>0.196305893450649</v>
      </c>
      <c r="BM9" s="17">
        <v>0.40666374575366498</v>
      </c>
      <c r="BN9" s="17">
        <v>0.64085186790890702</v>
      </c>
      <c r="BO9" s="17">
        <v>0.855841465485917</v>
      </c>
    </row>
    <row r="10" spans="2:67" x14ac:dyDescent="0.25">
      <c r="B10" s="18" t="s">
        <v>57</v>
      </c>
      <c r="C10" s="17">
        <v>0.18852648966758001</v>
      </c>
      <c r="D10" s="17">
        <v>0.16443752231348899</v>
      </c>
      <c r="E10" s="17">
        <v>0.162805515952302</v>
      </c>
      <c r="F10" s="17">
        <v>0.193775959731496</v>
      </c>
      <c r="G10" s="17">
        <v>0.11301797201904699</v>
      </c>
      <c r="H10" s="17">
        <v>0.19619947776742</v>
      </c>
      <c r="I10" s="17">
        <v>0.18612573358374601</v>
      </c>
      <c r="J10" s="17">
        <v>0.20185255976864599</v>
      </c>
      <c r="K10" s="17">
        <v>0.162077662118852</v>
      </c>
      <c r="L10" s="17">
        <v>0.23460208586044701</v>
      </c>
      <c r="M10" s="17">
        <v>0.153640912679221</v>
      </c>
      <c r="N10" s="17">
        <v>0.22498585788721601</v>
      </c>
      <c r="O10" s="17">
        <v>3.3955696638159401E-2</v>
      </c>
      <c r="P10" s="17">
        <v>0.14021122576033301</v>
      </c>
      <c r="Q10" s="17">
        <v>0.25973472034192502</v>
      </c>
      <c r="R10" s="17">
        <v>0.26958079322631001</v>
      </c>
      <c r="S10" s="17">
        <v>0.23043676960276799</v>
      </c>
      <c r="T10" s="17">
        <v>0.25270433797964897</v>
      </c>
      <c r="U10" s="17"/>
      <c r="V10" s="17">
        <v>0.22092316687378699</v>
      </c>
      <c r="W10" s="17">
        <v>0.19421280374389399</v>
      </c>
      <c r="X10" s="17">
        <v>0.20630386365327999</v>
      </c>
      <c r="Y10" s="17">
        <v>0.14355170027391201</v>
      </c>
      <c r="Z10" s="17"/>
      <c r="AA10" s="17">
        <v>0.204677079891848</v>
      </c>
      <c r="AB10" s="17">
        <v>0.15579674681436501</v>
      </c>
      <c r="AC10" s="17">
        <v>0.26645736992191099</v>
      </c>
      <c r="AD10" s="17">
        <v>0.206750309361969</v>
      </c>
      <c r="AE10" s="17">
        <v>0.24779126347991401</v>
      </c>
      <c r="AF10" s="17">
        <v>0.12332652500975</v>
      </c>
      <c r="AG10" s="17">
        <v>0.18747734488392201</v>
      </c>
      <c r="AH10" s="17">
        <v>0.11697117874254701</v>
      </c>
      <c r="AI10" s="17">
        <v>0.11559961419589899</v>
      </c>
      <c r="AJ10" s="17"/>
      <c r="AK10" s="17">
        <v>0.221386438310606</v>
      </c>
      <c r="AL10" s="17">
        <v>0.23013130208574001</v>
      </c>
      <c r="AM10" s="17">
        <v>0.20139517480010199</v>
      </c>
      <c r="AN10" s="17">
        <v>0.15976865867512999</v>
      </c>
      <c r="AO10" s="17">
        <v>0.17530230089719701</v>
      </c>
      <c r="AP10" s="17">
        <v>0.198108165783871</v>
      </c>
      <c r="AQ10" s="17">
        <v>0.17837234445446901</v>
      </c>
      <c r="AR10" s="17"/>
      <c r="AS10" s="17">
        <v>0.14836664652860901</v>
      </c>
      <c r="AT10" s="17">
        <v>0.24113188450831199</v>
      </c>
      <c r="AU10" s="17"/>
      <c r="AV10" s="17">
        <v>0.14130749627161401</v>
      </c>
      <c r="AW10" s="17">
        <v>0.12182640093035001</v>
      </c>
      <c r="AX10" s="17">
        <v>0.17142505233466801</v>
      </c>
      <c r="AY10" s="17"/>
      <c r="AZ10" s="17">
        <v>9.5817798352146905E-2</v>
      </c>
      <c r="BA10" s="17">
        <v>0.19527930686134701</v>
      </c>
      <c r="BB10" s="17"/>
      <c r="BC10" s="17">
        <v>0.169405430899214</v>
      </c>
      <c r="BD10" s="17">
        <v>0.201037231838362</v>
      </c>
      <c r="BE10" s="17"/>
      <c r="BF10" s="17">
        <v>0.21067240817873301</v>
      </c>
      <c r="BG10" s="17">
        <v>0.14355170027391201</v>
      </c>
      <c r="BH10" s="17"/>
      <c r="BI10" s="17">
        <v>0.14483329018430699</v>
      </c>
      <c r="BJ10" s="17">
        <v>0.22732206316178499</v>
      </c>
      <c r="BK10" s="17"/>
      <c r="BL10" s="17">
        <v>0.244257119193521</v>
      </c>
      <c r="BM10" s="17">
        <v>0.22840523309545299</v>
      </c>
      <c r="BN10" s="17">
        <v>0.18520783628141699</v>
      </c>
      <c r="BO10" s="17">
        <v>4.5120134114626897E-2</v>
      </c>
    </row>
    <row r="11" spans="2:67" x14ac:dyDescent="0.25">
      <c r="B11" s="18" t="s">
        <v>113</v>
      </c>
      <c r="C11" s="19">
        <v>0.28350934170845499</v>
      </c>
      <c r="D11" s="19">
        <v>0.27046731929769702</v>
      </c>
      <c r="E11" s="19">
        <v>0.27779890122780898</v>
      </c>
      <c r="F11" s="19">
        <v>0.24859938550404601</v>
      </c>
      <c r="G11" s="19">
        <v>0.41933641506325903</v>
      </c>
      <c r="H11" s="19">
        <v>0.34038661702285</v>
      </c>
      <c r="I11" s="19">
        <v>0.364807619548838</v>
      </c>
      <c r="J11" s="19">
        <v>0.270684650839639</v>
      </c>
      <c r="K11" s="19">
        <v>0.33541956570653197</v>
      </c>
      <c r="L11" s="19">
        <v>0.22856259104344701</v>
      </c>
      <c r="M11" s="19">
        <v>0.325129930051819</v>
      </c>
      <c r="N11" s="19">
        <v>0.37937075356251898</v>
      </c>
      <c r="O11" s="19">
        <v>0.40180922203830699</v>
      </c>
      <c r="P11" s="19">
        <v>0.31329226582660802</v>
      </c>
      <c r="Q11" s="19">
        <v>0.237003527938632</v>
      </c>
      <c r="R11" s="19">
        <v>0.12121016217535099</v>
      </c>
      <c r="S11" s="19">
        <v>0.177424501225209</v>
      </c>
      <c r="T11" s="19">
        <v>0.244292841230107</v>
      </c>
      <c r="U11" s="19"/>
      <c r="V11" s="19">
        <v>0.45406448172290897</v>
      </c>
      <c r="W11" s="19">
        <v>0.20443921994612199</v>
      </c>
      <c r="X11" s="19">
        <v>0.25835256875533102</v>
      </c>
      <c r="Y11" s="19">
        <v>0.160999640628433</v>
      </c>
      <c r="Z11" s="19"/>
      <c r="AA11" s="19">
        <v>0.39116416798035403</v>
      </c>
      <c r="AB11" s="19">
        <v>0.28858864712022297</v>
      </c>
      <c r="AC11" s="19">
        <v>0.15929430435741401</v>
      </c>
      <c r="AD11" s="19">
        <v>0.12896249127039799</v>
      </c>
      <c r="AE11" s="19">
        <v>0.246653496852655</v>
      </c>
      <c r="AF11" s="19">
        <v>0.208339450577393</v>
      </c>
      <c r="AG11" s="19">
        <v>0.17008762867469501</v>
      </c>
      <c r="AH11" s="19">
        <v>0.108027247418582</v>
      </c>
      <c r="AI11" s="19">
        <v>0.160527958520749</v>
      </c>
      <c r="AJ11" s="19"/>
      <c r="AK11" s="19">
        <v>0.36239917709406799</v>
      </c>
      <c r="AL11" s="19">
        <v>0.25471805408352</v>
      </c>
      <c r="AM11" s="19">
        <v>0.201481670605206</v>
      </c>
      <c r="AN11" s="19">
        <v>0.371383839595612</v>
      </c>
      <c r="AO11" s="19">
        <v>0.18610047240800801</v>
      </c>
      <c r="AP11" s="19">
        <v>0.162998730863159</v>
      </c>
      <c r="AQ11" s="19">
        <v>0.20527013971508201</v>
      </c>
      <c r="AR11" s="19"/>
      <c r="AS11" s="19">
        <v>0.178733544326311</v>
      </c>
      <c r="AT11" s="19">
        <v>0.420755201259431</v>
      </c>
      <c r="AU11" s="19"/>
      <c r="AV11" s="19">
        <v>0.16260028774847099</v>
      </c>
      <c r="AW11" s="19">
        <v>0.15341321790356399</v>
      </c>
      <c r="AX11" s="19">
        <v>0.18198991206187501</v>
      </c>
      <c r="AY11" s="19"/>
      <c r="AZ11" s="19">
        <v>0.115640766957838</v>
      </c>
      <c r="BA11" s="19">
        <v>0.295736736807931</v>
      </c>
      <c r="BB11" s="19"/>
      <c r="BC11" s="19">
        <v>0.30886069782861397</v>
      </c>
      <c r="BD11" s="19">
        <v>0.26692217025831899</v>
      </c>
      <c r="BE11" s="19"/>
      <c r="BF11" s="19">
        <v>0.34383402345840303</v>
      </c>
      <c r="BG11" s="19">
        <v>0.160999640628433</v>
      </c>
      <c r="BH11" s="19"/>
      <c r="BI11" s="19">
        <v>0.19183745579563299</v>
      </c>
      <c r="BJ11" s="19">
        <v>0.36490560999145899</v>
      </c>
      <c r="BK11" s="19"/>
      <c r="BL11" s="19">
        <v>0.55943698735583003</v>
      </c>
      <c r="BM11" s="19">
        <v>0.364931021150882</v>
      </c>
      <c r="BN11" s="19">
        <v>0.17394029580967599</v>
      </c>
      <c r="BO11" s="19">
        <v>9.9038400399455995E-2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57</v>
      </c>
      <c r="C9" s="17">
        <v>0.3471851204086</v>
      </c>
      <c r="D9" s="17">
        <v>0.27125300681512798</v>
      </c>
      <c r="E9" s="17">
        <v>0.41767651999328198</v>
      </c>
      <c r="F9" s="17">
        <v>0.29004404205871098</v>
      </c>
      <c r="G9" s="17">
        <v>0.25908592901592098</v>
      </c>
      <c r="H9" s="17">
        <v>0.174042689491853</v>
      </c>
      <c r="I9" s="17">
        <v>0.39121989869473001</v>
      </c>
      <c r="J9" s="17">
        <v>0.34550556429991403</v>
      </c>
      <c r="K9" s="17">
        <v>0.334893925647062</v>
      </c>
      <c r="L9" s="17">
        <v>0.38759237836841098</v>
      </c>
      <c r="M9" s="17">
        <v>0.41125225980561803</v>
      </c>
      <c r="N9" s="17">
        <v>0.42347598081731402</v>
      </c>
      <c r="O9" s="17">
        <v>0.39111299691485102</v>
      </c>
      <c r="P9" s="17">
        <v>0.38499980916189402</v>
      </c>
      <c r="Q9" s="17">
        <v>0.23471729329663199</v>
      </c>
      <c r="R9" s="17">
        <v>0.52525849238014499</v>
      </c>
      <c r="S9" s="17">
        <v>0.33583527596288798</v>
      </c>
      <c r="T9" s="17">
        <v>0.34859715184871798</v>
      </c>
      <c r="U9" s="17"/>
      <c r="V9" s="17">
        <v>0.52039654831698201</v>
      </c>
      <c r="W9" s="17">
        <v>0.37172061214773799</v>
      </c>
      <c r="X9" s="17">
        <v>0.32286152587933098</v>
      </c>
      <c r="Y9" s="17">
        <v>0.168911988600004</v>
      </c>
      <c r="Z9" s="17"/>
      <c r="AA9" s="17">
        <v>0.486226711014558</v>
      </c>
      <c r="AB9" s="17">
        <v>0.40473510430810899</v>
      </c>
      <c r="AC9" s="17">
        <v>0.362154387023508</v>
      </c>
      <c r="AD9" s="17">
        <v>0.28619840050026502</v>
      </c>
      <c r="AE9" s="17">
        <v>0.33168904558451301</v>
      </c>
      <c r="AF9" s="17">
        <v>0.239047185693708</v>
      </c>
      <c r="AG9" s="17">
        <v>0.20640528712987199</v>
      </c>
      <c r="AH9" s="17">
        <v>0.11867936571326899</v>
      </c>
      <c r="AI9" s="17">
        <v>0.11673232010828501</v>
      </c>
      <c r="AJ9" s="17"/>
      <c r="AK9" s="17">
        <v>0.47710399097166201</v>
      </c>
      <c r="AL9" s="17">
        <v>0.33752232506475699</v>
      </c>
      <c r="AM9" s="17">
        <v>0.28952127150044898</v>
      </c>
      <c r="AN9" s="17">
        <v>0.38857065617751002</v>
      </c>
      <c r="AO9" s="17">
        <v>0.20433145680758499</v>
      </c>
      <c r="AP9" s="17">
        <v>0.273607036142969</v>
      </c>
      <c r="AQ9" s="17">
        <v>0.319136320195328</v>
      </c>
      <c r="AR9" s="17"/>
      <c r="AS9" s="17">
        <v>0.25660734618449099</v>
      </c>
      <c r="AT9" s="17">
        <v>0.46583298365760401</v>
      </c>
      <c r="AU9" s="17"/>
      <c r="AV9" s="17">
        <v>0.236657513172674</v>
      </c>
      <c r="AW9" s="17">
        <v>0.21950746675246399</v>
      </c>
      <c r="AX9" s="17">
        <v>0.27294976189477999</v>
      </c>
      <c r="AY9" s="17"/>
      <c r="AZ9" s="17">
        <v>0.17239878857135499</v>
      </c>
      <c r="BA9" s="17">
        <v>0.359916398675168</v>
      </c>
      <c r="BB9" s="17"/>
      <c r="BC9" s="17">
        <v>0.33352595991922401</v>
      </c>
      <c r="BD9" s="17">
        <v>0.35612219011912399</v>
      </c>
      <c r="BE9" s="17"/>
      <c r="BF9" s="17">
        <v>0.43496812735509099</v>
      </c>
      <c r="BG9" s="17">
        <v>0.168911988600004</v>
      </c>
      <c r="BH9" s="17"/>
      <c r="BI9" s="17">
        <v>0.310832372929779</v>
      </c>
      <c r="BJ9" s="17">
        <v>0.37946304244703499</v>
      </c>
      <c r="BK9" s="17"/>
      <c r="BL9" s="17">
        <v>0.53864011078070295</v>
      </c>
      <c r="BM9" s="17">
        <v>0.38262848348304501</v>
      </c>
      <c r="BN9" s="17">
        <v>0.31984233355960501</v>
      </c>
      <c r="BO9" s="17">
        <v>0.124088818327661</v>
      </c>
    </row>
    <row r="10" spans="2:67" ht="30" x14ac:dyDescent="0.25">
      <c r="B10" s="18" t="s">
        <v>633</v>
      </c>
      <c r="C10" s="17">
        <v>7.4327333503282106E-2</v>
      </c>
      <c r="D10" s="17">
        <v>4.06305519147315E-2</v>
      </c>
      <c r="E10" s="17">
        <v>8.89938950985011E-2</v>
      </c>
      <c r="F10" s="17">
        <v>0.15732571441881801</v>
      </c>
      <c r="G10" s="17">
        <v>4.6081271790019501E-2</v>
      </c>
      <c r="H10" s="17">
        <v>0</v>
      </c>
      <c r="I10" s="17">
        <v>4.9702866448323897E-2</v>
      </c>
      <c r="J10" s="17">
        <v>6.4188377626659798E-2</v>
      </c>
      <c r="K10" s="17">
        <v>7.01778563651871E-2</v>
      </c>
      <c r="L10" s="17">
        <v>3.6460293203268199E-2</v>
      </c>
      <c r="M10" s="17">
        <v>4.4607996315432698E-2</v>
      </c>
      <c r="N10" s="17">
        <v>6.4736520296873407E-2</v>
      </c>
      <c r="O10" s="17">
        <v>0.117729830137054</v>
      </c>
      <c r="P10" s="17">
        <v>0.10085343122413699</v>
      </c>
      <c r="Q10" s="17">
        <v>0.15691427399805</v>
      </c>
      <c r="R10" s="17">
        <v>8.7837469543811594E-2</v>
      </c>
      <c r="S10" s="17">
        <v>4.4906495521055398E-2</v>
      </c>
      <c r="T10" s="17">
        <v>5.9451583851602201E-2</v>
      </c>
      <c r="U10" s="17"/>
      <c r="V10" s="17">
        <v>3.5405176054267802E-2</v>
      </c>
      <c r="W10" s="17">
        <v>7.3315512102114996E-2</v>
      </c>
      <c r="X10" s="17">
        <v>9.8607212710862299E-2</v>
      </c>
      <c r="Y10" s="17">
        <v>0.102768718605629</v>
      </c>
      <c r="Z10" s="17"/>
      <c r="AA10" s="17">
        <v>3.2073855019966797E-2</v>
      </c>
      <c r="AB10" s="17">
        <v>3.8456937064035197E-2</v>
      </c>
      <c r="AC10" s="17">
        <v>9.9560753785124606E-2</v>
      </c>
      <c r="AD10" s="17">
        <v>0.16243142183857001</v>
      </c>
      <c r="AE10" s="17">
        <v>6.5093692589744803E-2</v>
      </c>
      <c r="AF10" s="17">
        <v>0.172710450497021</v>
      </c>
      <c r="AG10" s="17">
        <v>0.206352033907407</v>
      </c>
      <c r="AH10" s="17">
        <v>0.120423081706079</v>
      </c>
      <c r="AI10" s="17">
        <v>3.83876195178579E-2</v>
      </c>
      <c r="AJ10" s="17"/>
      <c r="AK10" s="17">
        <v>5.6061597374599897E-2</v>
      </c>
      <c r="AL10" s="17">
        <v>6.6933836231220095E-2</v>
      </c>
      <c r="AM10" s="17">
        <v>0.111179905877846</v>
      </c>
      <c r="AN10" s="17">
        <v>5.4514306796649301E-2</v>
      </c>
      <c r="AO10" s="17">
        <v>9.1086852941194493E-2</v>
      </c>
      <c r="AP10" s="17">
        <v>0.111421965938964</v>
      </c>
      <c r="AQ10" s="17">
        <v>8.7812295487044806E-2</v>
      </c>
      <c r="AR10" s="17"/>
      <c r="AS10" s="17">
        <v>9.6110543308677604E-2</v>
      </c>
      <c r="AT10" s="17">
        <v>4.5793498130817997E-2</v>
      </c>
      <c r="AU10" s="17"/>
      <c r="AV10" s="17">
        <v>0.11472646722932001</v>
      </c>
      <c r="AW10" s="17">
        <v>9.8879765267640599E-2</v>
      </c>
      <c r="AX10" s="17">
        <v>8.1825329845351097E-2</v>
      </c>
      <c r="AY10" s="17"/>
      <c r="AZ10" s="17">
        <v>9.6130796125374604E-2</v>
      </c>
      <c r="BA10" s="17">
        <v>7.27391890133854E-2</v>
      </c>
      <c r="BB10" s="17"/>
      <c r="BC10" s="17">
        <v>7.3702696125811304E-2</v>
      </c>
      <c r="BD10" s="17">
        <v>7.4736028297562998E-2</v>
      </c>
      <c r="BE10" s="17"/>
      <c r="BF10" s="17">
        <v>6.03225853918972E-2</v>
      </c>
      <c r="BG10" s="17">
        <v>0.102768718605629</v>
      </c>
      <c r="BH10" s="17"/>
      <c r="BI10" s="17">
        <v>8.6678313405055593E-2</v>
      </c>
      <c r="BJ10" s="17">
        <v>6.3360790559038593E-2</v>
      </c>
      <c r="BK10" s="17"/>
      <c r="BL10" s="17">
        <v>2.3505423310566199E-2</v>
      </c>
      <c r="BM10" s="17">
        <v>6.7024023772629504E-2</v>
      </c>
      <c r="BN10" s="17">
        <v>7.9325953047780007E-2</v>
      </c>
      <c r="BO10" s="17">
        <v>0.13548241663987901</v>
      </c>
    </row>
    <row r="11" spans="2:67" ht="30" x14ac:dyDescent="0.25">
      <c r="B11" s="18" t="s">
        <v>634</v>
      </c>
      <c r="C11" s="17">
        <v>9.9802184290311E-2</v>
      </c>
      <c r="D11" s="17">
        <v>0.13902355032758601</v>
      </c>
      <c r="E11" s="17">
        <v>5.4341212342962797E-2</v>
      </c>
      <c r="F11" s="17">
        <v>0.137147853915256</v>
      </c>
      <c r="G11" s="17">
        <v>0.10726849269739799</v>
      </c>
      <c r="H11" s="17">
        <v>4.7573679555394197E-2</v>
      </c>
      <c r="I11" s="17">
        <v>6.2780362647663401E-2</v>
      </c>
      <c r="J11" s="17">
        <v>0.185255829591185</v>
      </c>
      <c r="K11" s="17">
        <v>6.6341072483968005E-2</v>
      </c>
      <c r="L11" s="17">
        <v>0</v>
      </c>
      <c r="M11" s="17">
        <v>0.10897148735201299</v>
      </c>
      <c r="N11" s="17">
        <v>7.5517067240658597E-2</v>
      </c>
      <c r="O11" s="17">
        <v>0.12765245641219999</v>
      </c>
      <c r="P11" s="17">
        <v>0.115325440808258</v>
      </c>
      <c r="Q11" s="17">
        <v>5.4839575134938201E-2</v>
      </c>
      <c r="R11" s="17">
        <v>7.5355196884115502E-2</v>
      </c>
      <c r="S11" s="17">
        <v>0.123106425086787</v>
      </c>
      <c r="T11" s="17">
        <v>0.15303120059688599</v>
      </c>
      <c r="U11" s="17"/>
      <c r="V11" s="17">
        <v>8.2685333217124603E-3</v>
      </c>
      <c r="W11" s="17">
        <v>7.0985699296797697E-2</v>
      </c>
      <c r="X11" s="17">
        <v>0.14554408758302501</v>
      </c>
      <c r="Y11" s="17">
        <v>0.185748942796431</v>
      </c>
      <c r="Z11" s="17"/>
      <c r="AA11" s="17">
        <v>3.4716064858179602E-2</v>
      </c>
      <c r="AB11" s="17">
        <v>0.15874555538933999</v>
      </c>
      <c r="AC11" s="17">
        <v>0.11369776872637501</v>
      </c>
      <c r="AD11" s="17">
        <v>0.124137871124157</v>
      </c>
      <c r="AE11" s="17">
        <v>0.189387514399042</v>
      </c>
      <c r="AF11" s="17">
        <v>9.6921257908919603E-2</v>
      </c>
      <c r="AG11" s="17">
        <v>0.18678830587547399</v>
      </c>
      <c r="AH11" s="17">
        <v>0.21794517704175301</v>
      </c>
      <c r="AI11" s="17">
        <v>0.14809963684452901</v>
      </c>
      <c r="AJ11" s="17"/>
      <c r="AK11" s="17">
        <v>2.6067190291440299E-2</v>
      </c>
      <c r="AL11" s="17">
        <v>0.124151415278557</v>
      </c>
      <c r="AM11" s="17">
        <v>0.173389261730169</v>
      </c>
      <c r="AN11" s="17">
        <v>4.4068306096408397E-2</v>
      </c>
      <c r="AO11" s="17">
        <v>0.21306037046891599</v>
      </c>
      <c r="AP11" s="17">
        <v>0.142436836239936</v>
      </c>
      <c r="AQ11" s="17">
        <v>0.14512779187923799</v>
      </c>
      <c r="AR11" s="17"/>
      <c r="AS11" s="17">
        <v>0.159001150829013</v>
      </c>
      <c r="AT11" s="17">
        <v>2.2257433974545399E-2</v>
      </c>
      <c r="AU11" s="17"/>
      <c r="AV11" s="17">
        <v>0.16066248078590301</v>
      </c>
      <c r="AW11" s="17">
        <v>0.194830798762999</v>
      </c>
      <c r="AX11" s="17">
        <v>0.14803243742330399</v>
      </c>
      <c r="AY11" s="17"/>
      <c r="AZ11" s="17">
        <v>0.28142080125251501</v>
      </c>
      <c r="BA11" s="17">
        <v>8.6573248557006405E-2</v>
      </c>
      <c r="BB11" s="17"/>
      <c r="BC11" s="17">
        <v>7.2050247127745798E-2</v>
      </c>
      <c r="BD11" s="17">
        <v>0.11796003500279501</v>
      </c>
      <c r="BE11" s="17"/>
      <c r="BF11" s="17">
        <v>5.7481365541967602E-2</v>
      </c>
      <c r="BG11" s="17">
        <v>0.185748942796431</v>
      </c>
      <c r="BH11" s="17"/>
      <c r="BI11" s="17">
        <v>0.11147035085663499</v>
      </c>
      <c r="BJ11" s="17">
        <v>8.9441917271189594E-2</v>
      </c>
      <c r="BK11" s="17"/>
      <c r="BL11" s="17">
        <v>2.9541639658514699E-2</v>
      </c>
      <c r="BM11" s="17">
        <v>6.2793543451689804E-2</v>
      </c>
      <c r="BN11" s="17">
        <v>0.121935026495101</v>
      </c>
      <c r="BO11" s="17">
        <v>0.19930445539078301</v>
      </c>
    </row>
    <row r="12" spans="2:67" ht="30" x14ac:dyDescent="0.25">
      <c r="B12" s="18" t="s">
        <v>635</v>
      </c>
      <c r="C12" s="17">
        <v>0.13348307372565099</v>
      </c>
      <c r="D12" s="17">
        <v>0.195445214952845</v>
      </c>
      <c r="E12" s="17">
        <v>0.10465892601174399</v>
      </c>
      <c r="F12" s="17">
        <v>0.138953544083839</v>
      </c>
      <c r="G12" s="17">
        <v>6.53280138107767E-2</v>
      </c>
      <c r="H12" s="17">
        <v>4.2156336645486098E-2</v>
      </c>
      <c r="I12" s="17">
        <v>0.123738151232282</v>
      </c>
      <c r="J12" s="17">
        <v>0.143653004531268</v>
      </c>
      <c r="K12" s="17">
        <v>0.145936920745842</v>
      </c>
      <c r="L12" s="17">
        <v>7.5558309308914703E-2</v>
      </c>
      <c r="M12" s="17">
        <v>0.1023718879112</v>
      </c>
      <c r="N12" s="17">
        <v>7.9665248800880495E-2</v>
      </c>
      <c r="O12" s="17">
        <v>0.119713735069819</v>
      </c>
      <c r="P12" s="17">
        <v>7.3804986195311201E-2</v>
      </c>
      <c r="Q12" s="17">
        <v>0.22205508217539999</v>
      </c>
      <c r="R12" s="17">
        <v>0.10874234580261299</v>
      </c>
      <c r="S12" s="17">
        <v>0.190143095408465</v>
      </c>
      <c r="T12" s="17">
        <v>0.158018434020437</v>
      </c>
      <c r="U12" s="17"/>
      <c r="V12" s="17">
        <v>4.3993481244069002E-2</v>
      </c>
      <c r="W12" s="17">
        <v>0.150059995051645</v>
      </c>
      <c r="X12" s="17">
        <v>0.17175972577536999</v>
      </c>
      <c r="Y12" s="17">
        <v>0.19797771446139301</v>
      </c>
      <c r="Z12" s="17"/>
      <c r="AA12" s="17">
        <v>7.4472764281136195E-2</v>
      </c>
      <c r="AB12" s="17">
        <v>0.122472828363096</v>
      </c>
      <c r="AC12" s="17">
        <v>0.122447029942075</v>
      </c>
      <c r="AD12" s="17">
        <v>0.15870995943320301</v>
      </c>
      <c r="AE12" s="17">
        <v>0.129456431284108</v>
      </c>
      <c r="AF12" s="17">
        <v>0.16331705863058801</v>
      </c>
      <c r="AG12" s="17">
        <v>0.16862626839037501</v>
      </c>
      <c r="AH12" s="17">
        <v>0.25277429452457201</v>
      </c>
      <c r="AI12" s="17">
        <v>0.339386161349921</v>
      </c>
      <c r="AJ12" s="17"/>
      <c r="AK12" s="17">
        <v>0.109397190391371</v>
      </c>
      <c r="AL12" s="17">
        <v>0.12140782957240499</v>
      </c>
      <c r="AM12" s="17">
        <v>0.14924565814337901</v>
      </c>
      <c r="AN12" s="17">
        <v>0.103221090368354</v>
      </c>
      <c r="AO12" s="17">
        <v>0.21950890680587001</v>
      </c>
      <c r="AP12" s="17">
        <v>0.20351248819852399</v>
      </c>
      <c r="AQ12" s="17">
        <v>0.113684749371626</v>
      </c>
      <c r="AR12" s="17"/>
      <c r="AS12" s="17">
        <v>0.18367172941281501</v>
      </c>
      <c r="AT12" s="17">
        <v>6.7740933254319693E-2</v>
      </c>
      <c r="AU12" s="17"/>
      <c r="AV12" s="17">
        <v>0.21524385526159301</v>
      </c>
      <c r="AW12" s="17">
        <v>0.21862273395766901</v>
      </c>
      <c r="AX12" s="17">
        <v>0.14945872529731299</v>
      </c>
      <c r="AY12" s="17"/>
      <c r="AZ12" s="17">
        <v>0.25508000188677499</v>
      </c>
      <c r="BA12" s="17">
        <v>0.124626063497754</v>
      </c>
      <c r="BB12" s="17"/>
      <c r="BC12" s="17">
        <v>0.14085324240536301</v>
      </c>
      <c r="BD12" s="17">
        <v>0.12866083656692301</v>
      </c>
      <c r="BE12" s="17"/>
      <c r="BF12" s="17">
        <v>0.101725436227054</v>
      </c>
      <c r="BG12" s="17">
        <v>0.19797771446139301</v>
      </c>
      <c r="BH12" s="17"/>
      <c r="BI12" s="17">
        <v>0.163078013671311</v>
      </c>
      <c r="BJ12" s="17">
        <v>0.107205468027356</v>
      </c>
      <c r="BK12" s="17"/>
      <c r="BL12" s="17">
        <v>1.99901620431614E-2</v>
      </c>
      <c r="BM12" s="17">
        <v>8.6742151560402894E-2</v>
      </c>
      <c r="BN12" s="17">
        <v>0.157204109365808</v>
      </c>
      <c r="BO12" s="17">
        <v>0.30048177239777601</v>
      </c>
    </row>
    <row r="13" spans="2:67" ht="30" x14ac:dyDescent="0.25">
      <c r="B13" s="18" t="s">
        <v>636</v>
      </c>
      <c r="C13" s="17">
        <v>7.7885395875226998E-2</v>
      </c>
      <c r="D13" s="17">
        <v>7.1954561258198796E-2</v>
      </c>
      <c r="E13" s="17">
        <v>8.7045940450034498E-2</v>
      </c>
      <c r="F13" s="17">
        <v>5.4694554726358403E-2</v>
      </c>
      <c r="G13" s="17">
        <v>0.113475416199027</v>
      </c>
      <c r="H13" s="17">
        <v>0.19619947776742</v>
      </c>
      <c r="I13" s="17">
        <v>7.6631751701464496E-2</v>
      </c>
      <c r="J13" s="17">
        <v>0</v>
      </c>
      <c r="K13" s="17">
        <v>6.6687644491622594E-2</v>
      </c>
      <c r="L13" s="17">
        <v>0.115420374426805</v>
      </c>
      <c r="M13" s="17">
        <v>5.2102099446100503E-2</v>
      </c>
      <c r="N13" s="17">
        <v>7.7524967781142096E-2</v>
      </c>
      <c r="O13" s="17">
        <v>0</v>
      </c>
      <c r="P13" s="17">
        <v>3.7983823136030999E-2</v>
      </c>
      <c r="Q13" s="17">
        <v>7.3511793974642498E-2</v>
      </c>
      <c r="R13" s="17">
        <v>8.1596333213963604E-2</v>
      </c>
      <c r="S13" s="17">
        <v>0.10379335581655499</v>
      </c>
      <c r="T13" s="17">
        <v>9.4541932560940595E-2</v>
      </c>
      <c r="U13" s="17"/>
      <c r="V13" s="17">
        <v>6.2778141042984195E-2</v>
      </c>
      <c r="W13" s="17">
        <v>8.2566583574947394E-2</v>
      </c>
      <c r="X13" s="17">
        <v>5.7222159764079801E-2</v>
      </c>
      <c r="Y13" s="17">
        <v>0.101270806013659</v>
      </c>
      <c r="Z13" s="17"/>
      <c r="AA13" s="17">
        <v>7.2255229378381705E-2</v>
      </c>
      <c r="AB13" s="17">
        <v>7.6609490908755004E-2</v>
      </c>
      <c r="AC13" s="17">
        <v>0.135060565068468</v>
      </c>
      <c r="AD13" s="17">
        <v>6.0355141426081102E-2</v>
      </c>
      <c r="AE13" s="17">
        <v>0.10470418860108401</v>
      </c>
      <c r="AF13" s="17">
        <v>6.7498594531171199E-2</v>
      </c>
      <c r="AG13" s="17">
        <v>6.5581836635740798E-2</v>
      </c>
      <c r="AH13" s="17">
        <v>8.2160380571456998E-2</v>
      </c>
      <c r="AI13" s="17">
        <v>0.134728395743652</v>
      </c>
      <c r="AJ13" s="17"/>
      <c r="AK13" s="17">
        <v>8.5095203858430696E-2</v>
      </c>
      <c r="AL13" s="17">
        <v>6.2098670413155803E-2</v>
      </c>
      <c r="AM13" s="17">
        <v>5.9042047879088802E-2</v>
      </c>
      <c r="AN13" s="17">
        <v>8.2155928435608302E-2</v>
      </c>
      <c r="AO13" s="17">
        <v>5.8928615262054299E-2</v>
      </c>
      <c r="AP13" s="17">
        <v>0.108514935995975</v>
      </c>
      <c r="AQ13" s="17">
        <v>9.4491515473531906E-2</v>
      </c>
      <c r="AR13" s="17"/>
      <c r="AS13" s="17">
        <v>9.75288337639999E-2</v>
      </c>
      <c r="AT13" s="17">
        <v>5.2154448605525802E-2</v>
      </c>
      <c r="AU13" s="17"/>
      <c r="AV13" s="17">
        <v>0.106125267363136</v>
      </c>
      <c r="AW13" s="17">
        <v>9.7516562638254395E-2</v>
      </c>
      <c r="AX13" s="17">
        <v>9.5428231920139703E-2</v>
      </c>
      <c r="AY13" s="17"/>
      <c r="AZ13" s="17">
        <v>8.4221451055630503E-2</v>
      </c>
      <c r="BA13" s="17">
        <v>7.7423883348668704E-2</v>
      </c>
      <c r="BB13" s="17"/>
      <c r="BC13" s="17">
        <v>8.0892272545277505E-2</v>
      </c>
      <c r="BD13" s="17">
        <v>7.5918022665717205E-2</v>
      </c>
      <c r="BE13" s="17"/>
      <c r="BF13" s="17">
        <v>6.63702471828677E-2</v>
      </c>
      <c r="BG13" s="17">
        <v>0.101270806013659</v>
      </c>
      <c r="BH13" s="17"/>
      <c r="BI13" s="17">
        <v>9.7756842468181698E-2</v>
      </c>
      <c r="BJ13" s="17">
        <v>6.0241364862385002E-2</v>
      </c>
      <c r="BK13" s="17"/>
      <c r="BL13" s="17">
        <v>3.6551143723725303E-2</v>
      </c>
      <c r="BM13" s="17">
        <v>5.7620653476695601E-2</v>
      </c>
      <c r="BN13" s="17">
        <v>0.10274774481689999</v>
      </c>
      <c r="BO13" s="17">
        <v>9.8719239493268801E-2</v>
      </c>
    </row>
    <row r="14" spans="2:67" ht="30" x14ac:dyDescent="0.25">
      <c r="B14" s="18" t="s">
        <v>637</v>
      </c>
      <c r="C14" s="17">
        <v>5.4859211833156903E-2</v>
      </c>
      <c r="D14" s="17">
        <v>3.1324009343467303E-2</v>
      </c>
      <c r="E14" s="17">
        <v>7.4459146921692795E-2</v>
      </c>
      <c r="F14" s="17">
        <v>2.4959404538445001E-2</v>
      </c>
      <c r="G14" s="17">
        <v>9.3313785818309902E-2</v>
      </c>
      <c r="H14" s="17">
        <v>5.1015401304972098E-2</v>
      </c>
      <c r="I14" s="17">
        <v>0.10564049776486301</v>
      </c>
      <c r="J14" s="17">
        <v>0</v>
      </c>
      <c r="K14" s="17">
        <v>0.10630905069347101</v>
      </c>
      <c r="L14" s="17">
        <v>0</v>
      </c>
      <c r="M14" s="17">
        <v>4.7604402806018402E-2</v>
      </c>
      <c r="N14" s="17">
        <v>7.7923155049142503E-2</v>
      </c>
      <c r="O14" s="17">
        <v>0</v>
      </c>
      <c r="P14" s="17">
        <v>7.7341617672226498E-2</v>
      </c>
      <c r="Q14" s="17">
        <v>5.2553340492937799E-2</v>
      </c>
      <c r="R14" s="17">
        <v>0</v>
      </c>
      <c r="S14" s="17">
        <v>5.6389213072620403E-2</v>
      </c>
      <c r="T14" s="17">
        <v>3.13100251956447E-2</v>
      </c>
      <c r="U14" s="17"/>
      <c r="V14" s="17">
        <v>7.8130420773271106E-2</v>
      </c>
      <c r="W14" s="17">
        <v>3.9563147369916299E-2</v>
      </c>
      <c r="X14" s="17">
        <v>3.6561497311769199E-2</v>
      </c>
      <c r="Y14" s="17">
        <v>4.7806027039381999E-2</v>
      </c>
      <c r="Z14" s="17"/>
      <c r="AA14" s="17">
        <v>7.6570492255354505E-2</v>
      </c>
      <c r="AB14" s="17">
        <v>2.9950732313675898E-2</v>
      </c>
      <c r="AC14" s="17">
        <v>7.2362533101830204E-2</v>
      </c>
      <c r="AD14" s="17">
        <v>1.9128126552152801E-2</v>
      </c>
      <c r="AE14" s="17">
        <v>5.1902828631892703E-2</v>
      </c>
      <c r="AF14" s="17">
        <v>8.7874362052075994E-2</v>
      </c>
      <c r="AG14" s="17">
        <v>0</v>
      </c>
      <c r="AH14" s="17">
        <v>6.0869714301185603E-2</v>
      </c>
      <c r="AI14" s="17">
        <v>5.1904028549072501E-2</v>
      </c>
      <c r="AJ14" s="17"/>
      <c r="AK14" s="17">
        <v>6.7825303531430695E-2</v>
      </c>
      <c r="AL14" s="17">
        <v>0</v>
      </c>
      <c r="AM14" s="17">
        <v>3.9237521829260602E-2</v>
      </c>
      <c r="AN14" s="17">
        <v>6.09203929934223E-2</v>
      </c>
      <c r="AO14" s="17">
        <v>8.7543942715090403E-2</v>
      </c>
      <c r="AP14" s="17">
        <v>4.1572522598473501E-2</v>
      </c>
      <c r="AQ14" s="17">
        <v>7.18957097876948E-2</v>
      </c>
      <c r="AR14" s="17"/>
      <c r="AS14" s="17">
        <v>4.0897443350226499E-2</v>
      </c>
      <c r="AT14" s="17">
        <v>7.31477380402413E-2</v>
      </c>
      <c r="AU14" s="17"/>
      <c r="AV14" s="17">
        <v>4.3869237378051103E-2</v>
      </c>
      <c r="AW14" s="17">
        <v>2.3103407857924901E-2</v>
      </c>
      <c r="AX14" s="17">
        <v>4.8535603184768697E-2</v>
      </c>
      <c r="AY14" s="17"/>
      <c r="AZ14" s="17">
        <v>5.0152237760905299E-2</v>
      </c>
      <c r="BA14" s="17">
        <v>5.5202063565769302E-2</v>
      </c>
      <c r="BB14" s="17"/>
      <c r="BC14" s="17">
        <v>6.2099005946986099E-2</v>
      </c>
      <c r="BD14" s="17">
        <v>5.01222776170707E-2</v>
      </c>
      <c r="BE14" s="17"/>
      <c r="BF14" s="17">
        <v>5.8332252125126299E-2</v>
      </c>
      <c r="BG14" s="17">
        <v>4.7806027039381999E-2</v>
      </c>
      <c r="BH14" s="17"/>
      <c r="BI14" s="17">
        <v>5.5444470262541901E-2</v>
      </c>
      <c r="BJ14" s="17">
        <v>5.4339555761300701E-2</v>
      </c>
      <c r="BK14" s="17"/>
      <c r="BL14" s="17">
        <v>5.5813228982123403E-2</v>
      </c>
      <c r="BM14" s="17">
        <v>6.6735094286020202E-2</v>
      </c>
      <c r="BN14" s="17">
        <v>4.7362746214080403E-2</v>
      </c>
      <c r="BO14" s="17">
        <v>4.9402561520565103E-2</v>
      </c>
    </row>
    <row r="15" spans="2:67" x14ac:dyDescent="0.25">
      <c r="B15" s="18" t="s">
        <v>83</v>
      </c>
      <c r="C15" s="19">
        <v>0.21245768036377199</v>
      </c>
      <c r="D15" s="19">
        <v>0.25036910538804402</v>
      </c>
      <c r="E15" s="19">
        <v>0.17282435918178299</v>
      </c>
      <c r="F15" s="19">
        <v>0.196874886258573</v>
      </c>
      <c r="G15" s="19">
        <v>0.31544709066854698</v>
      </c>
      <c r="H15" s="19">
        <v>0.48901241523487499</v>
      </c>
      <c r="I15" s="19">
        <v>0.19028647151067199</v>
      </c>
      <c r="J15" s="19">
        <v>0.26139722395097198</v>
      </c>
      <c r="K15" s="19">
        <v>0.209653529572847</v>
      </c>
      <c r="L15" s="19">
        <v>0.384968644692601</v>
      </c>
      <c r="M15" s="19">
        <v>0.233089866363617</v>
      </c>
      <c r="N15" s="19">
        <v>0.201157060013989</v>
      </c>
      <c r="O15" s="19">
        <v>0.243790981466076</v>
      </c>
      <c r="P15" s="19">
        <v>0.20969089180214201</v>
      </c>
      <c r="Q15" s="19">
        <v>0.20540864092739899</v>
      </c>
      <c r="R15" s="19">
        <v>0.12121016217535099</v>
      </c>
      <c r="S15" s="19">
        <v>0.14582613913163001</v>
      </c>
      <c r="T15" s="19">
        <v>0.15504967192577199</v>
      </c>
      <c r="U15" s="19"/>
      <c r="V15" s="19">
        <v>0.25102769924671398</v>
      </c>
      <c r="W15" s="19">
        <v>0.21178845045684</v>
      </c>
      <c r="X15" s="19">
        <v>0.167443790975563</v>
      </c>
      <c r="Y15" s="19">
        <v>0.195515802483502</v>
      </c>
      <c r="Z15" s="19"/>
      <c r="AA15" s="19">
        <v>0.223684883192423</v>
      </c>
      <c r="AB15" s="19">
        <v>0.16902935165298799</v>
      </c>
      <c r="AC15" s="19">
        <v>9.4716962352619505E-2</v>
      </c>
      <c r="AD15" s="19">
        <v>0.189039079125571</v>
      </c>
      <c r="AE15" s="19">
        <v>0.12776629890961599</v>
      </c>
      <c r="AF15" s="19">
        <v>0.172631090686516</v>
      </c>
      <c r="AG15" s="19">
        <v>0.16624626806113099</v>
      </c>
      <c r="AH15" s="19">
        <v>0.14714798614168401</v>
      </c>
      <c r="AI15" s="19">
        <v>0.170761837886683</v>
      </c>
      <c r="AJ15" s="19"/>
      <c r="AK15" s="19">
        <v>0.178449523581066</v>
      </c>
      <c r="AL15" s="19">
        <v>0.28788592343990499</v>
      </c>
      <c r="AM15" s="19">
        <v>0.178384333039808</v>
      </c>
      <c r="AN15" s="19">
        <v>0.26654931913204799</v>
      </c>
      <c r="AO15" s="19">
        <v>0.12553985499928999</v>
      </c>
      <c r="AP15" s="19">
        <v>0.118934214885157</v>
      </c>
      <c r="AQ15" s="19">
        <v>0.16785161780553701</v>
      </c>
      <c r="AR15" s="19"/>
      <c r="AS15" s="19">
        <v>0.166182953150777</v>
      </c>
      <c r="AT15" s="19">
        <v>0.273072964336946</v>
      </c>
      <c r="AU15" s="19"/>
      <c r="AV15" s="19">
        <v>0.122715178809324</v>
      </c>
      <c r="AW15" s="19">
        <v>0.14753926476304699</v>
      </c>
      <c r="AX15" s="19">
        <v>0.203769910434343</v>
      </c>
      <c r="AY15" s="19"/>
      <c r="AZ15" s="19">
        <v>6.0595923347445103E-2</v>
      </c>
      <c r="BA15" s="19">
        <v>0.22351915334224801</v>
      </c>
      <c r="BB15" s="19"/>
      <c r="BC15" s="19">
        <v>0.23687657592959199</v>
      </c>
      <c r="BD15" s="19">
        <v>0.196480609730807</v>
      </c>
      <c r="BE15" s="19"/>
      <c r="BF15" s="19">
        <v>0.220799986175996</v>
      </c>
      <c r="BG15" s="19">
        <v>0.195515802483502</v>
      </c>
      <c r="BH15" s="19"/>
      <c r="BI15" s="19">
        <v>0.17473963640649601</v>
      </c>
      <c r="BJ15" s="19">
        <v>0.245947861071695</v>
      </c>
      <c r="BK15" s="19"/>
      <c r="BL15" s="19">
        <v>0.29595829150120601</v>
      </c>
      <c r="BM15" s="19">
        <v>0.276456049969517</v>
      </c>
      <c r="BN15" s="19">
        <v>0.17158208650072601</v>
      </c>
      <c r="BO15" s="19">
        <v>9.2520736230067194E-2</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639</v>
      </c>
      <c r="C9" s="17">
        <v>3.3574222260981001E-2</v>
      </c>
      <c r="D9" s="17">
        <v>9.0953878355324608E-3</v>
      </c>
      <c r="E9" s="17">
        <v>2.5361613713717601E-2</v>
      </c>
      <c r="F9" s="17">
        <v>0</v>
      </c>
      <c r="G9" s="17">
        <v>0</v>
      </c>
      <c r="H9" s="17">
        <v>0</v>
      </c>
      <c r="I9" s="17">
        <v>4.8273072681479498E-2</v>
      </c>
      <c r="J9" s="17">
        <v>6.4188377626659798E-2</v>
      </c>
      <c r="K9" s="17">
        <v>3.3693626178726802E-2</v>
      </c>
      <c r="L9" s="17">
        <v>3.6460293203268199E-2</v>
      </c>
      <c r="M9" s="17">
        <v>4.64403072964341E-2</v>
      </c>
      <c r="N9" s="17">
        <v>1.2920827963523699E-2</v>
      </c>
      <c r="O9" s="17">
        <v>0</v>
      </c>
      <c r="P9" s="17">
        <v>5.6975734704046502E-2</v>
      </c>
      <c r="Q9" s="17">
        <v>0</v>
      </c>
      <c r="R9" s="17">
        <v>6.6774297836995095E-2</v>
      </c>
      <c r="S9" s="17">
        <v>7.6428135414234794E-2</v>
      </c>
      <c r="T9" s="17">
        <v>8.9705453534017807E-2</v>
      </c>
      <c r="U9" s="17"/>
      <c r="V9" s="17">
        <v>1.0590552715911901E-2</v>
      </c>
      <c r="W9" s="17">
        <v>1.34503077836151E-2</v>
      </c>
      <c r="X9" s="17">
        <v>4.6071731186118001E-2</v>
      </c>
      <c r="Y9" s="17">
        <v>6.1199196165191899E-2</v>
      </c>
      <c r="Z9" s="17"/>
      <c r="AA9" s="17">
        <v>9.9209640576061395E-3</v>
      </c>
      <c r="AB9" s="17">
        <v>1.8345081387072401E-2</v>
      </c>
      <c r="AC9" s="17">
        <v>6.7348815821017802E-2</v>
      </c>
      <c r="AD9" s="17">
        <v>4.3570421032679697E-2</v>
      </c>
      <c r="AE9" s="17">
        <v>5.5492176945947103E-2</v>
      </c>
      <c r="AF9" s="17">
        <v>3.23597402713654E-2</v>
      </c>
      <c r="AG9" s="17">
        <v>9.5150305616309994E-2</v>
      </c>
      <c r="AH9" s="17">
        <v>1.6464437111494899E-2</v>
      </c>
      <c r="AI9" s="17">
        <v>9.8644474984605102E-2</v>
      </c>
      <c r="AJ9" s="17"/>
      <c r="AK9" s="17">
        <v>2.1852872818655399E-2</v>
      </c>
      <c r="AL9" s="17">
        <v>6.4779627255262595E-2</v>
      </c>
      <c r="AM9" s="17">
        <v>1.0506542091610701E-2</v>
      </c>
      <c r="AN9" s="17">
        <v>5.5388644525704101E-3</v>
      </c>
      <c r="AO9" s="17">
        <v>6.0780522392188598E-2</v>
      </c>
      <c r="AP9" s="17">
        <v>5.9784741453705902E-2</v>
      </c>
      <c r="AQ9" s="17">
        <v>5.6794543294279798E-2</v>
      </c>
      <c r="AR9" s="17"/>
      <c r="AS9" s="17">
        <v>5.4946638305609002E-2</v>
      </c>
      <c r="AT9" s="17">
        <v>5.5784858026115096E-3</v>
      </c>
      <c r="AU9" s="17"/>
      <c r="AV9" s="17">
        <v>3.3018265910559598E-2</v>
      </c>
      <c r="AW9" s="17">
        <v>0.134218715199942</v>
      </c>
      <c r="AX9" s="17">
        <v>3.6693502876368703E-2</v>
      </c>
      <c r="AY9" s="17"/>
      <c r="AZ9" s="17">
        <v>0.15608472528320799</v>
      </c>
      <c r="BA9" s="17">
        <v>2.46506680667921E-2</v>
      </c>
      <c r="BB9" s="17"/>
      <c r="BC9" s="17">
        <v>4.4801908001315498E-2</v>
      </c>
      <c r="BD9" s="17">
        <v>2.6228045295912002E-2</v>
      </c>
      <c r="BE9" s="17"/>
      <c r="BF9" s="17">
        <v>1.9971481054114299E-2</v>
      </c>
      <c r="BG9" s="17">
        <v>6.1199196165191899E-2</v>
      </c>
      <c r="BH9" s="17"/>
      <c r="BI9" s="17">
        <v>5.5883504846622703E-2</v>
      </c>
      <c r="BJ9" s="17">
        <v>1.37656153750147E-2</v>
      </c>
      <c r="BK9" s="17"/>
      <c r="BL9" s="17">
        <v>6.0406812444447899E-3</v>
      </c>
      <c r="BM9" s="17">
        <v>6.3194921697604699E-3</v>
      </c>
      <c r="BN9" s="17">
        <v>3.1380932274585598E-2</v>
      </c>
      <c r="BO9" s="17">
        <v>0.13215885049238599</v>
      </c>
    </row>
    <row r="10" spans="2:67" x14ac:dyDescent="0.25">
      <c r="B10" s="18" t="s">
        <v>640</v>
      </c>
      <c r="C10" s="17">
        <v>0.14437791119704901</v>
      </c>
      <c r="D10" s="17">
        <v>0.21869353262257199</v>
      </c>
      <c r="E10" s="17">
        <v>0.12742569298407</v>
      </c>
      <c r="F10" s="17">
        <v>0.105857947140836</v>
      </c>
      <c r="G10" s="17">
        <v>9.3313785818309902E-2</v>
      </c>
      <c r="H10" s="17">
        <v>0.182901754151339</v>
      </c>
      <c r="I10" s="17">
        <v>0.114299969290063</v>
      </c>
      <c r="J10" s="17">
        <v>0.19588836542480001</v>
      </c>
      <c r="K10" s="17">
        <v>0.107181262760595</v>
      </c>
      <c r="L10" s="17">
        <v>3.6460293203268199E-2</v>
      </c>
      <c r="M10" s="17">
        <v>0.1138002048236</v>
      </c>
      <c r="N10" s="17">
        <v>0.151570705572145</v>
      </c>
      <c r="O10" s="17">
        <v>4.4666624223801098E-2</v>
      </c>
      <c r="P10" s="17">
        <v>0.14977263246737299</v>
      </c>
      <c r="Q10" s="17">
        <v>7.7570767538231E-2</v>
      </c>
      <c r="R10" s="17">
        <v>8.4322122163689395E-2</v>
      </c>
      <c r="S10" s="17">
        <v>0.22593417667602</v>
      </c>
      <c r="T10" s="17">
        <v>0.21172695607621</v>
      </c>
      <c r="U10" s="17"/>
      <c r="V10" s="17">
        <v>4.2914922818130398E-2</v>
      </c>
      <c r="W10" s="17">
        <v>9.7243438682211802E-2</v>
      </c>
      <c r="X10" s="17">
        <v>0.19200361822426201</v>
      </c>
      <c r="Y10" s="17">
        <v>0.24889092003651</v>
      </c>
      <c r="Z10" s="17"/>
      <c r="AA10" s="17">
        <v>6.1110330545649301E-2</v>
      </c>
      <c r="AB10" s="17">
        <v>0.189719072068739</v>
      </c>
      <c r="AC10" s="17">
        <v>0.171789774437763</v>
      </c>
      <c r="AD10" s="17">
        <v>0.221833363988514</v>
      </c>
      <c r="AE10" s="17">
        <v>0.16087257288837301</v>
      </c>
      <c r="AF10" s="17">
        <v>0.23267028236166701</v>
      </c>
      <c r="AG10" s="17">
        <v>0.29532077334668999</v>
      </c>
      <c r="AH10" s="17">
        <v>0.23184503117067801</v>
      </c>
      <c r="AI10" s="17">
        <v>0.23337516315828599</v>
      </c>
      <c r="AJ10" s="17"/>
      <c r="AK10" s="17">
        <v>0.13668837178989601</v>
      </c>
      <c r="AL10" s="17">
        <v>0.165804929423333</v>
      </c>
      <c r="AM10" s="17">
        <v>0.210787277642314</v>
      </c>
      <c r="AN10" s="17">
        <v>9.5879326269427106E-2</v>
      </c>
      <c r="AO10" s="17">
        <v>0.22013842573005801</v>
      </c>
      <c r="AP10" s="17">
        <v>0.19316587641795399</v>
      </c>
      <c r="AQ10" s="17">
        <v>0.138610813081149</v>
      </c>
      <c r="AR10" s="17"/>
      <c r="AS10" s="17">
        <v>0.23426094051520599</v>
      </c>
      <c r="AT10" s="17">
        <v>2.6640094582558501E-2</v>
      </c>
      <c r="AU10" s="17"/>
      <c r="AV10" s="17">
        <v>0.23381053632497001</v>
      </c>
      <c r="AW10" s="17">
        <v>0.30001719358402901</v>
      </c>
      <c r="AX10" s="17">
        <v>0.21426270134901301</v>
      </c>
      <c r="AY10" s="17"/>
      <c r="AZ10" s="17">
        <v>0.30051631842559001</v>
      </c>
      <c r="BA10" s="17">
        <v>0.133004930886574</v>
      </c>
      <c r="BB10" s="17"/>
      <c r="BC10" s="17">
        <v>0.12006302267036401</v>
      </c>
      <c r="BD10" s="17">
        <v>0.16028693093040999</v>
      </c>
      <c r="BE10" s="17"/>
      <c r="BF10" s="17">
        <v>9.2914933641893793E-2</v>
      </c>
      <c r="BG10" s="17">
        <v>0.24889092003651</v>
      </c>
      <c r="BH10" s="17"/>
      <c r="BI10" s="17">
        <v>0.18956015889523001</v>
      </c>
      <c r="BJ10" s="17">
        <v>0.104260198785551</v>
      </c>
      <c r="BK10" s="17"/>
      <c r="BL10" s="17">
        <v>1.22481404796116E-2</v>
      </c>
      <c r="BM10" s="17">
        <v>6.9442683612785397E-2</v>
      </c>
      <c r="BN10" s="17">
        <v>0.18328934698261101</v>
      </c>
      <c r="BO10" s="17">
        <v>0.35110650204374699</v>
      </c>
    </row>
    <row r="11" spans="2:67" ht="30" x14ac:dyDescent="0.25">
      <c r="B11" s="18" t="s">
        <v>641</v>
      </c>
      <c r="C11" s="17">
        <v>0.18112302093513599</v>
      </c>
      <c r="D11" s="17">
        <v>0.171516371734066</v>
      </c>
      <c r="E11" s="17">
        <v>0.14373761599023899</v>
      </c>
      <c r="F11" s="17">
        <v>0.187451255880935</v>
      </c>
      <c r="G11" s="17">
        <v>0.10358514397398</v>
      </c>
      <c r="H11" s="17">
        <v>0.23491409266332799</v>
      </c>
      <c r="I11" s="17">
        <v>0.107285477698416</v>
      </c>
      <c r="J11" s="17">
        <v>6.8832091070993195E-2</v>
      </c>
      <c r="K11" s="17">
        <v>0.20320657334077799</v>
      </c>
      <c r="L11" s="17">
        <v>0.27521421076401298</v>
      </c>
      <c r="M11" s="17">
        <v>0.22676603255094099</v>
      </c>
      <c r="N11" s="17">
        <v>0.116419832150968</v>
      </c>
      <c r="O11" s="17">
        <v>0.28568539944661597</v>
      </c>
      <c r="P11" s="17">
        <v>0.15881243643516399</v>
      </c>
      <c r="Q11" s="17">
        <v>0.28297940846563002</v>
      </c>
      <c r="R11" s="17">
        <v>0.11848437322562499</v>
      </c>
      <c r="S11" s="17">
        <v>0.23717352841925399</v>
      </c>
      <c r="T11" s="17">
        <v>0.17609168613171999</v>
      </c>
      <c r="U11" s="17"/>
      <c r="V11" s="17">
        <v>9.0052352409770095E-2</v>
      </c>
      <c r="W11" s="17">
        <v>0.19177820234983201</v>
      </c>
      <c r="X11" s="17">
        <v>0.21875390179331</v>
      </c>
      <c r="Y11" s="17">
        <v>0.25056932903345303</v>
      </c>
      <c r="Z11" s="17"/>
      <c r="AA11" s="17">
        <v>0.112635270136437</v>
      </c>
      <c r="AB11" s="17">
        <v>0.290845595433321</v>
      </c>
      <c r="AC11" s="17">
        <v>0.20832330378599501</v>
      </c>
      <c r="AD11" s="17">
        <v>0.196939431604472</v>
      </c>
      <c r="AE11" s="17">
        <v>0.15469865507962699</v>
      </c>
      <c r="AF11" s="17">
        <v>0.26968490801287598</v>
      </c>
      <c r="AG11" s="17">
        <v>0.195782537700665</v>
      </c>
      <c r="AH11" s="17">
        <v>0.25913831365913398</v>
      </c>
      <c r="AI11" s="17">
        <v>0.28994842746920702</v>
      </c>
      <c r="AJ11" s="17"/>
      <c r="AK11" s="17">
        <v>0.14474396071645501</v>
      </c>
      <c r="AL11" s="17">
        <v>0.15383460207635899</v>
      </c>
      <c r="AM11" s="17">
        <v>0.20308765585566499</v>
      </c>
      <c r="AN11" s="17">
        <v>0.168098990634896</v>
      </c>
      <c r="AO11" s="17">
        <v>0.22834246114564999</v>
      </c>
      <c r="AP11" s="17">
        <v>0.245236351642099</v>
      </c>
      <c r="AQ11" s="17">
        <v>0.150069304982761</v>
      </c>
      <c r="AR11" s="17"/>
      <c r="AS11" s="17">
        <v>0.24648566822243401</v>
      </c>
      <c r="AT11" s="17">
        <v>9.5504462703086407E-2</v>
      </c>
      <c r="AU11" s="17"/>
      <c r="AV11" s="17">
        <v>0.308709116173006</v>
      </c>
      <c r="AW11" s="17">
        <v>0.242101918049235</v>
      </c>
      <c r="AX11" s="17">
        <v>0.20612664177498499</v>
      </c>
      <c r="AY11" s="17"/>
      <c r="AZ11" s="17">
        <v>0.21845107056728599</v>
      </c>
      <c r="BA11" s="17">
        <v>0.178404079573876</v>
      </c>
      <c r="BB11" s="17"/>
      <c r="BC11" s="17">
        <v>0.15066598214846899</v>
      </c>
      <c r="BD11" s="17">
        <v>0.20105079607360901</v>
      </c>
      <c r="BE11" s="17"/>
      <c r="BF11" s="17">
        <v>0.146927145850897</v>
      </c>
      <c r="BG11" s="17">
        <v>0.25056932903345303</v>
      </c>
      <c r="BH11" s="17"/>
      <c r="BI11" s="17">
        <v>0.19452161837766399</v>
      </c>
      <c r="BJ11" s="17">
        <v>0.16922628922520799</v>
      </c>
      <c r="BK11" s="17"/>
      <c r="BL11" s="17">
        <v>1.7799774073688001E-2</v>
      </c>
      <c r="BM11" s="17">
        <v>0.14463176417085899</v>
      </c>
      <c r="BN11" s="17">
        <v>0.25672625026527401</v>
      </c>
      <c r="BO11" s="17">
        <v>0.233369745753913</v>
      </c>
    </row>
    <row r="12" spans="2:67" x14ac:dyDescent="0.25">
      <c r="B12" s="18" t="s">
        <v>642</v>
      </c>
      <c r="C12" s="17">
        <v>0.26571089184111601</v>
      </c>
      <c r="D12" s="17">
        <v>0.247015723308213</v>
      </c>
      <c r="E12" s="17">
        <v>0.25576591886290101</v>
      </c>
      <c r="F12" s="17">
        <v>0.37714522597577799</v>
      </c>
      <c r="G12" s="17">
        <v>0.26360780784994298</v>
      </c>
      <c r="H12" s="17">
        <v>0.13976673355253899</v>
      </c>
      <c r="I12" s="17">
        <v>0.226003471662619</v>
      </c>
      <c r="J12" s="17">
        <v>0.207841382157928</v>
      </c>
      <c r="K12" s="17">
        <v>0.22807216259516599</v>
      </c>
      <c r="L12" s="17">
        <v>0.30337084056668601</v>
      </c>
      <c r="M12" s="17">
        <v>0.32730560948113901</v>
      </c>
      <c r="N12" s="17">
        <v>0.303189692265115</v>
      </c>
      <c r="O12" s="17">
        <v>0.38476558065564798</v>
      </c>
      <c r="P12" s="17">
        <v>0.21813812615613701</v>
      </c>
      <c r="Q12" s="17">
        <v>0.356228762006842</v>
      </c>
      <c r="R12" s="17">
        <v>0.28440282860327798</v>
      </c>
      <c r="S12" s="17">
        <v>0.217748066966724</v>
      </c>
      <c r="T12" s="17">
        <v>0.137431921045815</v>
      </c>
      <c r="U12" s="17"/>
      <c r="V12" s="17">
        <v>0.23922787028538001</v>
      </c>
      <c r="W12" s="17">
        <v>0.36129713301628202</v>
      </c>
      <c r="X12" s="17">
        <v>0.311565685417446</v>
      </c>
      <c r="Y12" s="17">
        <v>0.221613870544529</v>
      </c>
      <c r="Z12" s="17"/>
      <c r="AA12" s="17">
        <v>0.27715537807718899</v>
      </c>
      <c r="AB12" s="17">
        <v>0.22422726600441001</v>
      </c>
      <c r="AC12" s="17">
        <v>0.30669500785105203</v>
      </c>
      <c r="AD12" s="17">
        <v>0.25892679036093202</v>
      </c>
      <c r="AE12" s="17">
        <v>0.37381006175293402</v>
      </c>
      <c r="AF12" s="17">
        <v>0.21446297790653901</v>
      </c>
      <c r="AG12" s="17">
        <v>0.290491530509912</v>
      </c>
      <c r="AH12" s="17">
        <v>0.27649368066296898</v>
      </c>
      <c r="AI12" s="17">
        <v>0.18617425526092199</v>
      </c>
      <c r="AJ12" s="17"/>
      <c r="AK12" s="17">
        <v>0.248506425564336</v>
      </c>
      <c r="AL12" s="17">
        <v>0.34012204967446402</v>
      </c>
      <c r="AM12" s="17">
        <v>0.31680795902525399</v>
      </c>
      <c r="AN12" s="17">
        <v>0.26635807790174298</v>
      </c>
      <c r="AO12" s="17">
        <v>0.27807932204135799</v>
      </c>
      <c r="AP12" s="17">
        <v>0.22280050523641001</v>
      </c>
      <c r="AQ12" s="17">
        <v>0.30834975521671198</v>
      </c>
      <c r="AR12" s="17"/>
      <c r="AS12" s="17">
        <v>0.25130094236182299</v>
      </c>
      <c r="AT12" s="17">
        <v>0.28458649051738699</v>
      </c>
      <c r="AU12" s="17"/>
      <c r="AV12" s="17">
        <v>0.25630635476700098</v>
      </c>
      <c r="AW12" s="17">
        <v>0.13511648190779599</v>
      </c>
      <c r="AX12" s="17">
        <v>0.30432401653775798</v>
      </c>
      <c r="AY12" s="17"/>
      <c r="AZ12" s="17">
        <v>0.153343527212153</v>
      </c>
      <c r="BA12" s="17">
        <v>0.273895629012122</v>
      </c>
      <c r="BB12" s="17"/>
      <c r="BC12" s="17">
        <v>0.27423809293504398</v>
      </c>
      <c r="BD12" s="17">
        <v>0.26013161845375199</v>
      </c>
      <c r="BE12" s="17"/>
      <c r="BF12" s="17">
        <v>0.28742459085748701</v>
      </c>
      <c r="BG12" s="17">
        <v>0.221613870544529</v>
      </c>
      <c r="BH12" s="17"/>
      <c r="BI12" s="17">
        <v>0.27189740802866802</v>
      </c>
      <c r="BJ12" s="17">
        <v>0.260217830077141</v>
      </c>
      <c r="BK12" s="17"/>
      <c r="BL12" s="17">
        <v>0.17502177577988001</v>
      </c>
      <c r="BM12" s="17">
        <v>0.326080823751288</v>
      </c>
      <c r="BN12" s="17">
        <v>0.27796692434030901</v>
      </c>
      <c r="BO12" s="17">
        <v>0.203781348835432</v>
      </c>
    </row>
    <row r="13" spans="2:67" x14ac:dyDescent="0.25">
      <c r="B13" s="18" t="s">
        <v>643</v>
      </c>
      <c r="C13" s="19">
        <v>0.37521395376571798</v>
      </c>
      <c r="D13" s="19">
        <v>0.35367898449961599</v>
      </c>
      <c r="E13" s="19">
        <v>0.447709158449072</v>
      </c>
      <c r="F13" s="19">
        <v>0.32954557100245102</v>
      </c>
      <c r="G13" s="19">
        <v>0.53949326235776696</v>
      </c>
      <c r="H13" s="19">
        <v>0.44241741963279402</v>
      </c>
      <c r="I13" s="19">
        <v>0.50413800866742198</v>
      </c>
      <c r="J13" s="19">
        <v>0.463249783719619</v>
      </c>
      <c r="K13" s="19">
        <v>0.427846375124735</v>
      </c>
      <c r="L13" s="19">
        <v>0.34849436226276498</v>
      </c>
      <c r="M13" s="19">
        <v>0.28568784584788498</v>
      </c>
      <c r="N13" s="19">
        <v>0.41589894204824801</v>
      </c>
      <c r="O13" s="19">
        <v>0.28488239567393497</v>
      </c>
      <c r="P13" s="19">
        <v>0.41630107023727903</v>
      </c>
      <c r="Q13" s="19">
        <v>0.28322106198929697</v>
      </c>
      <c r="R13" s="19">
        <v>0.44601637817041301</v>
      </c>
      <c r="S13" s="19">
        <v>0.242716092523767</v>
      </c>
      <c r="T13" s="19">
        <v>0.38504398321223698</v>
      </c>
      <c r="U13" s="19"/>
      <c r="V13" s="19">
        <v>0.61721430177080705</v>
      </c>
      <c r="W13" s="19">
        <v>0.336230918168059</v>
      </c>
      <c r="X13" s="19">
        <v>0.231605063378864</v>
      </c>
      <c r="Y13" s="19">
        <v>0.21772668422031599</v>
      </c>
      <c r="Z13" s="19"/>
      <c r="AA13" s="19">
        <v>0.53917805718311795</v>
      </c>
      <c r="AB13" s="19">
        <v>0.27686298510645801</v>
      </c>
      <c r="AC13" s="19">
        <v>0.24584309810417199</v>
      </c>
      <c r="AD13" s="19">
        <v>0.27872999301340101</v>
      </c>
      <c r="AE13" s="19">
        <v>0.25512653333311802</v>
      </c>
      <c r="AF13" s="19">
        <v>0.25082209144755302</v>
      </c>
      <c r="AG13" s="19">
        <v>0.123254852826423</v>
      </c>
      <c r="AH13" s="19">
        <v>0.216058537395724</v>
      </c>
      <c r="AI13" s="19">
        <v>0.19185767912698101</v>
      </c>
      <c r="AJ13" s="19"/>
      <c r="AK13" s="19">
        <v>0.44820836911065698</v>
      </c>
      <c r="AL13" s="19">
        <v>0.27545879157058101</v>
      </c>
      <c r="AM13" s="19">
        <v>0.25881056538515601</v>
      </c>
      <c r="AN13" s="19">
        <v>0.46412474074136401</v>
      </c>
      <c r="AO13" s="19">
        <v>0.212659268690745</v>
      </c>
      <c r="AP13" s="19">
        <v>0.279012525249831</v>
      </c>
      <c r="AQ13" s="19">
        <v>0.34617558342509802</v>
      </c>
      <c r="AR13" s="19"/>
      <c r="AS13" s="19">
        <v>0.21300581059492801</v>
      </c>
      <c r="AT13" s="19">
        <v>0.58769046639435696</v>
      </c>
      <c r="AU13" s="19"/>
      <c r="AV13" s="19">
        <v>0.168155726824463</v>
      </c>
      <c r="AW13" s="19">
        <v>0.188545691258998</v>
      </c>
      <c r="AX13" s="19">
        <v>0.23859313746187499</v>
      </c>
      <c r="AY13" s="19"/>
      <c r="AZ13" s="19">
        <v>0.17160435851176301</v>
      </c>
      <c r="BA13" s="19">
        <v>0.390044692460636</v>
      </c>
      <c r="BB13" s="19"/>
      <c r="BC13" s="19">
        <v>0.41023099424480702</v>
      </c>
      <c r="BD13" s="19">
        <v>0.35230260924631701</v>
      </c>
      <c r="BE13" s="19"/>
      <c r="BF13" s="19">
        <v>0.45276184859560797</v>
      </c>
      <c r="BG13" s="19">
        <v>0.21772668422031599</v>
      </c>
      <c r="BH13" s="19"/>
      <c r="BI13" s="19">
        <v>0.28813730985181601</v>
      </c>
      <c r="BJ13" s="19">
        <v>0.452530066537085</v>
      </c>
      <c r="BK13" s="19"/>
      <c r="BL13" s="19">
        <v>0.78888962842237598</v>
      </c>
      <c r="BM13" s="19">
        <v>0.453525236295307</v>
      </c>
      <c r="BN13" s="19">
        <v>0.25063654613722097</v>
      </c>
      <c r="BO13" s="19">
        <v>7.9583552874520902E-2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56</v>
      </c>
      <c r="C9" s="17">
        <v>9.4264764057315098E-2</v>
      </c>
      <c r="D9" s="17">
        <v>7.8607162999325297E-2</v>
      </c>
      <c r="E9" s="17">
        <v>7.8891798539373295E-2</v>
      </c>
      <c r="F9" s="17">
        <v>3.7439106807667502E-2</v>
      </c>
      <c r="G9" s="17">
        <v>5.9112558602211797E-2</v>
      </c>
      <c r="H9" s="17">
        <v>5.1015401304972098E-2</v>
      </c>
      <c r="I9" s="17">
        <v>3.4808630054909202E-2</v>
      </c>
      <c r="J9" s="17">
        <v>0.12106745196452499</v>
      </c>
      <c r="K9" s="17">
        <v>3.1775234238117199E-2</v>
      </c>
      <c r="L9" s="17">
        <v>0</v>
      </c>
      <c r="M9" s="17">
        <v>0.12805876660174401</v>
      </c>
      <c r="N9" s="17">
        <v>0.11575088058088499</v>
      </c>
      <c r="O9" s="17">
        <v>4.4666624223801098E-2</v>
      </c>
      <c r="P9" s="17">
        <v>9.4959557840077605E-2</v>
      </c>
      <c r="Q9" s="17">
        <v>5.0276507614252598E-2</v>
      </c>
      <c r="R9" s="17">
        <v>8.4322122163689395E-2</v>
      </c>
      <c r="S9" s="17">
        <v>0.21380531320464599</v>
      </c>
      <c r="T9" s="17">
        <v>0.20272158804312199</v>
      </c>
      <c r="U9" s="17"/>
      <c r="V9" s="17">
        <v>1.499182153118E-2</v>
      </c>
      <c r="W9" s="17">
        <v>2.6645540095833802E-2</v>
      </c>
      <c r="X9" s="17">
        <v>0.1054638839657</v>
      </c>
      <c r="Y9" s="17">
        <v>0.20446216834335301</v>
      </c>
      <c r="Z9" s="17"/>
      <c r="AA9" s="17">
        <v>3.9261902980404002E-2</v>
      </c>
      <c r="AB9" s="17">
        <v>8.9656367707738799E-2</v>
      </c>
      <c r="AC9" s="17">
        <v>9.3636486949558895E-2</v>
      </c>
      <c r="AD9" s="17">
        <v>0.14343917531301101</v>
      </c>
      <c r="AE9" s="17">
        <v>0.155138378744519</v>
      </c>
      <c r="AF9" s="17">
        <v>0.14594257876158201</v>
      </c>
      <c r="AG9" s="17">
        <v>0.16578298966718399</v>
      </c>
      <c r="AH9" s="17">
        <v>0.17877473560795401</v>
      </c>
      <c r="AI9" s="17">
        <v>0.17895493674617899</v>
      </c>
      <c r="AJ9" s="17"/>
      <c r="AK9" s="17">
        <v>4.2980215702491303E-2</v>
      </c>
      <c r="AL9" s="17">
        <v>5.1485445150732598E-2</v>
      </c>
      <c r="AM9" s="17">
        <v>0.164198835490934</v>
      </c>
      <c r="AN9" s="17">
        <v>4.3828703424799297E-2</v>
      </c>
      <c r="AO9" s="17">
        <v>0.19749036495553901</v>
      </c>
      <c r="AP9" s="17">
        <v>0.15934738581919899</v>
      </c>
      <c r="AQ9" s="17">
        <v>0.12781219651372999</v>
      </c>
      <c r="AR9" s="17"/>
      <c r="AS9" s="17">
        <v>0.153994041741809</v>
      </c>
      <c r="AT9" s="17">
        <v>1.6025358956263499E-2</v>
      </c>
      <c r="AU9" s="17"/>
      <c r="AV9" s="17">
        <v>0.16636022474457901</v>
      </c>
      <c r="AW9" s="17">
        <v>0.261213516706858</v>
      </c>
      <c r="AX9" s="17">
        <v>0.102868229797474</v>
      </c>
      <c r="AY9" s="17"/>
      <c r="AZ9" s="17">
        <v>0.25820149847950202</v>
      </c>
      <c r="BA9" s="17">
        <v>8.2323760649882102E-2</v>
      </c>
      <c r="BB9" s="17"/>
      <c r="BC9" s="17">
        <v>8.6224187802558305E-2</v>
      </c>
      <c r="BD9" s="17">
        <v>9.9525643051851007E-2</v>
      </c>
      <c r="BE9" s="17"/>
      <c r="BF9" s="17">
        <v>4.0002748195538902E-2</v>
      </c>
      <c r="BG9" s="17">
        <v>0.20446216834335301</v>
      </c>
      <c r="BH9" s="17"/>
      <c r="BI9" s="17">
        <v>0.141912458956582</v>
      </c>
      <c r="BJ9" s="17">
        <v>5.1957959539562698E-2</v>
      </c>
      <c r="BK9" s="17"/>
      <c r="BL9" s="17">
        <v>1.8454885687842301E-2</v>
      </c>
      <c r="BM9" s="17">
        <v>2.23350857968732E-2</v>
      </c>
      <c r="BN9" s="17">
        <v>0.103857135803408</v>
      </c>
      <c r="BO9" s="17">
        <v>0.31346650749209298</v>
      </c>
    </row>
    <row r="10" spans="2:67" x14ac:dyDescent="0.25">
      <c r="B10" s="18" t="s">
        <v>57</v>
      </c>
      <c r="C10" s="17">
        <v>0.55434703182755696</v>
      </c>
      <c r="D10" s="17">
        <v>0.49062312677876302</v>
      </c>
      <c r="E10" s="17">
        <v>0.54310327788655999</v>
      </c>
      <c r="F10" s="17">
        <v>0.69248083430518703</v>
      </c>
      <c r="G10" s="17">
        <v>0.55619936618644095</v>
      </c>
      <c r="H10" s="17">
        <v>0.45455484055024398</v>
      </c>
      <c r="I10" s="17">
        <v>0.55443819014712703</v>
      </c>
      <c r="J10" s="17">
        <v>0.48915856883118303</v>
      </c>
      <c r="K10" s="17">
        <v>0.58295007734698001</v>
      </c>
      <c r="L10" s="17">
        <v>0.69511505063539503</v>
      </c>
      <c r="M10" s="17">
        <v>0.46751486125188901</v>
      </c>
      <c r="N10" s="17">
        <v>0.60609870520147402</v>
      </c>
      <c r="O10" s="17">
        <v>0.47170452024739101</v>
      </c>
      <c r="P10" s="17">
        <v>0.61859321540913204</v>
      </c>
      <c r="Q10" s="17">
        <v>0.49725174400097</v>
      </c>
      <c r="R10" s="17">
        <v>0.66543730029496795</v>
      </c>
      <c r="S10" s="17">
        <v>0.51766553238963497</v>
      </c>
      <c r="T10" s="17">
        <v>0.49760903618376201</v>
      </c>
      <c r="U10" s="17"/>
      <c r="V10" s="17">
        <v>0.72662436624786897</v>
      </c>
      <c r="W10" s="17">
        <v>0.59287857268108402</v>
      </c>
      <c r="X10" s="17">
        <v>0.551355795874092</v>
      </c>
      <c r="Y10" s="17">
        <v>0.35934356691070901</v>
      </c>
      <c r="Z10" s="17"/>
      <c r="AA10" s="17">
        <v>0.71674011619982603</v>
      </c>
      <c r="AB10" s="17">
        <v>0.572733410468381</v>
      </c>
      <c r="AC10" s="17">
        <v>0.56001157832102999</v>
      </c>
      <c r="AD10" s="17">
        <v>0.51287181409028604</v>
      </c>
      <c r="AE10" s="17">
        <v>0.54956252386059201</v>
      </c>
      <c r="AF10" s="17">
        <v>0.483404428002567</v>
      </c>
      <c r="AG10" s="17">
        <v>0.52817814734259105</v>
      </c>
      <c r="AH10" s="17">
        <v>0.33963900299334199</v>
      </c>
      <c r="AI10" s="17">
        <v>0.31991377621225903</v>
      </c>
      <c r="AJ10" s="17"/>
      <c r="AK10" s="17">
        <v>0.71057597446073295</v>
      </c>
      <c r="AL10" s="17">
        <v>0.59844494694186701</v>
      </c>
      <c r="AM10" s="17">
        <v>0.48121826220062303</v>
      </c>
      <c r="AN10" s="17">
        <v>0.58997883984069799</v>
      </c>
      <c r="AO10" s="17">
        <v>0.46503148667736399</v>
      </c>
      <c r="AP10" s="17">
        <v>0.47683938395694098</v>
      </c>
      <c r="AQ10" s="17">
        <v>0.54886577857739105</v>
      </c>
      <c r="AR10" s="17"/>
      <c r="AS10" s="17">
        <v>0.48993591466161301</v>
      </c>
      <c r="AT10" s="17">
        <v>0.63871918036713204</v>
      </c>
      <c r="AU10" s="17"/>
      <c r="AV10" s="17">
        <v>0.47057771565707202</v>
      </c>
      <c r="AW10" s="17">
        <v>0.40974780194868898</v>
      </c>
      <c r="AX10" s="17">
        <v>0.539128001411876</v>
      </c>
      <c r="AY10" s="17"/>
      <c r="AZ10" s="17">
        <v>0.40486613340355299</v>
      </c>
      <c r="BA10" s="17">
        <v>0.56523508522034005</v>
      </c>
      <c r="BB10" s="17"/>
      <c r="BC10" s="17">
        <v>0.55938679795252999</v>
      </c>
      <c r="BD10" s="17">
        <v>0.55104955675808598</v>
      </c>
      <c r="BE10" s="17"/>
      <c r="BF10" s="17">
        <v>0.65036817837792105</v>
      </c>
      <c r="BG10" s="17">
        <v>0.35934356691070901</v>
      </c>
      <c r="BH10" s="17"/>
      <c r="BI10" s="17">
        <v>0.51604786376224199</v>
      </c>
      <c r="BJ10" s="17">
        <v>0.58835319770729999</v>
      </c>
      <c r="BK10" s="17"/>
      <c r="BL10" s="17">
        <v>0.72654582125969303</v>
      </c>
      <c r="BM10" s="17">
        <v>0.60643835524859901</v>
      </c>
      <c r="BN10" s="17">
        <v>0.49318355568933098</v>
      </c>
      <c r="BO10" s="17">
        <v>0.41545887592840802</v>
      </c>
    </row>
    <row r="11" spans="2:67" x14ac:dyDescent="0.25">
      <c r="B11" s="18" t="s">
        <v>83</v>
      </c>
      <c r="C11" s="19">
        <v>0.351388204115128</v>
      </c>
      <c r="D11" s="19">
        <v>0.43076971022191102</v>
      </c>
      <c r="E11" s="19">
        <v>0.37800492357406701</v>
      </c>
      <c r="F11" s="19">
        <v>0.27008005888714598</v>
      </c>
      <c r="G11" s="19">
        <v>0.38468807521134701</v>
      </c>
      <c r="H11" s="19">
        <v>0.49442975814478302</v>
      </c>
      <c r="I11" s="19">
        <v>0.410753179797963</v>
      </c>
      <c r="J11" s="19">
        <v>0.38977397920429202</v>
      </c>
      <c r="K11" s="19">
        <v>0.38527468841490298</v>
      </c>
      <c r="L11" s="19">
        <v>0.30488494936460497</v>
      </c>
      <c r="M11" s="19">
        <v>0.40442637214636701</v>
      </c>
      <c r="N11" s="19">
        <v>0.27815041421764097</v>
      </c>
      <c r="O11" s="19">
        <v>0.48362885552880802</v>
      </c>
      <c r="P11" s="19">
        <v>0.28644722675079098</v>
      </c>
      <c r="Q11" s="19">
        <v>0.45247174838477699</v>
      </c>
      <c r="R11" s="19">
        <v>0.25024057754134199</v>
      </c>
      <c r="S11" s="19">
        <v>0.26852915440572001</v>
      </c>
      <c r="T11" s="19">
        <v>0.29966937577311598</v>
      </c>
      <c r="U11" s="19"/>
      <c r="V11" s="19">
        <v>0.25838381222095103</v>
      </c>
      <c r="W11" s="19">
        <v>0.38047588722308201</v>
      </c>
      <c r="X11" s="19">
        <v>0.343180320160208</v>
      </c>
      <c r="Y11" s="19">
        <v>0.43619426474593698</v>
      </c>
      <c r="Z11" s="19"/>
      <c r="AA11" s="19">
        <v>0.24399798081977001</v>
      </c>
      <c r="AB11" s="19">
        <v>0.33761022182388101</v>
      </c>
      <c r="AC11" s="19">
        <v>0.346351934729411</v>
      </c>
      <c r="AD11" s="19">
        <v>0.34368901059670198</v>
      </c>
      <c r="AE11" s="19">
        <v>0.29529909739488902</v>
      </c>
      <c r="AF11" s="19">
        <v>0.37065299323585099</v>
      </c>
      <c r="AG11" s="19">
        <v>0.30603886299022498</v>
      </c>
      <c r="AH11" s="19">
        <v>0.48158626139870397</v>
      </c>
      <c r="AI11" s="19">
        <v>0.50113128704156196</v>
      </c>
      <c r="AJ11" s="19"/>
      <c r="AK11" s="19">
        <v>0.246443809836776</v>
      </c>
      <c r="AL11" s="19">
        <v>0.35006960790740099</v>
      </c>
      <c r="AM11" s="19">
        <v>0.35458290230844303</v>
      </c>
      <c r="AN11" s="19">
        <v>0.36619245673450301</v>
      </c>
      <c r="AO11" s="19">
        <v>0.337478148367097</v>
      </c>
      <c r="AP11" s="19">
        <v>0.36381323022385997</v>
      </c>
      <c r="AQ11" s="19">
        <v>0.32332202490887801</v>
      </c>
      <c r="AR11" s="19"/>
      <c r="AS11" s="19">
        <v>0.35607004359657801</v>
      </c>
      <c r="AT11" s="19">
        <v>0.34525546067660501</v>
      </c>
      <c r="AU11" s="19"/>
      <c r="AV11" s="19">
        <v>0.36306205959834897</v>
      </c>
      <c r="AW11" s="19">
        <v>0.32903868134445202</v>
      </c>
      <c r="AX11" s="19">
        <v>0.35800376879064999</v>
      </c>
      <c r="AY11" s="19"/>
      <c r="AZ11" s="19">
        <v>0.33693236811694399</v>
      </c>
      <c r="BA11" s="19">
        <v>0.352441154129778</v>
      </c>
      <c r="BB11" s="19"/>
      <c r="BC11" s="19">
        <v>0.35438901424491098</v>
      </c>
      <c r="BD11" s="19">
        <v>0.349424800190063</v>
      </c>
      <c r="BE11" s="19"/>
      <c r="BF11" s="19">
        <v>0.30962907342654</v>
      </c>
      <c r="BG11" s="19">
        <v>0.43619426474593698</v>
      </c>
      <c r="BH11" s="19"/>
      <c r="BI11" s="19">
        <v>0.34203967728117601</v>
      </c>
      <c r="BJ11" s="19">
        <v>0.35968884275313701</v>
      </c>
      <c r="BK11" s="19"/>
      <c r="BL11" s="19">
        <v>0.25499929305246499</v>
      </c>
      <c r="BM11" s="19">
        <v>0.371226558954527</v>
      </c>
      <c r="BN11" s="19">
        <v>0.40295930850726103</v>
      </c>
      <c r="BO11" s="19">
        <v>0.27107461657949999</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646</v>
      </c>
      <c r="C9" s="17">
        <v>0.30162515239890397</v>
      </c>
      <c r="D9" s="17">
        <v>0.36132474289958899</v>
      </c>
      <c r="E9" s="17">
        <v>0.23097458830718601</v>
      </c>
      <c r="F9" s="17">
        <v>0.30953394493487202</v>
      </c>
      <c r="G9" s="17">
        <v>0.30163531600454102</v>
      </c>
      <c r="H9" s="17">
        <v>0.25707088093889502</v>
      </c>
      <c r="I9" s="17">
        <v>0.45629530831936099</v>
      </c>
      <c r="J9" s="17">
        <v>0.12571116540885899</v>
      </c>
      <c r="K9" s="17">
        <v>0.20669032136382001</v>
      </c>
      <c r="L9" s="17">
        <v>0.26917471594701298</v>
      </c>
      <c r="M9" s="17">
        <v>0.34689624499562499</v>
      </c>
      <c r="N9" s="17">
        <v>0.201295443836817</v>
      </c>
      <c r="O9" s="17">
        <v>0.24023047391232</v>
      </c>
      <c r="P9" s="17">
        <v>0.28900058772072601</v>
      </c>
      <c r="Q9" s="17">
        <v>0.34964190027758701</v>
      </c>
      <c r="R9" s="17">
        <v>0.24242032435070199</v>
      </c>
      <c r="S9" s="17">
        <v>0.326421340095566</v>
      </c>
      <c r="T9" s="17">
        <v>0.34467845828280502</v>
      </c>
      <c r="U9" s="17"/>
      <c r="V9" s="17">
        <v>0.21158870083688799</v>
      </c>
      <c r="W9" s="17">
        <v>0.21428510979770801</v>
      </c>
      <c r="X9" s="17">
        <v>0.29279583852025498</v>
      </c>
      <c r="Y9" s="17">
        <v>0.44282641736749501</v>
      </c>
      <c r="Z9" s="17"/>
      <c r="AA9" s="17">
        <v>0.22656449880127499</v>
      </c>
      <c r="AB9" s="17">
        <v>0.342183268835064</v>
      </c>
      <c r="AC9" s="17">
        <v>0.27138673083312498</v>
      </c>
      <c r="AD9" s="17">
        <v>0.25283924598483298</v>
      </c>
      <c r="AE9" s="17">
        <v>0.30627430074426198</v>
      </c>
      <c r="AF9" s="17">
        <v>0.443621986674056</v>
      </c>
      <c r="AG9" s="17">
        <v>0.422311967510278</v>
      </c>
      <c r="AH9" s="17">
        <v>0.35338790326818298</v>
      </c>
      <c r="AI9" s="17">
        <v>0.601090168093254</v>
      </c>
      <c r="AJ9" s="17"/>
      <c r="AK9" s="17">
        <v>0.239977975011754</v>
      </c>
      <c r="AL9" s="17">
        <v>0.289649947560221</v>
      </c>
      <c r="AM9" s="17">
        <v>0.37923787162646</v>
      </c>
      <c r="AN9" s="17">
        <v>0.258220819505244</v>
      </c>
      <c r="AO9" s="17">
        <v>0.37396488242192499</v>
      </c>
      <c r="AP9" s="17">
        <v>0.350370304561961</v>
      </c>
      <c r="AQ9" s="17">
        <v>0.34635384927477603</v>
      </c>
      <c r="AR9" s="17"/>
      <c r="AS9" s="17">
        <v>0.36951557647262601</v>
      </c>
      <c r="AT9" s="17">
        <v>0.21269545832753101</v>
      </c>
      <c r="AU9" s="17"/>
      <c r="AV9" s="17">
        <v>0.35075272162501703</v>
      </c>
      <c r="AW9" s="17">
        <v>0.44216775515168999</v>
      </c>
      <c r="AX9" s="17">
        <v>0.34882646235085701</v>
      </c>
      <c r="AY9" s="17"/>
      <c r="AZ9" s="17">
        <v>0.41690380682181299</v>
      </c>
      <c r="BA9" s="17">
        <v>0.29322835951340498</v>
      </c>
      <c r="BB9" s="17"/>
      <c r="BC9" s="17">
        <v>0.237429372085947</v>
      </c>
      <c r="BD9" s="17">
        <v>0.343627892188415</v>
      </c>
      <c r="BE9" s="17"/>
      <c r="BF9" s="17">
        <v>0.23209660652190001</v>
      </c>
      <c r="BG9" s="17">
        <v>0.44282641736749501</v>
      </c>
      <c r="BH9" s="17"/>
      <c r="BI9" s="17">
        <v>0.34557808939724599</v>
      </c>
      <c r="BJ9" s="17">
        <v>0.26259895569618502</v>
      </c>
      <c r="BK9" s="17"/>
      <c r="BL9" s="17">
        <v>0.14921629698824501</v>
      </c>
      <c r="BM9" s="17">
        <v>0.258187587755626</v>
      </c>
      <c r="BN9" s="17">
        <v>0.36848868113386501</v>
      </c>
      <c r="BO9" s="17">
        <v>0.38172085152049401</v>
      </c>
    </row>
    <row r="10" spans="2:67" x14ac:dyDescent="0.25">
      <c r="B10" s="18" t="s">
        <v>647</v>
      </c>
      <c r="C10" s="17">
        <v>0.179829976549747</v>
      </c>
      <c r="D10" s="17">
        <v>0.165391241432783</v>
      </c>
      <c r="E10" s="17">
        <v>0.15343419879071299</v>
      </c>
      <c r="F10" s="17">
        <v>0.18809736899773599</v>
      </c>
      <c r="G10" s="17">
        <v>0.20265694082087499</v>
      </c>
      <c r="H10" s="17">
        <v>0.14074541750585201</v>
      </c>
      <c r="I10" s="17">
        <v>0.226003471662619</v>
      </c>
      <c r="J10" s="17">
        <v>6.4188377626659798E-2</v>
      </c>
      <c r="K10" s="17">
        <v>0.19664996421522499</v>
      </c>
      <c r="L10" s="17">
        <v>0.121459869243805</v>
      </c>
      <c r="M10" s="17">
        <v>0.13305234327999399</v>
      </c>
      <c r="N10" s="17">
        <v>0.15055184785488701</v>
      </c>
      <c r="O10" s="17">
        <v>0.31249067605289099</v>
      </c>
      <c r="P10" s="17">
        <v>2.2137842151746499E-2</v>
      </c>
      <c r="Q10" s="17">
        <v>0.25340831566296701</v>
      </c>
      <c r="R10" s="17">
        <v>0.26061386794673602</v>
      </c>
      <c r="S10" s="17">
        <v>0.20779676270949801</v>
      </c>
      <c r="T10" s="17">
        <v>0.23373128609781599</v>
      </c>
      <c r="U10" s="17"/>
      <c r="V10" s="17">
        <v>0.100503556133405</v>
      </c>
      <c r="W10" s="17">
        <v>0.22030734558384699</v>
      </c>
      <c r="X10" s="17">
        <v>0.22629035373954401</v>
      </c>
      <c r="Y10" s="17">
        <v>0.217689355241178</v>
      </c>
      <c r="Z10" s="17"/>
      <c r="AA10" s="17">
        <v>0.11985210571185</v>
      </c>
      <c r="AB10" s="17">
        <v>0.26412484588067697</v>
      </c>
      <c r="AC10" s="17">
        <v>0.19902322653616999</v>
      </c>
      <c r="AD10" s="17">
        <v>0.187115551831393</v>
      </c>
      <c r="AE10" s="17">
        <v>0.20237182725977701</v>
      </c>
      <c r="AF10" s="17">
        <v>0.17970940768749799</v>
      </c>
      <c r="AG10" s="17">
        <v>0.38642626888253601</v>
      </c>
      <c r="AH10" s="17">
        <v>0.205774468418362</v>
      </c>
      <c r="AI10" s="17">
        <v>0.183075660996876</v>
      </c>
      <c r="AJ10" s="17"/>
      <c r="AK10" s="17">
        <v>0.21336922134684499</v>
      </c>
      <c r="AL10" s="17">
        <v>0.212213773217207</v>
      </c>
      <c r="AM10" s="17">
        <v>0.20436575483305</v>
      </c>
      <c r="AN10" s="17">
        <v>0.121007647225334</v>
      </c>
      <c r="AO10" s="17">
        <v>0.22025256543716401</v>
      </c>
      <c r="AP10" s="17">
        <v>0.181396566012412</v>
      </c>
      <c r="AQ10" s="17">
        <v>0.21352200022860701</v>
      </c>
      <c r="AR10" s="17"/>
      <c r="AS10" s="17">
        <v>0.238903049675326</v>
      </c>
      <c r="AT10" s="17">
        <v>0.102450134066968</v>
      </c>
      <c r="AU10" s="17"/>
      <c r="AV10" s="17">
        <v>0.237480882626835</v>
      </c>
      <c r="AW10" s="17">
        <v>0.20888593777695499</v>
      </c>
      <c r="AX10" s="17">
        <v>0.26323856201977602</v>
      </c>
      <c r="AY10" s="17"/>
      <c r="AZ10" s="17">
        <v>0.27788089728210602</v>
      </c>
      <c r="BA10" s="17">
        <v>0.172688036198832</v>
      </c>
      <c r="BB10" s="17"/>
      <c r="BC10" s="17">
        <v>0.13121967235287599</v>
      </c>
      <c r="BD10" s="17">
        <v>0.211635275096107</v>
      </c>
      <c r="BE10" s="17"/>
      <c r="BF10" s="17">
        <v>0.16118773882753101</v>
      </c>
      <c r="BG10" s="17">
        <v>0.217689355241178</v>
      </c>
      <c r="BH10" s="17"/>
      <c r="BI10" s="17">
        <v>0.18499404819913801</v>
      </c>
      <c r="BJ10" s="17">
        <v>0.17524475222256</v>
      </c>
      <c r="BK10" s="17"/>
      <c r="BL10" s="17">
        <v>3.9460803769583497E-2</v>
      </c>
      <c r="BM10" s="17">
        <v>0.17595320836647299</v>
      </c>
      <c r="BN10" s="17">
        <v>0.232934117944537</v>
      </c>
      <c r="BO10" s="17">
        <v>0.198790408872212</v>
      </c>
    </row>
    <row r="11" spans="2:67" x14ac:dyDescent="0.25">
      <c r="B11" s="18" t="s">
        <v>648</v>
      </c>
      <c r="C11" s="17">
        <v>0.177011219850118</v>
      </c>
      <c r="D11" s="17">
        <v>0.11966396259350801</v>
      </c>
      <c r="E11" s="17">
        <v>0.18548902959498101</v>
      </c>
      <c r="F11" s="17">
        <v>0.177680088864587</v>
      </c>
      <c r="G11" s="17">
        <v>0.27258319171502998</v>
      </c>
      <c r="H11" s="17">
        <v>0</v>
      </c>
      <c r="I11" s="17">
        <v>0.286493604895874</v>
      </c>
      <c r="J11" s="17">
        <v>0.19720884632431299</v>
      </c>
      <c r="K11" s="17">
        <v>0.18635976025141399</v>
      </c>
      <c r="L11" s="17">
        <v>0.109380879609805</v>
      </c>
      <c r="M11" s="17">
        <v>0.20041224080716</v>
      </c>
      <c r="N11" s="17">
        <v>0.142925482134761</v>
      </c>
      <c r="O11" s="17">
        <v>0.236655263896377</v>
      </c>
      <c r="P11" s="17">
        <v>5.6187046027460101E-2</v>
      </c>
      <c r="Q11" s="17">
        <v>0.14955147611495201</v>
      </c>
      <c r="R11" s="17">
        <v>0.27816169227343002</v>
      </c>
      <c r="S11" s="17">
        <v>0.16591805349644101</v>
      </c>
      <c r="T11" s="17">
        <v>0.221244740039681</v>
      </c>
      <c r="U11" s="17"/>
      <c r="V11" s="17">
        <v>0.14321542249283101</v>
      </c>
      <c r="W11" s="17">
        <v>0.10822255795163201</v>
      </c>
      <c r="X11" s="17">
        <v>0.17103298490628699</v>
      </c>
      <c r="Y11" s="17">
        <v>0.24962076766041499</v>
      </c>
      <c r="Z11" s="17"/>
      <c r="AA11" s="17">
        <v>0.14426883623761799</v>
      </c>
      <c r="AB11" s="17">
        <v>0.18767713644814901</v>
      </c>
      <c r="AC11" s="17">
        <v>0.13107976370973001</v>
      </c>
      <c r="AD11" s="17">
        <v>0.192333485115352</v>
      </c>
      <c r="AE11" s="17">
        <v>0.124562471962102</v>
      </c>
      <c r="AF11" s="17">
        <v>0.218391522530863</v>
      </c>
      <c r="AG11" s="17">
        <v>0.342089228372779</v>
      </c>
      <c r="AH11" s="17">
        <v>0.26038001318746601</v>
      </c>
      <c r="AI11" s="17">
        <v>0.31191480174803099</v>
      </c>
      <c r="AJ11" s="17"/>
      <c r="AK11" s="17">
        <v>0.19058553964969999</v>
      </c>
      <c r="AL11" s="17">
        <v>0.21557675978728</v>
      </c>
      <c r="AM11" s="17">
        <v>0.137394904137048</v>
      </c>
      <c r="AN11" s="17">
        <v>8.9257720236666296E-2</v>
      </c>
      <c r="AO11" s="17">
        <v>0.206980044592357</v>
      </c>
      <c r="AP11" s="17">
        <v>0.215741202039858</v>
      </c>
      <c r="AQ11" s="17">
        <v>0.30142338598839002</v>
      </c>
      <c r="AR11" s="17"/>
      <c r="AS11" s="17">
        <v>0.22522063832428699</v>
      </c>
      <c r="AT11" s="17">
        <v>0.11386168300805601</v>
      </c>
      <c r="AU11" s="17"/>
      <c r="AV11" s="17">
        <v>0.224118076671463</v>
      </c>
      <c r="AW11" s="17">
        <v>0.23499233359746</v>
      </c>
      <c r="AX11" s="17">
        <v>0.223405462808275</v>
      </c>
      <c r="AY11" s="17"/>
      <c r="AZ11" s="17">
        <v>0.35530275355367602</v>
      </c>
      <c r="BA11" s="17">
        <v>0.16402462585107</v>
      </c>
      <c r="BB11" s="17"/>
      <c r="BC11" s="17">
        <v>0.15680526930670399</v>
      </c>
      <c r="BD11" s="17">
        <v>0.190231797257812</v>
      </c>
      <c r="BE11" s="17"/>
      <c r="BF11" s="17">
        <v>0.141257742165908</v>
      </c>
      <c r="BG11" s="17">
        <v>0.24962076766041499</v>
      </c>
      <c r="BH11" s="17"/>
      <c r="BI11" s="17">
        <v>0.20514324414054699</v>
      </c>
      <c r="BJ11" s="17">
        <v>0.152032549741101</v>
      </c>
      <c r="BK11" s="17"/>
      <c r="BL11" s="17">
        <v>8.0194250130490502E-2</v>
      </c>
      <c r="BM11" s="17">
        <v>0.16120852447673001</v>
      </c>
      <c r="BN11" s="17">
        <v>0.20704853075142701</v>
      </c>
      <c r="BO11" s="17">
        <v>0.238090172529802</v>
      </c>
    </row>
    <row r="12" spans="2:67" x14ac:dyDescent="0.25">
      <c r="B12" s="18" t="s">
        <v>649</v>
      </c>
      <c r="C12" s="17">
        <v>0.15751237362422299</v>
      </c>
      <c r="D12" s="17">
        <v>0.15173053632053701</v>
      </c>
      <c r="E12" s="17">
        <v>0.17055477807927699</v>
      </c>
      <c r="F12" s="17">
        <v>0.14600558920137799</v>
      </c>
      <c r="G12" s="17">
        <v>0.18709354752353599</v>
      </c>
      <c r="H12" s="17">
        <v>0.18192307019802501</v>
      </c>
      <c r="I12" s="17">
        <v>0.160545933173317</v>
      </c>
      <c r="J12" s="17">
        <v>6.4188377626659798E-2</v>
      </c>
      <c r="K12" s="17">
        <v>0.10875308269355</v>
      </c>
      <c r="L12" s="17">
        <v>0.15111661861782899</v>
      </c>
      <c r="M12" s="17">
        <v>0.116128395842769</v>
      </c>
      <c r="N12" s="17">
        <v>9.4858738263397704E-2</v>
      </c>
      <c r="O12" s="17">
        <v>7.9410622172456202E-2</v>
      </c>
      <c r="P12" s="17">
        <v>0.191878369803898</v>
      </c>
      <c r="Q12" s="17">
        <v>0.182677448524107</v>
      </c>
      <c r="R12" s="17">
        <v>0.11146813475233899</v>
      </c>
      <c r="S12" s="17">
        <v>0.19199459671153499</v>
      </c>
      <c r="T12" s="17">
        <v>0.264134728524555</v>
      </c>
      <c r="U12" s="17"/>
      <c r="V12" s="17">
        <v>0.123372893717871</v>
      </c>
      <c r="W12" s="17">
        <v>0.13566668450066299</v>
      </c>
      <c r="X12" s="17">
        <v>0.17692504315254201</v>
      </c>
      <c r="Y12" s="17">
        <v>0.19403815963690799</v>
      </c>
      <c r="Z12" s="17"/>
      <c r="AA12" s="17">
        <v>0.14823907217531701</v>
      </c>
      <c r="AB12" s="17">
        <v>0.172616015227709</v>
      </c>
      <c r="AC12" s="17">
        <v>0.21715684172108099</v>
      </c>
      <c r="AD12" s="17">
        <v>0.11342299472443</v>
      </c>
      <c r="AE12" s="17">
        <v>0.17190040501596399</v>
      </c>
      <c r="AF12" s="17">
        <v>0.27567269529881</v>
      </c>
      <c r="AG12" s="17">
        <v>0.16423767225849401</v>
      </c>
      <c r="AH12" s="17">
        <v>0.158529124348396</v>
      </c>
      <c r="AI12" s="17">
        <v>0.187054714983936</v>
      </c>
      <c r="AJ12" s="17"/>
      <c r="AK12" s="17">
        <v>0.211067486306831</v>
      </c>
      <c r="AL12" s="17">
        <v>0.12842221367179399</v>
      </c>
      <c r="AM12" s="17">
        <v>0.20356772668404199</v>
      </c>
      <c r="AN12" s="17">
        <v>0.118436591005689</v>
      </c>
      <c r="AO12" s="17">
        <v>0.151527749300359</v>
      </c>
      <c r="AP12" s="17">
        <v>0.177126082259387</v>
      </c>
      <c r="AQ12" s="17">
        <v>0.19998258741418201</v>
      </c>
      <c r="AR12" s="17"/>
      <c r="AS12" s="17">
        <v>0.19349696748824299</v>
      </c>
      <c r="AT12" s="17">
        <v>0.110376139504741</v>
      </c>
      <c r="AU12" s="17"/>
      <c r="AV12" s="17">
        <v>0.20398486427745799</v>
      </c>
      <c r="AW12" s="17">
        <v>0.20130679166195001</v>
      </c>
      <c r="AX12" s="17">
        <v>0.18614513483402301</v>
      </c>
      <c r="AY12" s="17"/>
      <c r="AZ12" s="17">
        <v>0.282538894673041</v>
      </c>
      <c r="BA12" s="17">
        <v>0.14840555495343799</v>
      </c>
      <c r="BB12" s="17"/>
      <c r="BC12" s="17">
        <v>0.135947663377183</v>
      </c>
      <c r="BD12" s="17">
        <v>0.17162197566857801</v>
      </c>
      <c r="BE12" s="17"/>
      <c r="BF12" s="17">
        <v>0.139526806787825</v>
      </c>
      <c r="BG12" s="17">
        <v>0.19403815963690799</v>
      </c>
      <c r="BH12" s="17"/>
      <c r="BI12" s="17">
        <v>0.166984658556001</v>
      </c>
      <c r="BJ12" s="17">
        <v>0.14910184909009</v>
      </c>
      <c r="BK12" s="17"/>
      <c r="BL12" s="17">
        <v>8.3393847738089499E-2</v>
      </c>
      <c r="BM12" s="17">
        <v>0.1324815152447</v>
      </c>
      <c r="BN12" s="17">
        <v>0.187773913434927</v>
      </c>
      <c r="BO12" s="17">
        <v>0.211601394885364</v>
      </c>
    </row>
    <row r="13" spans="2:67" x14ac:dyDescent="0.25">
      <c r="B13" s="18" t="s">
        <v>650</v>
      </c>
      <c r="C13" s="17">
        <v>0.103699707539291</v>
      </c>
      <c r="D13" s="17">
        <v>0.11998027929761899</v>
      </c>
      <c r="E13" s="17">
        <v>0.116186669293783</v>
      </c>
      <c r="F13" s="17">
        <v>4.9400556881387898E-2</v>
      </c>
      <c r="G13" s="17">
        <v>4.9764620513437399E-2</v>
      </c>
      <c r="H13" s="17">
        <v>9.8589080860366399E-2</v>
      </c>
      <c r="I13" s="17">
        <v>0.113133296139401</v>
      </c>
      <c r="J13" s="17">
        <v>0.12106745196452499</v>
      </c>
      <c r="K13" s="17">
        <v>3.3693626178726802E-2</v>
      </c>
      <c r="L13" s="17">
        <v>3.9098016105646602E-2</v>
      </c>
      <c r="M13" s="17">
        <v>0.10897148735201299</v>
      </c>
      <c r="N13" s="17">
        <v>0.129340660114492</v>
      </c>
      <c r="O13" s="17">
        <v>0.11257801750012</v>
      </c>
      <c r="P13" s="17">
        <v>9.9479459823972896E-2</v>
      </c>
      <c r="Q13" s="17">
        <v>0.129620014074072</v>
      </c>
      <c r="R13" s="17">
        <v>0</v>
      </c>
      <c r="S13" s="17">
        <v>0.167769554799511</v>
      </c>
      <c r="T13" s="17">
        <v>0.104759811849938</v>
      </c>
      <c r="U13" s="17"/>
      <c r="V13" s="17">
        <v>5.2095220441011003E-2</v>
      </c>
      <c r="W13" s="17">
        <v>6.9892970979927194E-2</v>
      </c>
      <c r="X13" s="17">
        <v>0.15486830726145401</v>
      </c>
      <c r="Y13" s="17">
        <v>0.148485019126082</v>
      </c>
      <c r="Z13" s="17"/>
      <c r="AA13" s="17">
        <v>5.2876971349653197E-2</v>
      </c>
      <c r="AB13" s="17">
        <v>7.0556570387791701E-2</v>
      </c>
      <c r="AC13" s="17">
        <v>9.5587933191777594E-2</v>
      </c>
      <c r="AD13" s="17">
        <v>7.8215783972766406E-2</v>
      </c>
      <c r="AE13" s="17">
        <v>0.12984939265008599</v>
      </c>
      <c r="AF13" s="17">
        <v>0.16278756180735399</v>
      </c>
      <c r="AG13" s="17">
        <v>0.22015052959900999</v>
      </c>
      <c r="AH13" s="17">
        <v>0.16470134309057799</v>
      </c>
      <c r="AI13" s="17">
        <v>0.29176258161459201</v>
      </c>
      <c r="AJ13" s="17"/>
      <c r="AK13" s="17">
        <v>9.7521357448138293E-2</v>
      </c>
      <c r="AL13" s="17">
        <v>8.0791841853501703E-2</v>
      </c>
      <c r="AM13" s="17">
        <v>0.114988399243196</v>
      </c>
      <c r="AN13" s="17">
        <v>6.5097040770102602E-2</v>
      </c>
      <c r="AO13" s="17">
        <v>0.159413051346946</v>
      </c>
      <c r="AP13" s="17">
        <v>0.102058991865193</v>
      </c>
      <c r="AQ13" s="17">
        <v>0.185801119439503</v>
      </c>
      <c r="AR13" s="17"/>
      <c r="AS13" s="17">
        <v>0.14145853943534301</v>
      </c>
      <c r="AT13" s="17">
        <v>5.4239398300951598E-2</v>
      </c>
      <c r="AU13" s="17"/>
      <c r="AV13" s="17">
        <v>0.18349897149768399</v>
      </c>
      <c r="AW13" s="17">
        <v>0.203810017085988</v>
      </c>
      <c r="AX13" s="17">
        <v>8.5711587413259599E-2</v>
      </c>
      <c r="AY13" s="17"/>
      <c r="AZ13" s="17">
        <v>0.28161619773017899</v>
      </c>
      <c r="BA13" s="17">
        <v>9.0740431370371397E-2</v>
      </c>
      <c r="BB13" s="17"/>
      <c r="BC13" s="17">
        <v>5.56841916278666E-2</v>
      </c>
      <c r="BD13" s="17">
        <v>0.135115841292238</v>
      </c>
      <c r="BE13" s="17"/>
      <c r="BF13" s="17">
        <v>8.1647089299852593E-2</v>
      </c>
      <c r="BG13" s="17">
        <v>0.148485019126082</v>
      </c>
      <c r="BH13" s="17"/>
      <c r="BI13" s="17">
        <v>0.13642787798530701</v>
      </c>
      <c r="BJ13" s="17">
        <v>7.4640079110034299E-2</v>
      </c>
      <c r="BK13" s="17"/>
      <c r="BL13" s="17">
        <v>4.2426805340969799E-2</v>
      </c>
      <c r="BM13" s="17">
        <v>7.3782741438492797E-2</v>
      </c>
      <c r="BN13" s="17">
        <v>0.13752925065670399</v>
      </c>
      <c r="BO13" s="17">
        <v>0.14310016798733999</v>
      </c>
    </row>
    <row r="14" spans="2:67" x14ac:dyDescent="0.25">
      <c r="B14" s="18" t="s">
        <v>123</v>
      </c>
      <c r="C14" s="19">
        <v>0.46856895565649798</v>
      </c>
      <c r="D14" s="19">
        <v>0.47423773478692199</v>
      </c>
      <c r="E14" s="19">
        <v>0.54100083741831495</v>
      </c>
      <c r="F14" s="19">
        <v>0.44703280648475402</v>
      </c>
      <c r="G14" s="19">
        <v>0.48903484378603901</v>
      </c>
      <c r="H14" s="19">
        <v>0.52673009292376605</v>
      </c>
      <c r="I14" s="19">
        <v>0.32181300718906197</v>
      </c>
      <c r="J14" s="19">
        <v>0.61289161064016895</v>
      </c>
      <c r="K14" s="19">
        <v>0.52682843006342195</v>
      </c>
      <c r="L14" s="19">
        <v>0.56762967580115697</v>
      </c>
      <c r="M14" s="19">
        <v>0.53581126365202203</v>
      </c>
      <c r="N14" s="19">
        <v>0.52242365866319895</v>
      </c>
      <c r="O14" s="19">
        <v>0.48480975668889198</v>
      </c>
      <c r="P14" s="19">
        <v>0.57117888741212597</v>
      </c>
      <c r="Q14" s="19">
        <v>0.34262370464491998</v>
      </c>
      <c r="R14" s="19">
        <v>0.49617624927216603</v>
      </c>
      <c r="S14" s="19">
        <v>0.38750226047763098</v>
      </c>
      <c r="T14" s="19">
        <v>0.39601769087351102</v>
      </c>
      <c r="U14" s="19"/>
      <c r="V14" s="19">
        <v>0.61787229155923995</v>
      </c>
      <c r="W14" s="19">
        <v>0.550327941619424</v>
      </c>
      <c r="X14" s="19">
        <v>0.431914633244387</v>
      </c>
      <c r="Y14" s="19">
        <v>0.291899367794136</v>
      </c>
      <c r="Z14" s="19"/>
      <c r="AA14" s="19">
        <v>0.57013315925745101</v>
      </c>
      <c r="AB14" s="19">
        <v>0.36857408696239802</v>
      </c>
      <c r="AC14" s="19">
        <v>0.498169669922154</v>
      </c>
      <c r="AD14" s="19">
        <v>0.49436646582721799</v>
      </c>
      <c r="AE14" s="19">
        <v>0.41946697840466501</v>
      </c>
      <c r="AF14" s="19">
        <v>0.30565425633680698</v>
      </c>
      <c r="AG14" s="19">
        <v>0.17278281959499001</v>
      </c>
      <c r="AH14" s="19">
        <v>0.358578362895837</v>
      </c>
      <c r="AI14" s="19">
        <v>0.23274365634125499</v>
      </c>
      <c r="AJ14" s="19"/>
      <c r="AK14" s="19">
        <v>0.47972934077414098</v>
      </c>
      <c r="AL14" s="19">
        <v>0.40604884513642597</v>
      </c>
      <c r="AM14" s="19">
        <v>0.36579259461539199</v>
      </c>
      <c r="AN14" s="19">
        <v>0.59209346653808703</v>
      </c>
      <c r="AO14" s="19">
        <v>0.38342003732719199</v>
      </c>
      <c r="AP14" s="19">
        <v>0.38691873006472199</v>
      </c>
      <c r="AQ14" s="19">
        <v>0.37189814308664099</v>
      </c>
      <c r="AR14" s="19"/>
      <c r="AS14" s="19">
        <v>0.33846756079345303</v>
      </c>
      <c r="AT14" s="19">
        <v>0.63898882563500603</v>
      </c>
      <c r="AU14" s="19"/>
      <c r="AV14" s="19">
        <v>0.35069070443072697</v>
      </c>
      <c r="AW14" s="19">
        <v>0.332873875770825</v>
      </c>
      <c r="AX14" s="19">
        <v>0.32953284470350003</v>
      </c>
      <c r="AY14" s="19"/>
      <c r="AZ14" s="19">
        <v>0.27295783970461301</v>
      </c>
      <c r="BA14" s="19">
        <v>0.48281709235597497</v>
      </c>
      <c r="BB14" s="19"/>
      <c r="BC14" s="19">
        <v>0.56396224612219703</v>
      </c>
      <c r="BD14" s="19">
        <v>0.40615395676462701</v>
      </c>
      <c r="BE14" s="19"/>
      <c r="BF14" s="19">
        <v>0.55556236571902096</v>
      </c>
      <c r="BG14" s="19">
        <v>0.291899367794136</v>
      </c>
      <c r="BH14" s="19"/>
      <c r="BI14" s="19">
        <v>0.41816690104641902</v>
      </c>
      <c r="BJ14" s="19">
        <v>0.51332138022162599</v>
      </c>
      <c r="BK14" s="19"/>
      <c r="BL14" s="19">
        <v>0.74178318650585795</v>
      </c>
      <c r="BM14" s="19">
        <v>0.52592700980879403</v>
      </c>
      <c r="BN14" s="19">
        <v>0.35235656402936699</v>
      </c>
      <c r="BO14" s="19">
        <v>0.35947583034122998</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230</v>
      </c>
      <c r="C9" s="17">
        <v>0.118636464558872</v>
      </c>
      <c r="D9" s="17">
        <v>0.155342134477956</v>
      </c>
      <c r="E9" s="17">
        <v>8.76964717278053E-2</v>
      </c>
      <c r="F9" s="17">
        <v>0.136111349524252</v>
      </c>
      <c r="G9" s="17">
        <v>3.9408372401474601E-2</v>
      </c>
      <c r="H9" s="17">
        <v>0</v>
      </c>
      <c r="I9" s="17">
        <v>0.141878921586617</v>
      </c>
      <c r="J9" s="17">
        <v>7.4820913460275196E-2</v>
      </c>
      <c r="K9" s="17">
        <v>0.118446867834491</v>
      </c>
      <c r="L9" s="17">
        <v>0.15451839053245101</v>
      </c>
      <c r="M9" s="17">
        <v>0.142317328379888</v>
      </c>
      <c r="N9" s="17">
        <v>0.14627128581540999</v>
      </c>
      <c r="O9" s="17">
        <v>3.8319207964597701E-2</v>
      </c>
      <c r="P9" s="17">
        <v>0.135691323776437</v>
      </c>
      <c r="Q9" s="17">
        <v>7.7570767538231E-2</v>
      </c>
      <c r="R9" s="17">
        <v>0.121999720605747</v>
      </c>
      <c r="S9" s="17">
        <v>0.14164598946356799</v>
      </c>
      <c r="T9" s="17">
        <v>0.104754210503886</v>
      </c>
      <c r="U9" s="17"/>
      <c r="V9" s="17">
        <v>7.1924823956908801E-2</v>
      </c>
      <c r="W9" s="17">
        <v>0.114744535674146</v>
      </c>
      <c r="X9" s="17">
        <v>0.12891138954223</v>
      </c>
      <c r="Y9" s="17">
        <v>0.16348638326645901</v>
      </c>
      <c r="Z9" s="17"/>
      <c r="AA9" s="17">
        <v>0.105570242709482</v>
      </c>
      <c r="AB9" s="17">
        <v>0.128368670693392</v>
      </c>
      <c r="AC9" s="17">
        <v>0.120142236990601</v>
      </c>
      <c r="AD9" s="17">
        <v>0.16070898882942</v>
      </c>
      <c r="AE9" s="17">
        <v>0.13549811221045799</v>
      </c>
      <c r="AF9" s="17">
        <v>0.150202233926235</v>
      </c>
      <c r="AG9" s="17">
        <v>0.10015762293960601</v>
      </c>
      <c r="AH9" s="17">
        <v>0.12018572818604201</v>
      </c>
      <c r="AI9" s="17">
        <v>0.18503157473016599</v>
      </c>
      <c r="AJ9" s="17"/>
      <c r="AK9" s="17">
        <v>6.7437770577330095E-2</v>
      </c>
      <c r="AL9" s="17">
        <v>6.8474640503537201E-2</v>
      </c>
      <c r="AM9" s="17">
        <v>0.13189584921582401</v>
      </c>
      <c r="AN9" s="17">
        <v>0.11017653692272</v>
      </c>
      <c r="AO9" s="17">
        <v>0.16034747826548401</v>
      </c>
      <c r="AP9" s="17">
        <v>0.174140659052125</v>
      </c>
      <c r="AQ9" s="17">
        <v>0.16670750082813601</v>
      </c>
      <c r="AR9" s="17"/>
      <c r="AS9" s="17">
        <v>0.153597236274612</v>
      </c>
      <c r="AT9" s="17">
        <v>7.2841335487300804E-2</v>
      </c>
      <c r="AU9" s="17"/>
      <c r="AV9" s="17">
        <v>0.154026918651225</v>
      </c>
      <c r="AW9" s="17">
        <v>0.228386351280047</v>
      </c>
      <c r="AX9" s="17">
        <v>0.12096153557533799</v>
      </c>
      <c r="AY9" s="17"/>
      <c r="AZ9" s="17">
        <v>0.24748914919494699</v>
      </c>
      <c r="BA9" s="17">
        <v>0.109250951594256</v>
      </c>
      <c r="BB9" s="17"/>
      <c r="BC9" s="17">
        <v>0.124907126459814</v>
      </c>
      <c r="BD9" s="17">
        <v>0.114533625106665</v>
      </c>
      <c r="BE9" s="17"/>
      <c r="BF9" s="17">
        <v>9.6552033295923406E-2</v>
      </c>
      <c r="BG9" s="17">
        <v>0.16348638326645901</v>
      </c>
      <c r="BH9" s="17"/>
      <c r="BI9" s="17">
        <v>0.17096866773628999</v>
      </c>
      <c r="BJ9" s="17">
        <v>7.2170244220385801E-2</v>
      </c>
      <c r="BK9" s="17"/>
      <c r="BL9" s="17">
        <v>5.7045444090493502E-2</v>
      </c>
      <c r="BM9" s="17">
        <v>8.0401488548118405E-2</v>
      </c>
      <c r="BN9" s="17">
        <v>0.12796613377053201</v>
      </c>
      <c r="BO9" s="17">
        <v>0.247846919352535</v>
      </c>
    </row>
    <row r="10" spans="2:67" x14ac:dyDescent="0.25">
      <c r="B10" s="18" t="s">
        <v>231</v>
      </c>
      <c r="C10" s="17">
        <v>0.48730388882222198</v>
      </c>
      <c r="D10" s="17">
        <v>0.42981205289462998</v>
      </c>
      <c r="E10" s="17">
        <v>0.584834439443496</v>
      </c>
      <c r="F10" s="17">
        <v>0.48137399689023702</v>
      </c>
      <c r="G10" s="17">
        <v>0.488119955426079</v>
      </c>
      <c r="H10" s="17">
        <v>0.60859798167217805</v>
      </c>
      <c r="I10" s="17">
        <v>0.37537519162377397</v>
      </c>
      <c r="J10" s="17">
        <v>0.65913814914441904</v>
      </c>
      <c r="K10" s="17">
        <v>0.36964665940031799</v>
      </c>
      <c r="L10" s="17">
        <v>0.57178150750145496</v>
      </c>
      <c r="M10" s="17">
        <v>0.57049353562273097</v>
      </c>
      <c r="N10" s="17">
        <v>0.41037840293681099</v>
      </c>
      <c r="O10" s="17">
        <v>0.40897434453237802</v>
      </c>
      <c r="P10" s="17">
        <v>0.49130001978279603</v>
      </c>
      <c r="Q10" s="17">
        <v>0.42516808669748402</v>
      </c>
      <c r="R10" s="17">
        <v>0.45225751450026103</v>
      </c>
      <c r="S10" s="17">
        <v>0.54258075739114298</v>
      </c>
      <c r="T10" s="17">
        <v>0.43575159716310702</v>
      </c>
      <c r="U10" s="17"/>
      <c r="V10" s="17">
        <v>0.42998598297965102</v>
      </c>
      <c r="W10" s="17">
        <v>0.48870361179601801</v>
      </c>
      <c r="X10" s="17">
        <v>0.49836785867544903</v>
      </c>
      <c r="Y10" s="17">
        <v>0.53996663607760098</v>
      </c>
      <c r="Z10" s="17"/>
      <c r="AA10" s="17">
        <v>0.426360951126737</v>
      </c>
      <c r="AB10" s="17">
        <v>0.48583742449153</v>
      </c>
      <c r="AC10" s="17">
        <v>0.43147354241269198</v>
      </c>
      <c r="AD10" s="17">
        <v>0.58080781505456403</v>
      </c>
      <c r="AE10" s="17">
        <v>0.54999019783131597</v>
      </c>
      <c r="AF10" s="17">
        <v>0.54004889675604795</v>
      </c>
      <c r="AG10" s="17">
        <v>0.49319365953099498</v>
      </c>
      <c r="AH10" s="17">
        <v>0.65421643520153605</v>
      </c>
      <c r="AI10" s="17">
        <v>0.48234842898257602</v>
      </c>
      <c r="AJ10" s="17"/>
      <c r="AK10" s="17">
        <v>0.407518513757687</v>
      </c>
      <c r="AL10" s="17">
        <v>0.47913493363037402</v>
      </c>
      <c r="AM10" s="17">
        <v>0.470126316914381</v>
      </c>
      <c r="AN10" s="17">
        <v>0.50482695422865498</v>
      </c>
      <c r="AO10" s="17">
        <v>0.49819952150910302</v>
      </c>
      <c r="AP10" s="17">
        <v>0.542121471086766</v>
      </c>
      <c r="AQ10" s="17">
        <v>0.52684289977682497</v>
      </c>
      <c r="AR10" s="17"/>
      <c r="AS10" s="17">
        <v>0.53328862721578496</v>
      </c>
      <c r="AT10" s="17">
        <v>0.42706846132141502</v>
      </c>
      <c r="AU10" s="17"/>
      <c r="AV10" s="17">
        <v>0.51617264820448105</v>
      </c>
      <c r="AW10" s="17">
        <v>0.50520518722876795</v>
      </c>
      <c r="AX10" s="17">
        <v>0.55080962018490898</v>
      </c>
      <c r="AY10" s="17"/>
      <c r="AZ10" s="17">
        <v>0.495753122007835</v>
      </c>
      <c r="BA10" s="17">
        <v>0.48668845432174102</v>
      </c>
      <c r="BB10" s="17"/>
      <c r="BC10" s="17">
        <v>0.45884940844778699</v>
      </c>
      <c r="BD10" s="17">
        <v>0.50592140743772396</v>
      </c>
      <c r="BE10" s="17"/>
      <c r="BF10" s="17">
        <v>0.46137236307159102</v>
      </c>
      <c r="BG10" s="17">
        <v>0.53996663607760098</v>
      </c>
      <c r="BH10" s="17"/>
      <c r="BI10" s="17">
        <v>0.53914069394654895</v>
      </c>
      <c r="BJ10" s="17">
        <v>0.44127753674252301</v>
      </c>
      <c r="BK10" s="17"/>
      <c r="BL10" s="17">
        <v>0.30514120990629001</v>
      </c>
      <c r="BM10" s="17">
        <v>0.44643467902737699</v>
      </c>
      <c r="BN10" s="17">
        <v>0.57519754264850598</v>
      </c>
      <c r="BO10" s="17">
        <v>0.53558173294636002</v>
      </c>
    </row>
    <row r="11" spans="2:67" ht="30" x14ac:dyDescent="0.25">
      <c r="B11" s="18" t="s">
        <v>652</v>
      </c>
      <c r="C11" s="17">
        <v>0.32504021868399202</v>
      </c>
      <c r="D11" s="17">
        <v>0.32923054625697001</v>
      </c>
      <c r="E11" s="17">
        <v>0.26027581339047101</v>
      </c>
      <c r="F11" s="17">
        <v>0.28973487893468503</v>
      </c>
      <c r="G11" s="17">
        <v>0.45276748597171002</v>
      </c>
      <c r="H11" s="17">
        <v>0.28937121571787799</v>
      </c>
      <c r="I11" s="17">
        <v>0.445599092870818</v>
      </c>
      <c r="J11" s="17">
        <v>0.26604093739530599</v>
      </c>
      <c r="K11" s="17">
        <v>0.43929104825044601</v>
      </c>
      <c r="L11" s="17">
        <v>0.23460208586044701</v>
      </c>
      <c r="M11" s="17">
        <v>0.20623889216348901</v>
      </c>
      <c r="N11" s="17">
        <v>0.33771598355393301</v>
      </c>
      <c r="O11" s="17">
        <v>0.36071780783044799</v>
      </c>
      <c r="P11" s="17">
        <v>0.35264277347258599</v>
      </c>
      <c r="Q11" s="17">
        <v>0.418431135024879</v>
      </c>
      <c r="R11" s="17">
        <v>0.351952228583711</v>
      </c>
      <c r="S11" s="17">
        <v>0.26716673996926799</v>
      </c>
      <c r="T11" s="17">
        <v>0.40064886410936001</v>
      </c>
      <c r="U11" s="17"/>
      <c r="V11" s="17">
        <v>0.37511849804865299</v>
      </c>
      <c r="W11" s="17">
        <v>0.35795327877510702</v>
      </c>
      <c r="X11" s="17">
        <v>0.31485366599835002</v>
      </c>
      <c r="Y11" s="17">
        <v>0.26194903829819699</v>
      </c>
      <c r="Z11" s="17"/>
      <c r="AA11" s="17">
        <v>0.37425109375915699</v>
      </c>
      <c r="AB11" s="17">
        <v>0.34121629974343598</v>
      </c>
      <c r="AC11" s="17">
        <v>0.402710957417654</v>
      </c>
      <c r="AD11" s="17">
        <v>0.191151074645417</v>
      </c>
      <c r="AE11" s="17">
        <v>0.27846208783944698</v>
      </c>
      <c r="AF11" s="17">
        <v>0.273363276059083</v>
      </c>
      <c r="AG11" s="17">
        <v>0.35942781277013502</v>
      </c>
      <c r="AH11" s="17">
        <v>0.196348929937539</v>
      </c>
      <c r="AI11" s="17">
        <v>0.30456418404976499</v>
      </c>
      <c r="AJ11" s="17"/>
      <c r="AK11" s="17">
        <v>0.42568722821235599</v>
      </c>
      <c r="AL11" s="17">
        <v>0.398510644231031</v>
      </c>
      <c r="AM11" s="17">
        <v>0.35640569243107501</v>
      </c>
      <c r="AN11" s="17">
        <v>0.31185847700646901</v>
      </c>
      <c r="AO11" s="17">
        <v>0.29126728250075001</v>
      </c>
      <c r="AP11" s="17">
        <v>0.24156078307988699</v>
      </c>
      <c r="AQ11" s="17">
        <v>0.26261419834681499</v>
      </c>
      <c r="AR11" s="17"/>
      <c r="AS11" s="17">
        <v>0.27350718887977399</v>
      </c>
      <c r="AT11" s="17">
        <v>0.39254335535734203</v>
      </c>
      <c r="AU11" s="17"/>
      <c r="AV11" s="17">
        <v>0.29691947641911598</v>
      </c>
      <c r="AW11" s="17">
        <v>0.22142168898268699</v>
      </c>
      <c r="AX11" s="17">
        <v>0.28470369705159498</v>
      </c>
      <c r="AY11" s="17"/>
      <c r="AZ11" s="17">
        <v>0.23056278171113301</v>
      </c>
      <c r="BA11" s="17">
        <v>0.33192186971110799</v>
      </c>
      <c r="BB11" s="17"/>
      <c r="BC11" s="17">
        <v>0.33066254991108102</v>
      </c>
      <c r="BD11" s="17">
        <v>0.32136157634347501</v>
      </c>
      <c r="BE11" s="17"/>
      <c r="BF11" s="17">
        <v>0.356106781939385</v>
      </c>
      <c r="BG11" s="17">
        <v>0.26194903829819699</v>
      </c>
      <c r="BH11" s="17"/>
      <c r="BI11" s="17">
        <v>0.25411230794451301</v>
      </c>
      <c r="BJ11" s="17">
        <v>0.38801773020583302</v>
      </c>
      <c r="BK11" s="17"/>
      <c r="BL11" s="17">
        <v>0.42729408799319901</v>
      </c>
      <c r="BM11" s="17">
        <v>0.402872576610523</v>
      </c>
      <c r="BN11" s="17">
        <v>0.262168512081913</v>
      </c>
      <c r="BO11" s="17">
        <v>0.216571347701105</v>
      </c>
    </row>
    <row r="12" spans="2:67" x14ac:dyDescent="0.25">
      <c r="B12" s="18" t="s">
        <v>233</v>
      </c>
      <c r="C12" s="17">
        <v>2.94304946680095E-2</v>
      </c>
      <c r="D12" s="17">
        <v>4.1373116298293697E-2</v>
      </c>
      <c r="E12" s="17">
        <v>1.6798318859557002E-2</v>
      </c>
      <c r="F12" s="17">
        <v>5.3791709642067101E-2</v>
      </c>
      <c r="G12" s="17">
        <v>0</v>
      </c>
      <c r="H12" s="17">
        <v>0</v>
      </c>
      <c r="I12" s="17">
        <v>2.45907213892586E-2</v>
      </c>
      <c r="J12" s="17">
        <v>0</v>
      </c>
      <c r="K12" s="17">
        <v>1.8065597164142001E-2</v>
      </c>
      <c r="L12" s="17">
        <v>3.9098016105646602E-2</v>
      </c>
      <c r="M12" s="17">
        <v>3.33458410278746E-2</v>
      </c>
      <c r="N12" s="17">
        <v>5.1146740763267001E-2</v>
      </c>
      <c r="O12" s="17">
        <v>3.3955696638159401E-2</v>
      </c>
      <c r="P12" s="17">
        <v>2.0365882968179899E-2</v>
      </c>
      <c r="Q12" s="17">
        <v>2.6276670246468899E-2</v>
      </c>
      <c r="R12" s="17">
        <v>3.3387148918497603E-2</v>
      </c>
      <c r="S12" s="17">
        <v>2.5027617183806399E-2</v>
      </c>
      <c r="T12" s="17">
        <v>3.0253869682415599E-2</v>
      </c>
      <c r="U12" s="17"/>
      <c r="V12" s="17">
        <v>5.30435455373943E-2</v>
      </c>
      <c r="W12" s="17">
        <v>9.5494525033386693E-3</v>
      </c>
      <c r="X12" s="17">
        <v>2.4716172365514801E-2</v>
      </c>
      <c r="Y12" s="17">
        <v>1.76176614442509E-2</v>
      </c>
      <c r="Z12" s="17"/>
      <c r="AA12" s="17">
        <v>3.67139168655767E-2</v>
      </c>
      <c r="AB12" s="17">
        <v>2.8872720188982098E-2</v>
      </c>
      <c r="AC12" s="17">
        <v>4.5673263179053201E-2</v>
      </c>
      <c r="AD12" s="17">
        <v>2.8128826296274199E-2</v>
      </c>
      <c r="AE12" s="17">
        <v>3.6049602118778799E-2</v>
      </c>
      <c r="AF12" s="17">
        <v>0</v>
      </c>
      <c r="AG12" s="17">
        <v>1.1621594684461001E-2</v>
      </c>
      <c r="AH12" s="17">
        <v>1.35695623783674E-2</v>
      </c>
      <c r="AI12" s="17">
        <v>2.8055812237493299E-2</v>
      </c>
      <c r="AJ12" s="17"/>
      <c r="AK12" s="17">
        <v>3.4920074859844802E-2</v>
      </c>
      <c r="AL12" s="17">
        <v>3.8801343324567597E-2</v>
      </c>
      <c r="AM12" s="17">
        <v>2.6671622027606898E-2</v>
      </c>
      <c r="AN12" s="17">
        <v>3.2248110759329103E-2</v>
      </c>
      <c r="AO12" s="17">
        <v>3.5561904556647102E-2</v>
      </c>
      <c r="AP12" s="17">
        <v>2.0664228644753702E-2</v>
      </c>
      <c r="AQ12" s="17">
        <v>2.4444492502500401E-2</v>
      </c>
      <c r="AR12" s="17"/>
      <c r="AS12" s="17">
        <v>1.6168455943089001E-2</v>
      </c>
      <c r="AT12" s="17">
        <v>4.6802444580845398E-2</v>
      </c>
      <c r="AU12" s="17"/>
      <c r="AV12" s="17">
        <v>1.0866470384655699E-2</v>
      </c>
      <c r="AW12" s="17">
        <v>1.89682587200866E-2</v>
      </c>
      <c r="AX12" s="17">
        <v>1.9299150370261899E-2</v>
      </c>
      <c r="AY12" s="17"/>
      <c r="AZ12" s="17">
        <v>0</v>
      </c>
      <c r="BA12" s="17">
        <v>3.1574185271288802E-2</v>
      </c>
      <c r="BB12" s="17"/>
      <c r="BC12" s="17">
        <v>2.54517901254269E-2</v>
      </c>
      <c r="BD12" s="17">
        <v>3.20337263880189E-2</v>
      </c>
      <c r="BE12" s="17"/>
      <c r="BF12" s="17">
        <v>3.5247221004832303E-2</v>
      </c>
      <c r="BG12" s="17">
        <v>1.76176614442509E-2</v>
      </c>
      <c r="BH12" s="17"/>
      <c r="BI12" s="17">
        <v>1.63111763846399E-2</v>
      </c>
      <c r="BJ12" s="17">
        <v>4.1079251972934903E-2</v>
      </c>
      <c r="BK12" s="17"/>
      <c r="BL12" s="17">
        <v>7.34175558514958E-2</v>
      </c>
      <c r="BM12" s="17">
        <v>3.61737682241043E-2</v>
      </c>
      <c r="BN12" s="17">
        <v>1.6692548446312499E-2</v>
      </c>
      <c r="BO12" s="17">
        <v>0</v>
      </c>
    </row>
    <row r="13" spans="2:67" x14ac:dyDescent="0.25">
      <c r="B13" s="18" t="s">
        <v>234</v>
      </c>
      <c r="C13" s="17">
        <v>1.0773083569143501E-2</v>
      </c>
      <c r="D13" s="17">
        <v>1.1006764282107799E-2</v>
      </c>
      <c r="E13" s="17">
        <v>1.6798318859557002E-2</v>
      </c>
      <c r="F13" s="17">
        <v>1.1058604989429E-2</v>
      </c>
      <c r="G13" s="17">
        <v>0</v>
      </c>
      <c r="H13" s="17">
        <v>0</v>
      </c>
      <c r="I13" s="17">
        <v>1.25560725295327E-2</v>
      </c>
      <c r="J13" s="17">
        <v>0</v>
      </c>
      <c r="K13" s="17">
        <v>1.9637417097097001E-2</v>
      </c>
      <c r="L13" s="17">
        <v>0</v>
      </c>
      <c r="M13" s="17">
        <v>0</v>
      </c>
      <c r="N13" s="17">
        <v>4.0632000608227199E-2</v>
      </c>
      <c r="O13" s="17">
        <v>4.4666624223801098E-2</v>
      </c>
      <c r="P13" s="17">
        <v>0</v>
      </c>
      <c r="Q13" s="17">
        <v>0</v>
      </c>
      <c r="R13" s="17">
        <v>4.0403387391783598E-2</v>
      </c>
      <c r="S13" s="17">
        <v>0</v>
      </c>
      <c r="T13" s="17">
        <v>0</v>
      </c>
      <c r="U13" s="17"/>
      <c r="V13" s="17">
        <v>1.6671134096880699E-2</v>
      </c>
      <c r="W13" s="17">
        <v>1.27068878860293E-2</v>
      </c>
      <c r="X13" s="17">
        <v>7.43384630615441E-3</v>
      </c>
      <c r="Y13" s="17">
        <v>5.3902673664301204E-3</v>
      </c>
      <c r="Z13" s="17"/>
      <c r="AA13" s="17">
        <v>1.9263392227188599E-2</v>
      </c>
      <c r="AB13" s="17">
        <v>0</v>
      </c>
      <c r="AC13" s="17">
        <v>0</v>
      </c>
      <c r="AD13" s="17">
        <v>2.3299037605740602E-2</v>
      </c>
      <c r="AE13" s="17">
        <v>0</v>
      </c>
      <c r="AF13" s="17">
        <v>0</v>
      </c>
      <c r="AG13" s="17">
        <v>3.5599310074802402E-2</v>
      </c>
      <c r="AH13" s="17">
        <v>0</v>
      </c>
      <c r="AI13" s="17">
        <v>0</v>
      </c>
      <c r="AJ13" s="17"/>
      <c r="AK13" s="17">
        <v>4.3921043349134402E-2</v>
      </c>
      <c r="AL13" s="17">
        <v>1.50784383104903E-2</v>
      </c>
      <c r="AM13" s="17">
        <v>0</v>
      </c>
      <c r="AN13" s="17">
        <v>3.7576289009132401E-3</v>
      </c>
      <c r="AO13" s="17">
        <v>0</v>
      </c>
      <c r="AP13" s="17">
        <v>6.4972631131464797E-3</v>
      </c>
      <c r="AQ13" s="17">
        <v>0</v>
      </c>
      <c r="AR13" s="17"/>
      <c r="AS13" s="17">
        <v>8.8080484815465498E-3</v>
      </c>
      <c r="AT13" s="17">
        <v>1.3347083828587399E-2</v>
      </c>
      <c r="AU13" s="17"/>
      <c r="AV13" s="17">
        <v>0</v>
      </c>
      <c r="AW13" s="17">
        <v>1.52090411301391E-2</v>
      </c>
      <c r="AX13" s="17">
        <v>1.2481256998827199E-2</v>
      </c>
      <c r="AY13" s="17"/>
      <c r="AZ13" s="17">
        <v>2.6194947086085701E-2</v>
      </c>
      <c r="BA13" s="17">
        <v>9.6497689840760806E-3</v>
      </c>
      <c r="BB13" s="17"/>
      <c r="BC13" s="17">
        <v>1.2449163733643499E-2</v>
      </c>
      <c r="BD13" s="17">
        <v>9.6764389194071692E-3</v>
      </c>
      <c r="BE13" s="17"/>
      <c r="BF13" s="17">
        <v>1.3423622028420699E-2</v>
      </c>
      <c r="BG13" s="17">
        <v>5.3902673664301204E-3</v>
      </c>
      <c r="BH13" s="17"/>
      <c r="BI13" s="17">
        <v>6.79777853694936E-3</v>
      </c>
      <c r="BJ13" s="17">
        <v>1.43027916326928E-2</v>
      </c>
      <c r="BK13" s="17"/>
      <c r="BL13" s="17">
        <v>2.8712330422808401E-2</v>
      </c>
      <c r="BM13" s="17">
        <v>1.0491285243583099E-2</v>
      </c>
      <c r="BN13" s="17">
        <v>7.4499386723244996E-3</v>
      </c>
      <c r="BO13" s="17">
        <v>0</v>
      </c>
    </row>
    <row r="14" spans="2:67" x14ac:dyDescent="0.25">
      <c r="B14" s="18" t="s">
        <v>83</v>
      </c>
      <c r="C14" s="17">
        <v>2.8815849697760201E-2</v>
      </c>
      <c r="D14" s="17">
        <v>3.3235385790042697E-2</v>
      </c>
      <c r="E14" s="17">
        <v>3.3596637719114003E-2</v>
      </c>
      <c r="F14" s="17">
        <v>2.7929460019330801E-2</v>
      </c>
      <c r="G14" s="17">
        <v>1.97041862007373E-2</v>
      </c>
      <c r="H14" s="17">
        <v>0.102030802609944</v>
      </c>
      <c r="I14" s="17">
        <v>0</v>
      </c>
      <c r="J14" s="17">
        <v>0</v>
      </c>
      <c r="K14" s="17">
        <v>3.4912410253505402E-2</v>
      </c>
      <c r="L14" s="17">
        <v>0</v>
      </c>
      <c r="M14" s="17">
        <v>4.7604402806018402E-2</v>
      </c>
      <c r="N14" s="17">
        <v>1.3855586322351799E-2</v>
      </c>
      <c r="O14" s="17">
        <v>0.113366318810616</v>
      </c>
      <c r="P14" s="17">
        <v>0</v>
      </c>
      <c r="Q14" s="17">
        <v>5.2553340492937799E-2</v>
      </c>
      <c r="R14" s="17">
        <v>0</v>
      </c>
      <c r="S14" s="17">
        <v>2.3578895992214698E-2</v>
      </c>
      <c r="T14" s="17">
        <v>2.8591458541232101E-2</v>
      </c>
      <c r="U14" s="17"/>
      <c r="V14" s="17">
        <v>5.3256015380512299E-2</v>
      </c>
      <c r="W14" s="17">
        <v>1.6342233365360601E-2</v>
      </c>
      <c r="X14" s="17">
        <v>2.5717067112301501E-2</v>
      </c>
      <c r="Y14" s="17">
        <v>1.1590013547063001E-2</v>
      </c>
      <c r="Z14" s="17"/>
      <c r="AA14" s="17">
        <v>3.7840403311858603E-2</v>
      </c>
      <c r="AB14" s="17">
        <v>1.5704884882660398E-2</v>
      </c>
      <c r="AC14" s="17">
        <v>0</v>
      </c>
      <c r="AD14" s="17">
        <v>1.59042575685844E-2</v>
      </c>
      <c r="AE14" s="17">
        <v>0</v>
      </c>
      <c r="AF14" s="17">
        <v>3.6385593258633199E-2</v>
      </c>
      <c r="AG14" s="17">
        <v>0</v>
      </c>
      <c r="AH14" s="17">
        <v>1.5679344296516101E-2</v>
      </c>
      <c r="AI14" s="17">
        <v>0</v>
      </c>
      <c r="AJ14" s="17"/>
      <c r="AK14" s="17">
        <v>2.0515369243647399E-2</v>
      </c>
      <c r="AL14" s="17">
        <v>0</v>
      </c>
      <c r="AM14" s="17">
        <v>1.49005194111135E-2</v>
      </c>
      <c r="AN14" s="17">
        <v>3.7132292181913197E-2</v>
      </c>
      <c r="AO14" s="17">
        <v>1.4623813168015899E-2</v>
      </c>
      <c r="AP14" s="17">
        <v>1.5015595023322101E-2</v>
      </c>
      <c r="AQ14" s="17">
        <v>1.9390908545723898E-2</v>
      </c>
      <c r="AR14" s="17"/>
      <c r="AS14" s="17">
        <v>1.46304432051933E-2</v>
      </c>
      <c r="AT14" s="17">
        <v>4.7397319424509601E-2</v>
      </c>
      <c r="AU14" s="17"/>
      <c r="AV14" s="17">
        <v>2.2014486340522499E-2</v>
      </c>
      <c r="AW14" s="17">
        <v>1.08094726582729E-2</v>
      </c>
      <c r="AX14" s="17">
        <v>1.1744739819068701E-2</v>
      </c>
      <c r="AY14" s="17"/>
      <c r="AZ14" s="17">
        <v>0</v>
      </c>
      <c r="BA14" s="17">
        <v>3.0914770117529598E-2</v>
      </c>
      <c r="BB14" s="17"/>
      <c r="BC14" s="17">
        <v>4.7679961322247701E-2</v>
      </c>
      <c r="BD14" s="17">
        <v>1.6473225804711E-2</v>
      </c>
      <c r="BE14" s="17"/>
      <c r="BF14" s="17">
        <v>3.7297978659847901E-2</v>
      </c>
      <c r="BG14" s="17">
        <v>1.1590013547063001E-2</v>
      </c>
      <c r="BH14" s="17"/>
      <c r="BI14" s="17">
        <v>1.2669375451058E-2</v>
      </c>
      <c r="BJ14" s="17">
        <v>4.3152445225630401E-2</v>
      </c>
      <c r="BK14" s="17"/>
      <c r="BL14" s="17">
        <v>0.108389371735713</v>
      </c>
      <c r="BM14" s="17">
        <v>2.3626202346293999E-2</v>
      </c>
      <c r="BN14" s="17">
        <v>1.0525324380413001E-2</v>
      </c>
      <c r="BO14" s="17">
        <v>0</v>
      </c>
    </row>
    <row r="15" spans="2:67" x14ac:dyDescent="0.25">
      <c r="B15" s="18" t="s">
        <v>235</v>
      </c>
      <c r="C15" s="20">
        <v>0.60594035338109398</v>
      </c>
      <c r="D15" s="20">
        <v>0.58515418737258595</v>
      </c>
      <c r="E15" s="20">
        <v>0.67253091117130104</v>
      </c>
      <c r="F15" s="20">
        <v>0.61748534641448805</v>
      </c>
      <c r="G15" s="20">
        <v>0.52752832782755299</v>
      </c>
      <c r="H15" s="20">
        <v>0.60859798167217805</v>
      </c>
      <c r="I15" s="20">
        <v>0.51725411321039005</v>
      </c>
      <c r="J15" s="20">
        <v>0.73395906260469401</v>
      </c>
      <c r="K15" s="20">
        <v>0.48809352723480998</v>
      </c>
      <c r="L15" s="20">
        <v>0.72629989803390604</v>
      </c>
      <c r="M15" s="20">
        <v>0.71281086400261795</v>
      </c>
      <c r="N15" s="20">
        <v>0.55664968875222098</v>
      </c>
      <c r="O15" s="20">
        <v>0.447293552496976</v>
      </c>
      <c r="P15" s="20">
        <v>0.62699134355923403</v>
      </c>
      <c r="Q15" s="20">
        <v>0.50273885423571496</v>
      </c>
      <c r="R15" s="20">
        <v>0.57425723510600801</v>
      </c>
      <c r="S15" s="20">
        <v>0.68422674685471097</v>
      </c>
      <c r="T15" s="20">
        <v>0.54050580766699197</v>
      </c>
      <c r="U15" s="20"/>
      <c r="V15" s="20">
        <v>0.50191080693655998</v>
      </c>
      <c r="W15" s="20">
        <v>0.60344814747016395</v>
      </c>
      <c r="X15" s="20">
        <v>0.627279248217679</v>
      </c>
      <c r="Y15" s="20">
        <v>0.70345301934406002</v>
      </c>
      <c r="Z15" s="20"/>
      <c r="AA15" s="20">
        <v>0.53193119383621901</v>
      </c>
      <c r="AB15" s="20">
        <v>0.61420609518492097</v>
      </c>
      <c r="AC15" s="20">
        <v>0.55161577940329298</v>
      </c>
      <c r="AD15" s="20">
        <v>0.741516803883983</v>
      </c>
      <c r="AE15" s="20">
        <v>0.68548831004177402</v>
      </c>
      <c r="AF15" s="20">
        <v>0.69025113068228305</v>
      </c>
      <c r="AG15" s="20">
        <v>0.59335128247060098</v>
      </c>
      <c r="AH15" s="20">
        <v>0.77440216338757795</v>
      </c>
      <c r="AI15" s="20">
        <v>0.66738000371274198</v>
      </c>
      <c r="AJ15" s="20"/>
      <c r="AK15" s="20">
        <v>0.47495628433501702</v>
      </c>
      <c r="AL15" s="20">
        <v>0.54760957413391098</v>
      </c>
      <c r="AM15" s="20">
        <v>0.60202216613020498</v>
      </c>
      <c r="AN15" s="20">
        <v>0.61500349115137498</v>
      </c>
      <c r="AO15" s="20">
        <v>0.65854699977458697</v>
      </c>
      <c r="AP15" s="20">
        <v>0.71626213013889095</v>
      </c>
      <c r="AQ15" s="20">
        <v>0.69355040060496098</v>
      </c>
      <c r="AR15" s="20"/>
      <c r="AS15" s="20">
        <v>0.68688586349039704</v>
      </c>
      <c r="AT15" s="20">
        <v>0.499909796808716</v>
      </c>
      <c r="AU15" s="20"/>
      <c r="AV15" s="20">
        <v>0.67019956685570603</v>
      </c>
      <c r="AW15" s="20">
        <v>0.73359153850881498</v>
      </c>
      <c r="AX15" s="20">
        <v>0.67177115576024704</v>
      </c>
      <c r="AY15" s="20"/>
      <c r="AZ15" s="20">
        <v>0.74324227120278197</v>
      </c>
      <c r="BA15" s="20">
        <v>0.59593940591599703</v>
      </c>
      <c r="BB15" s="20"/>
      <c r="BC15" s="20">
        <v>0.58375653490760104</v>
      </c>
      <c r="BD15" s="20">
        <v>0.62045503254438905</v>
      </c>
      <c r="BE15" s="20"/>
      <c r="BF15" s="20">
        <v>0.55792439636751401</v>
      </c>
      <c r="BG15" s="20">
        <v>0.70345301934406002</v>
      </c>
      <c r="BH15" s="20"/>
      <c r="BI15" s="20">
        <v>0.710109361682839</v>
      </c>
      <c r="BJ15" s="20">
        <v>0.513447780962909</v>
      </c>
      <c r="BK15" s="20"/>
      <c r="BL15" s="20">
        <v>0.36218665399678401</v>
      </c>
      <c r="BM15" s="20">
        <v>0.52683616757549601</v>
      </c>
      <c r="BN15" s="20">
        <v>0.70316367641903699</v>
      </c>
      <c r="BO15" s="20">
        <v>0.78342865229889502</v>
      </c>
    </row>
    <row r="16" spans="2:67" x14ac:dyDescent="0.25">
      <c r="B16" s="18" t="s">
        <v>236</v>
      </c>
      <c r="C16" s="20">
        <v>4.0203578237153002E-2</v>
      </c>
      <c r="D16" s="20">
        <v>5.2379880580401598E-2</v>
      </c>
      <c r="E16" s="20">
        <v>3.3596637719114003E-2</v>
      </c>
      <c r="F16" s="20">
        <v>6.4850314631496098E-2</v>
      </c>
      <c r="G16" s="20">
        <v>0</v>
      </c>
      <c r="H16" s="20">
        <v>0</v>
      </c>
      <c r="I16" s="20">
        <v>3.71467939187912E-2</v>
      </c>
      <c r="J16" s="20">
        <v>0</v>
      </c>
      <c r="K16" s="20">
        <v>3.7703014261239003E-2</v>
      </c>
      <c r="L16" s="20">
        <v>3.9098016105646602E-2</v>
      </c>
      <c r="M16" s="20">
        <v>3.33458410278746E-2</v>
      </c>
      <c r="N16" s="20">
        <v>9.1778741371494194E-2</v>
      </c>
      <c r="O16" s="20">
        <v>7.8622320861960401E-2</v>
      </c>
      <c r="P16" s="20">
        <v>2.0365882968179899E-2</v>
      </c>
      <c r="Q16" s="20">
        <v>2.6276670246468899E-2</v>
      </c>
      <c r="R16" s="20">
        <v>7.3790536310281193E-2</v>
      </c>
      <c r="S16" s="20">
        <v>2.5027617183806399E-2</v>
      </c>
      <c r="T16" s="20">
        <v>3.0253869682415599E-2</v>
      </c>
      <c r="U16" s="20"/>
      <c r="V16" s="20">
        <v>6.9714679634274898E-2</v>
      </c>
      <c r="W16" s="20">
        <v>2.2256340389367999E-2</v>
      </c>
      <c r="X16" s="20">
        <v>3.2150018671669202E-2</v>
      </c>
      <c r="Y16" s="20">
        <v>2.3007928810680998E-2</v>
      </c>
      <c r="Z16" s="20"/>
      <c r="AA16" s="20">
        <v>5.5977309092765298E-2</v>
      </c>
      <c r="AB16" s="20">
        <v>2.8872720188982098E-2</v>
      </c>
      <c r="AC16" s="20">
        <v>4.5673263179053201E-2</v>
      </c>
      <c r="AD16" s="20">
        <v>5.1427863902014898E-2</v>
      </c>
      <c r="AE16" s="20">
        <v>3.6049602118778799E-2</v>
      </c>
      <c r="AF16" s="20">
        <v>0</v>
      </c>
      <c r="AG16" s="20">
        <v>4.7220904759263403E-2</v>
      </c>
      <c r="AH16" s="20">
        <v>1.35695623783674E-2</v>
      </c>
      <c r="AI16" s="20">
        <v>2.8055812237493299E-2</v>
      </c>
      <c r="AJ16" s="20"/>
      <c r="AK16" s="20">
        <v>7.8841118208979197E-2</v>
      </c>
      <c r="AL16" s="20">
        <v>5.3879781635058001E-2</v>
      </c>
      <c r="AM16" s="20">
        <v>2.6671622027606898E-2</v>
      </c>
      <c r="AN16" s="20">
        <v>3.6005739660242397E-2</v>
      </c>
      <c r="AO16" s="20">
        <v>3.5561904556647102E-2</v>
      </c>
      <c r="AP16" s="20">
        <v>2.71614917579002E-2</v>
      </c>
      <c r="AQ16" s="20">
        <v>2.4444492502500401E-2</v>
      </c>
      <c r="AR16" s="20"/>
      <c r="AS16" s="20">
        <v>2.49765044246355E-2</v>
      </c>
      <c r="AT16" s="20">
        <v>6.0149528409432697E-2</v>
      </c>
      <c r="AU16" s="20"/>
      <c r="AV16" s="20">
        <v>1.0866470384655699E-2</v>
      </c>
      <c r="AW16" s="20">
        <v>3.4177299850225697E-2</v>
      </c>
      <c r="AX16" s="20">
        <v>3.1780407369089103E-2</v>
      </c>
      <c r="AY16" s="20"/>
      <c r="AZ16" s="20">
        <v>2.6194947086085701E-2</v>
      </c>
      <c r="BA16" s="20">
        <v>4.1223954255364903E-2</v>
      </c>
      <c r="BB16" s="20"/>
      <c r="BC16" s="20">
        <v>3.7900953859070503E-2</v>
      </c>
      <c r="BD16" s="20">
        <v>4.1710165307426099E-2</v>
      </c>
      <c r="BE16" s="20"/>
      <c r="BF16" s="20">
        <v>4.86708430332531E-2</v>
      </c>
      <c r="BG16" s="20">
        <v>2.3007928810680998E-2</v>
      </c>
      <c r="BH16" s="20"/>
      <c r="BI16" s="20">
        <v>2.3108954921589299E-2</v>
      </c>
      <c r="BJ16" s="20">
        <v>5.53820436056277E-2</v>
      </c>
      <c r="BK16" s="20"/>
      <c r="BL16" s="20">
        <v>0.102129886274304</v>
      </c>
      <c r="BM16" s="20">
        <v>4.6665053467687401E-2</v>
      </c>
      <c r="BN16" s="20">
        <v>2.4142487118637E-2</v>
      </c>
      <c r="BO16" s="20">
        <v>0</v>
      </c>
    </row>
    <row r="17" spans="2:67" x14ac:dyDescent="0.25">
      <c r="B17" s="18" t="s">
        <v>179</v>
      </c>
      <c r="C17" s="21">
        <v>0.56573677514394105</v>
      </c>
      <c r="D17" s="21">
        <v>0.53277430679218496</v>
      </c>
      <c r="E17" s="21">
        <v>0.63893427345218701</v>
      </c>
      <c r="F17" s="21">
        <v>0.552635031782992</v>
      </c>
      <c r="G17" s="21">
        <v>0.52752832782755299</v>
      </c>
      <c r="H17" s="21">
        <v>0.60859798167217805</v>
      </c>
      <c r="I17" s="21">
        <v>0.480107319291599</v>
      </c>
      <c r="J17" s="21">
        <v>0.73395906260469401</v>
      </c>
      <c r="K17" s="21">
        <v>0.45039051297357102</v>
      </c>
      <c r="L17" s="21">
        <v>0.68720188192826004</v>
      </c>
      <c r="M17" s="21">
        <v>0.67946502297474398</v>
      </c>
      <c r="N17" s="21">
        <v>0.46487094738072698</v>
      </c>
      <c r="O17" s="21">
        <v>0.36867123163501497</v>
      </c>
      <c r="P17" s="21">
        <v>0.60662546059105404</v>
      </c>
      <c r="Q17" s="21">
        <v>0.476462183989246</v>
      </c>
      <c r="R17" s="21">
        <v>0.50046669879572603</v>
      </c>
      <c r="S17" s="21">
        <v>0.65919912967090399</v>
      </c>
      <c r="T17" s="21">
        <v>0.51025193798457702</v>
      </c>
      <c r="U17" s="21"/>
      <c r="V17" s="21">
        <v>0.43219612730228502</v>
      </c>
      <c r="W17" s="21">
        <v>0.58119180708079599</v>
      </c>
      <c r="X17" s="21">
        <v>0.59512922954601</v>
      </c>
      <c r="Y17" s="21">
        <v>0.68044509053337898</v>
      </c>
      <c r="Z17" s="21"/>
      <c r="AA17" s="21">
        <v>0.47595388474345401</v>
      </c>
      <c r="AB17" s="21">
        <v>0.58533337499593896</v>
      </c>
      <c r="AC17" s="21">
        <v>0.50594251622424002</v>
      </c>
      <c r="AD17" s="21">
        <v>0.69008893998196796</v>
      </c>
      <c r="AE17" s="21">
        <v>0.64943870792299496</v>
      </c>
      <c r="AF17" s="21">
        <v>0.69025113068228305</v>
      </c>
      <c r="AG17" s="21">
        <v>0.54613037771133799</v>
      </c>
      <c r="AH17" s="21">
        <v>0.76083260100921002</v>
      </c>
      <c r="AI17" s="21">
        <v>0.63932419147524899</v>
      </c>
      <c r="AJ17" s="21"/>
      <c r="AK17" s="21">
        <v>0.39611516612603798</v>
      </c>
      <c r="AL17" s="21">
        <v>0.49372979249885302</v>
      </c>
      <c r="AM17" s="21">
        <v>0.575350544102598</v>
      </c>
      <c r="AN17" s="21">
        <v>0.57899775149113297</v>
      </c>
      <c r="AO17" s="21">
        <v>0.62298509521793999</v>
      </c>
      <c r="AP17" s="21">
        <v>0.689100638380991</v>
      </c>
      <c r="AQ17" s="21">
        <v>0.66910590810245996</v>
      </c>
      <c r="AR17" s="21"/>
      <c r="AS17" s="21">
        <v>0.66190935906576198</v>
      </c>
      <c r="AT17" s="21">
        <v>0.43976026839928301</v>
      </c>
      <c r="AU17" s="21"/>
      <c r="AV17" s="21">
        <v>0.65933309647104998</v>
      </c>
      <c r="AW17" s="21">
        <v>0.69941423865858898</v>
      </c>
      <c r="AX17" s="21">
        <v>0.63999074839115799</v>
      </c>
      <c r="AY17" s="21"/>
      <c r="AZ17" s="21">
        <v>0.71704732411669603</v>
      </c>
      <c r="BA17" s="21">
        <v>0.55471545166063196</v>
      </c>
      <c r="BB17" s="21"/>
      <c r="BC17" s="21">
        <v>0.54585558104853105</v>
      </c>
      <c r="BD17" s="21">
        <v>0.57874486723696295</v>
      </c>
      <c r="BE17" s="21"/>
      <c r="BF17" s="21">
        <v>0.50925355333426103</v>
      </c>
      <c r="BG17" s="21">
        <v>0.68044509053337898</v>
      </c>
      <c r="BH17" s="21"/>
      <c r="BI17" s="21">
        <v>0.68700040676124996</v>
      </c>
      <c r="BJ17" s="21">
        <v>0.45806573735728101</v>
      </c>
      <c r="BK17" s="21"/>
      <c r="BL17" s="21">
        <v>0.26005676772247899</v>
      </c>
      <c r="BM17" s="21">
        <v>0.48017111410780799</v>
      </c>
      <c r="BN17" s="21">
        <v>0.67902118930040001</v>
      </c>
      <c r="BO17" s="21">
        <v>0.78342865229889502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O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302</v>
      </c>
      <c r="D8" s="11">
        <v>36</v>
      </c>
      <c r="E8" s="11">
        <v>29</v>
      </c>
      <c r="F8" s="11">
        <v>23</v>
      </c>
      <c r="G8" s="11">
        <v>9</v>
      </c>
      <c r="H8" s="11">
        <v>7</v>
      </c>
      <c r="I8" s="11">
        <v>22</v>
      </c>
      <c r="J8" s="11">
        <v>5</v>
      </c>
      <c r="K8" s="11">
        <v>12</v>
      </c>
      <c r="L8" s="11">
        <v>8</v>
      </c>
      <c r="M8" s="11">
        <v>18</v>
      </c>
      <c r="N8" s="11">
        <v>18</v>
      </c>
      <c r="O8" s="11">
        <v>11</v>
      </c>
      <c r="P8" s="11">
        <v>14</v>
      </c>
      <c r="Q8" s="11">
        <v>14</v>
      </c>
      <c r="R8" s="11">
        <v>2</v>
      </c>
      <c r="S8" s="11">
        <v>59</v>
      </c>
      <c r="T8" s="11">
        <v>16</v>
      </c>
      <c r="U8" s="11"/>
      <c r="V8" s="11">
        <v>32</v>
      </c>
      <c r="W8" s="11">
        <v>36</v>
      </c>
      <c r="X8" s="11">
        <v>66</v>
      </c>
      <c r="Y8" s="11">
        <v>168</v>
      </c>
      <c r="Z8" s="11"/>
      <c r="AA8" s="11">
        <v>45</v>
      </c>
      <c r="AB8" s="11">
        <v>15</v>
      </c>
      <c r="AC8" s="11">
        <v>24</v>
      </c>
      <c r="AD8" s="11">
        <v>39</v>
      </c>
      <c r="AE8" s="11">
        <v>33</v>
      </c>
      <c r="AF8" s="11">
        <v>25</v>
      </c>
      <c r="AG8" s="11">
        <v>31</v>
      </c>
      <c r="AH8" s="11">
        <v>35</v>
      </c>
      <c r="AI8" s="11">
        <v>40</v>
      </c>
      <c r="AJ8" s="11"/>
      <c r="AK8" s="11">
        <v>37</v>
      </c>
      <c r="AL8" s="11">
        <v>19</v>
      </c>
      <c r="AM8" s="11">
        <v>23</v>
      </c>
      <c r="AN8" s="11">
        <v>64</v>
      </c>
      <c r="AO8" s="11">
        <v>56</v>
      </c>
      <c r="AP8" s="11">
        <v>55</v>
      </c>
      <c r="AQ8" s="11">
        <v>41</v>
      </c>
      <c r="AR8" s="11"/>
      <c r="AS8" s="11">
        <v>302</v>
      </c>
      <c r="AT8" s="11" t="s">
        <v>106</v>
      </c>
      <c r="AU8" s="11"/>
      <c r="AV8" s="11">
        <v>184</v>
      </c>
      <c r="AW8" s="11">
        <v>118</v>
      </c>
      <c r="AX8" s="11" t="s">
        <v>106</v>
      </c>
      <c r="AY8" s="11"/>
      <c r="AZ8" s="11">
        <v>69</v>
      </c>
      <c r="BA8" s="11">
        <v>233</v>
      </c>
      <c r="BB8" s="11"/>
      <c r="BC8" s="11">
        <v>107</v>
      </c>
      <c r="BD8" s="11">
        <v>195</v>
      </c>
      <c r="BE8" s="11"/>
      <c r="BF8" s="11">
        <v>133</v>
      </c>
      <c r="BG8" s="11">
        <v>168</v>
      </c>
      <c r="BH8" s="11"/>
      <c r="BI8" s="11">
        <v>178</v>
      </c>
      <c r="BJ8" s="11">
        <v>124</v>
      </c>
      <c r="BK8" s="11"/>
      <c r="BL8" s="11">
        <v>9</v>
      </c>
      <c r="BM8" s="11">
        <v>40</v>
      </c>
      <c r="BN8" s="11">
        <v>172</v>
      </c>
      <c r="BO8" s="11">
        <v>81</v>
      </c>
    </row>
    <row r="9" spans="2:67" x14ac:dyDescent="0.25">
      <c r="B9" s="18" t="s">
        <v>230</v>
      </c>
      <c r="C9" s="17">
        <v>0.25362082376324102</v>
      </c>
      <c r="D9" s="17">
        <v>0.213918565091232</v>
      </c>
      <c r="E9" s="17">
        <v>0.25032549002371901</v>
      </c>
      <c r="F9" s="17">
        <v>0.431168717016917</v>
      </c>
      <c r="G9" s="17">
        <v>0</v>
      </c>
      <c r="H9" s="17">
        <v>0.81876709661666003</v>
      </c>
      <c r="I9" s="17">
        <v>0.16298631710706701</v>
      </c>
      <c r="J9" s="17">
        <v>0.257325589327487</v>
      </c>
      <c r="K9" s="17">
        <v>0.38892466317201102</v>
      </c>
      <c r="L9" s="17">
        <v>0.28348151018669898</v>
      </c>
      <c r="M9" s="17">
        <v>0.40137153980006102</v>
      </c>
      <c r="N9" s="17">
        <v>0.13963807310100301</v>
      </c>
      <c r="O9" s="17">
        <v>0</v>
      </c>
      <c r="P9" s="17">
        <v>0.10972563744997101</v>
      </c>
      <c r="Q9" s="17">
        <v>0.15319209260233499</v>
      </c>
      <c r="R9" s="17">
        <v>0.47915524840979401</v>
      </c>
      <c r="S9" s="17">
        <v>0.30103003303243497</v>
      </c>
      <c r="T9" s="17">
        <v>0.13964189953945699</v>
      </c>
      <c r="U9" s="17"/>
      <c r="V9" s="17">
        <v>0.24485319854339299</v>
      </c>
      <c r="W9" s="17">
        <v>0.18967983669914401</v>
      </c>
      <c r="X9" s="17">
        <v>0.22968830719741501</v>
      </c>
      <c r="Y9" s="17">
        <v>0.27828316133709002</v>
      </c>
      <c r="Z9" s="17"/>
      <c r="AA9" s="17">
        <v>0.259807506309509</v>
      </c>
      <c r="AB9" s="17">
        <v>0.34290268407306002</v>
      </c>
      <c r="AC9" s="17">
        <v>0.28720563535635302</v>
      </c>
      <c r="AD9" s="17">
        <v>0.237217116538986</v>
      </c>
      <c r="AE9" s="17">
        <v>0.22339709999823801</v>
      </c>
      <c r="AF9" s="17">
        <v>0.15110733667182</v>
      </c>
      <c r="AG9" s="17">
        <v>0.224252514478086</v>
      </c>
      <c r="AH9" s="17">
        <v>0.28592268158305301</v>
      </c>
      <c r="AI9" s="17">
        <v>0.36125048299509299</v>
      </c>
      <c r="AJ9" s="17"/>
      <c r="AK9" s="17">
        <v>0.250082255354037</v>
      </c>
      <c r="AL9" s="17">
        <v>0.119068759399618</v>
      </c>
      <c r="AM9" s="17">
        <v>0.19839762242865999</v>
      </c>
      <c r="AN9" s="17">
        <v>0.21405297684187</v>
      </c>
      <c r="AO9" s="17">
        <v>0.322248657601102</v>
      </c>
      <c r="AP9" s="17">
        <v>0.390427884461232</v>
      </c>
      <c r="AQ9" s="17">
        <v>0.17918273951514299</v>
      </c>
      <c r="AR9" s="17"/>
      <c r="AS9" s="17">
        <v>0.25362082376324102</v>
      </c>
      <c r="AT9" s="17" t="s">
        <v>107</v>
      </c>
      <c r="AU9" s="17"/>
      <c r="AV9" s="17">
        <v>0.22573288119707799</v>
      </c>
      <c r="AW9" s="17">
        <v>0.29701953328191599</v>
      </c>
      <c r="AX9" s="17" t="s">
        <v>107</v>
      </c>
      <c r="AY9" s="17"/>
      <c r="AZ9" s="17">
        <v>0.368990055455793</v>
      </c>
      <c r="BA9" s="17">
        <v>0.219714443785581</v>
      </c>
      <c r="BB9" s="17"/>
      <c r="BC9" s="17">
        <v>0.27283386053386299</v>
      </c>
      <c r="BD9" s="17">
        <v>0.24304898522809901</v>
      </c>
      <c r="BE9" s="17"/>
      <c r="BF9" s="17">
        <v>0.22245655142732301</v>
      </c>
      <c r="BG9" s="17">
        <v>0.27828316133709002</v>
      </c>
      <c r="BH9" s="17"/>
      <c r="BI9" s="17">
        <v>0.31180609068110698</v>
      </c>
      <c r="BJ9" s="17">
        <v>0.169909516777247</v>
      </c>
      <c r="BK9" s="17"/>
      <c r="BL9" s="17">
        <v>9.4315088194831101E-2</v>
      </c>
      <c r="BM9" s="17">
        <v>0.169615965747243</v>
      </c>
      <c r="BN9" s="17">
        <v>0.22490644265231399</v>
      </c>
      <c r="BO9" s="17">
        <v>0.37391572443669102</v>
      </c>
    </row>
    <row r="10" spans="2:67" x14ac:dyDescent="0.25">
      <c r="B10" s="18" t="s">
        <v>231</v>
      </c>
      <c r="C10" s="17">
        <v>0.51401830076706401</v>
      </c>
      <c r="D10" s="17">
        <v>0.41558507480463103</v>
      </c>
      <c r="E10" s="17">
        <v>0.50485531280552898</v>
      </c>
      <c r="F10" s="17">
        <v>0.51472913528747199</v>
      </c>
      <c r="G10" s="17">
        <v>0.49511757596594702</v>
      </c>
      <c r="H10" s="17">
        <v>0</v>
      </c>
      <c r="I10" s="17">
        <v>0.52607893284737695</v>
      </c>
      <c r="J10" s="17">
        <v>0.74267441067251305</v>
      </c>
      <c r="K10" s="17">
        <v>0.33105095171976801</v>
      </c>
      <c r="L10" s="17">
        <v>0.55706674716851301</v>
      </c>
      <c r="M10" s="17">
        <v>0.48532688036984001</v>
      </c>
      <c r="N10" s="17">
        <v>0.43593826139281</v>
      </c>
      <c r="O10" s="17">
        <v>0.71895283532093801</v>
      </c>
      <c r="P10" s="17">
        <v>0.786796101901999</v>
      </c>
      <c r="Q10" s="17">
        <v>0.69361581479532997</v>
      </c>
      <c r="R10" s="17">
        <v>0.52084475159020605</v>
      </c>
      <c r="S10" s="17">
        <v>0.50544576658764895</v>
      </c>
      <c r="T10" s="17">
        <v>0.63510445200074295</v>
      </c>
      <c r="U10" s="17"/>
      <c r="V10" s="17">
        <v>0.48440313811123897</v>
      </c>
      <c r="W10" s="17">
        <v>0.62635950978002497</v>
      </c>
      <c r="X10" s="17">
        <v>0.499822787325653</v>
      </c>
      <c r="Y10" s="17">
        <v>0.50103847656242095</v>
      </c>
      <c r="Z10" s="17"/>
      <c r="AA10" s="17">
        <v>0.53349319040813503</v>
      </c>
      <c r="AB10" s="17">
        <v>0.387868718898076</v>
      </c>
      <c r="AC10" s="17">
        <v>0.48074603613851502</v>
      </c>
      <c r="AD10" s="17">
        <v>0.56611457603707904</v>
      </c>
      <c r="AE10" s="17">
        <v>0.53107571103430595</v>
      </c>
      <c r="AF10" s="17">
        <v>0.77960158734670104</v>
      </c>
      <c r="AG10" s="17">
        <v>0.50307767244965795</v>
      </c>
      <c r="AH10" s="17">
        <v>0.482295326329231</v>
      </c>
      <c r="AI10" s="17">
        <v>0.31556751125916199</v>
      </c>
      <c r="AJ10" s="17"/>
      <c r="AK10" s="17">
        <v>0.33148075693436702</v>
      </c>
      <c r="AL10" s="17">
        <v>0.61664725126125497</v>
      </c>
      <c r="AM10" s="17">
        <v>0.53725922391078296</v>
      </c>
      <c r="AN10" s="17">
        <v>0.52476466423287405</v>
      </c>
      <c r="AO10" s="17">
        <v>0.54808642498209903</v>
      </c>
      <c r="AP10" s="17">
        <v>0.449283712019235</v>
      </c>
      <c r="AQ10" s="17">
        <v>0.63486260884675105</v>
      </c>
      <c r="AR10" s="17"/>
      <c r="AS10" s="17">
        <v>0.51401830076706401</v>
      </c>
      <c r="AT10" s="17" t="s">
        <v>107</v>
      </c>
      <c r="AU10" s="17"/>
      <c r="AV10" s="17">
        <v>0.53547276302775704</v>
      </c>
      <c r="AW10" s="17">
        <v>0.48063125640829901</v>
      </c>
      <c r="AX10" s="17" t="s">
        <v>107</v>
      </c>
      <c r="AY10" s="17"/>
      <c r="AZ10" s="17">
        <v>0.37104120945331798</v>
      </c>
      <c r="BA10" s="17">
        <v>0.55603847820140495</v>
      </c>
      <c r="BB10" s="17"/>
      <c r="BC10" s="17">
        <v>0.48078613070901599</v>
      </c>
      <c r="BD10" s="17">
        <v>0.53230406892648796</v>
      </c>
      <c r="BE10" s="17"/>
      <c r="BF10" s="17">
        <v>0.53042010271201701</v>
      </c>
      <c r="BG10" s="17">
        <v>0.50103847656242095</v>
      </c>
      <c r="BH10" s="17"/>
      <c r="BI10" s="17">
        <v>0.51930607349006197</v>
      </c>
      <c r="BJ10" s="17">
        <v>0.50641076729451195</v>
      </c>
      <c r="BK10" s="17"/>
      <c r="BL10" s="17">
        <v>0.56308443762771199</v>
      </c>
      <c r="BM10" s="17">
        <v>0.35483633832170097</v>
      </c>
      <c r="BN10" s="17">
        <v>0.56139173034293499</v>
      </c>
      <c r="BO10" s="17">
        <v>0.487580229479188</v>
      </c>
    </row>
    <row r="11" spans="2:67" ht="30" x14ac:dyDescent="0.25">
      <c r="B11" s="18" t="s">
        <v>652</v>
      </c>
      <c r="C11" s="17">
        <v>0.19156531616161601</v>
      </c>
      <c r="D11" s="17">
        <v>0.34337042658717998</v>
      </c>
      <c r="E11" s="17">
        <v>0.21709166556344101</v>
      </c>
      <c r="F11" s="17">
        <v>5.4102147695611599E-2</v>
      </c>
      <c r="G11" s="17">
        <v>0.307480464586737</v>
      </c>
      <c r="H11" s="17">
        <v>0</v>
      </c>
      <c r="I11" s="17">
        <v>0.22139575363866501</v>
      </c>
      <c r="J11" s="17">
        <v>0</v>
      </c>
      <c r="K11" s="17">
        <v>0.28002438510822097</v>
      </c>
      <c r="L11" s="17">
        <v>0.15945174264478701</v>
      </c>
      <c r="M11" s="17">
        <v>6.20373268833221E-2</v>
      </c>
      <c r="N11" s="17">
        <v>0.28478559240518497</v>
      </c>
      <c r="O11" s="17">
        <v>0.28104716467906199</v>
      </c>
      <c r="P11" s="17">
        <v>0.10347826064802899</v>
      </c>
      <c r="Q11" s="17">
        <v>0.15319209260233499</v>
      </c>
      <c r="R11" s="17">
        <v>0</v>
      </c>
      <c r="S11" s="17">
        <v>0.156961228434878</v>
      </c>
      <c r="T11" s="17">
        <v>0.2252536484598</v>
      </c>
      <c r="U11" s="17"/>
      <c r="V11" s="17">
        <v>0.16340785272581401</v>
      </c>
      <c r="W11" s="17">
        <v>0.18396065352083099</v>
      </c>
      <c r="X11" s="17">
        <v>0.220016033418479</v>
      </c>
      <c r="Y11" s="17">
        <v>0.18740932525727699</v>
      </c>
      <c r="Z11" s="17"/>
      <c r="AA11" s="17">
        <v>0.140503647792245</v>
      </c>
      <c r="AB11" s="17">
        <v>0.20092128115524099</v>
      </c>
      <c r="AC11" s="17">
        <v>0.19708721239815</v>
      </c>
      <c r="AD11" s="17">
        <v>0.15690916624944701</v>
      </c>
      <c r="AE11" s="17">
        <v>0.219972279003147</v>
      </c>
      <c r="AF11" s="17">
        <v>6.9291075981478198E-2</v>
      </c>
      <c r="AG11" s="17">
        <v>0.24190923162168401</v>
      </c>
      <c r="AH11" s="17">
        <v>0.20515806769068301</v>
      </c>
      <c r="AI11" s="17">
        <v>0.29825176624292199</v>
      </c>
      <c r="AJ11" s="17"/>
      <c r="AK11" s="17">
        <v>0.321917628214406</v>
      </c>
      <c r="AL11" s="17">
        <v>0.264283989339127</v>
      </c>
      <c r="AM11" s="17">
        <v>0.224501571513818</v>
      </c>
      <c r="AN11" s="17">
        <v>0.21040256408661401</v>
      </c>
      <c r="AO11" s="17">
        <v>0.111111154269274</v>
      </c>
      <c r="AP11" s="17">
        <v>0.112511408344101</v>
      </c>
      <c r="AQ11" s="17">
        <v>0.18595465163810601</v>
      </c>
      <c r="AR11" s="17"/>
      <c r="AS11" s="17">
        <v>0.19156531616161601</v>
      </c>
      <c r="AT11" s="17" t="s">
        <v>107</v>
      </c>
      <c r="AU11" s="17"/>
      <c r="AV11" s="17">
        <v>0.19757025646099399</v>
      </c>
      <c r="AW11" s="17">
        <v>0.18222053717294101</v>
      </c>
      <c r="AX11" s="17" t="s">
        <v>107</v>
      </c>
      <c r="AY11" s="17"/>
      <c r="AZ11" s="17">
        <v>0.233773788004803</v>
      </c>
      <c r="BA11" s="17">
        <v>0.17916047941618901</v>
      </c>
      <c r="BB11" s="17"/>
      <c r="BC11" s="17">
        <v>0.19873531039205899</v>
      </c>
      <c r="BD11" s="17">
        <v>0.187620077196683</v>
      </c>
      <c r="BE11" s="17"/>
      <c r="BF11" s="17">
        <v>0.19681698510745699</v>
      </c>
      <c r="BG11" s="17">
        <v>0.18740932525727699</v>
      </c>
      <c r="BH11" s="17"/>
      <c r="BI11" s="17">
        <v>0.14331571943330501</v>
      </c>
      <c r="BJ11" s="17">
        <v>0.26098214653167501</v>
      </c>
      <c r="BK11" s="17"/>
      <c r="BL11" s="17">
        <v>0</v>
      </c>
      <c r="BM11" s="17">
        <v>0.39912724475181799</v>
      </c>
      <c r="BN11" s="17">
        <v>0.182722993959755</v>
      </c>
      <c r="BO11" s="17">
        <v>0.12692811427062201</v>
      </c>
    </row>
    <row r="12" spans="2:67" x14ac:dyDescent="0.25">
      <c r="B12" s="18" t="s">
        <v>233</v>
      </c>
      <c r="C12" s="17">
        <v>2.0041906993729101E-2</v>
      </c>
      <c r="D12" s="17">
        <v>0</v>
      </c>
      <c r="E12" s="17">
        <v>2.7727531607310799E-2</v>
      </c>
      <c r="F12" s="17">
        <v>0</v>
      </c>
      <c r="G12" s="17">
        <v>0.19740195944731601</v>
      </c>
      <c r="H12" s="17">
        <v>0</v>
      </c>
      <c r="I12" s="17">
        <v>4.6332390912656903E-2</v>
      </c>
      <c r="J12" s="17">
        <v>0</v>
      </c>
      <c r="K12" s="17">
        <v>0</v>
      </c>
      <c r="L12" s="17">
        <v>0</v>
      </c>
      <c r="M12" s="17">
        <v>0</v>
      </c>
      <c r="N12" s="17">
        <v>0.13963807310100301</v>
      </c>
      <c r="O12" s="17">
        <v>0</v>
      </c>
      <c r="P12" s="17">
        <v>0</v>
      </c>
      <c r="Q12" s="17">
        <v>0</v>
      </c>
      <c r="R12" s="17">
        <v>0</v>
      </c>
      <c r="S12" s="17">
        <v>0</v>
      </c>
      <c r="T12" s="17">
        <v>0</v>
      </c>
      <c r="U12" s="17"/>
      <c r="V12" s="17">
        <v>3.1928842195153698E-2</v>
      </c>
      <c r="W12" s="17">
        <v>0</v>
      </c>
      <c r="X12" s="17">
        <v>3.65487117610293E-2</v>
      </c>
      <c r="Y12" s="17">
        <v>1.5677363668234901E-2</v>
      </c>
      <c r="Z12" s="17"/>
      <c r="AA12" s="17">
        <v>4.1483741566748701E-2</v>
      </c>
      <c r="AB12" s="17">
        <v>0</v>
      </c>
      <c r="AC12" s="17">
        <v>3.4961116106982701E-2</v>
      </c>
      <c r="AD12" s="17">
        <v>3.9759141174487402E-2</v>
      </c>
      <c r="AE12" s="17">
        <v>2.5554909964309001E-2</v>
      </c>
      <c r="AF12" s="17">
        <v>0</v>
      </c>
      <c r="AG12" s="17">
        <v>0</v>
      </c>
      <c r="AH12" s="17">
        <v>2.6623924397032799E-2</v>
      </c>
      <c r="AI12" s="17">
        <v>0</v>
      </c>
      <c r="AJ12" s="17"/>
      <c r="AK12" s="17">
        <v>7.0987530337209503E-2</v>
      </c>
      <c r="AL12" s="17">
        <v>0</v>
      </c>
      <c r="AM12" s="17">
        <v>3.9841582146739503E-2</v>
      </c>
      <c r="AN12" s="17">
        <v>1.33747688735944E-2</v>
      </c>
      <c r="AO12" s="17">
        <v>0</v>
      </c>
      <c r="AP12" s="17">
        <v>2.9842567128439801E-2</v>
      </c>
      <c r="AQ12" s="17">
        <v>0</v>
      </c>
      <c r="AR12" s="17"/>
      <c r="AS12" s="17">
        <v>2.0041906993729101E-2</v>
      </c>
      <c r="AT12" s="17" t="s">
        <v>107</v>
      </c>
      <c r="AU12" s="17"/>
      <c r="AV12" s="17">
        <v>1.9209158354945299E-2</v>
      </c>
      <c r="AW12" s="17">
        <v>2.1337815294992499E-2</v>
      </c>
      <c r="AX12" s="17" t="s">
        <v>107</v>
      </c>
      <c r="AY12" s="17"/>
      <c r="AZ12" s="17">
        <v>1.24483893137352E-2</v>
      </c>
      <c r="BA12" s="17">
        <v>2.22735998987411E-2</v>
      </c>
      <c r="BB12" s="17"/>
      <c r="BC12" s="17">
        <v>2.53657510290516E-2</v>
      </c>
      <c r="BD12" s="17">
        <v>1.71124992067326E-2</v>
      </c>
      <c r="BE12" s="17"/>
      <c r="BF12" s="17">
        <v>2.5557110749671701E-2</v>
      </c>
      <c r="BG12" s="17">
        <v>1.5677363668234901E-2</v>
      </c>
      <c r="BH12" s="17"/>
      <c r="BI12" s="17">
        <v>1.4464119901744701E-2</v>
      </c>
      <c r="BJ12" s="17">
        <v>2.8066684953736099E-2</v>
      </c>
      <c r="BK12" s="17"/>
      <c r="BL12" s="17">
        <v>0.116996818899558</v>
      </c>
      <c r="BM12" s="17">
        <v>2.04783295714215E-2</v>
      </c>
      <c r="BN12" s="17">
        <v>1.9044308183870699E-2</v>
      </c>
      <c r="BO12" s="17">
        <v>1.15759318134989E-2</v>
      </c>
    </row>
    <row r="13" spans="2:67" x14ac:dyDescent="0.25">
      <c r="B13" s="18" t="s">
        <v>234</v>
      </c>
      <c r="C13" s="17">
        <v>9.8202576612758802E-3</v>
      </c>
      <c r="D13" s="17">
        <v>2.7125933516956E-2</v>
      </c>
      <c r="E13" s="17">
        <v>0</v>
      </c>
      <c r="F13" s="17">
        <v>0</v>
      </c>
      <c r="G13" s="17">
        <v>0</v>
      </c>
      <c r="H13" s="17">
        <v>0</v>
      </c>
      <c r="I13" s="17">
        <v>4.3206605494234801E-2</v>
      </c>
      <c r="J13" s="17">
        <v>0</v>
      </c>
      <c r="K13" s="17">
        <v>0</v>
      </c>
      <c r="L13" s="17">
        <v>0</v>
      </c>
      <c r="M13" s="17">
        <v>0</v>
      </c>
      <c r="N13" s="17">
        <v>0</v>
      </c>
      <c r="O13" s="17">
        <v>0</v>
      </c>
      <c r="P13" s="17">
        <v>0</v>
      </c>
      <c r="Q13" s="17">
        <v>0</v>
      </c>
      <c r="R13" s="17">
        <v>0</v>
      </c>
      <c r="S13" s="17">
        <v>1.7643283573864601E-2</v>
      </c>
      <c r="T13" s="17">
        <v>0</v>
      </c>
      <c r="U13" s="17"/>
      <c r="V13" s="17">
        <v>0</v>
      </c>
      <c r="W13" s="17">
        <v>0</v>
      </c>
      <c r="X13" s="17">
        <v>0</v>
      </c>
      <c r="Y13" s="17">
        <v>1.75916731749769E-2</v>
      </c>
      <c r="Z13" s="17"/>
      <c r="AA13" s="17">
        <v>0</v>
      </c>
      <c r="AB13" s="17">
        <v>6.8307315873622904E-2</v>
      </c>
      <c r="AC13" s="17">
        <v>0</v>
      </c>
      <c r="AD13" s="17">
        <v>0</v>
      </c>
      <c r="AE13" s="17">
        <v>0</v>
      </c>
      <c r="AF13" s="17">
        <v>0</v>
      </c>
      <c r="AG13" s="17">
        <v>3.07605814505723E-2</v>
      </c>
      <c r="AH13" s="17">
        <v>0</v>
      </c>
      <c r="AI13" s="17">
        <v>2.49302395028233E-2</v>
      </c>
      <c r="AJ13" s="17"/>
      <c r="AK13" s="17">
        <v>2.5531829159980101E-2</v>
      </c>
      <c r="AL13" s="17">
        <v>0</v>
      </c>
      <c r="AM13" s="17">
        <v>0</v>
      </c>
      <c r="AN13" s="17">
        <v>0</v>
      </c>
      <c r="AO13" s="17">
        <v>1.8553763147524799E-2</v>
      </c>
      <c r="AP13" s="17">
        <v>1.7934428046991299E-2</v>
      </c>
      <c r="AQ13" s="17">
        <v>0</v>
      </c>
      <c r="AR13" s="17"/>
      <c r="AS13" s="17">
        <v>9.8202576612758802E-3</v>
      </c>
      <c r="AT13" s="17" t="s">
        <v>107</v>
      </c>
      <c r="AU13" s="17"/>
      <c r="AV13" s="17">
        <v>1.1001914226949801E-2</v>
      </c>
      <c r="AW13" s="17">
        <v>7.9813851835786806E-3</v>
      </c>
      <c r="AX13" s="17" t="s">
        <v>107</v>
      </c>
      <c r="AY13" s="17"/>
      <c r="AZ13" s="17">
        <v>1.3746557772350501E-2</v>
      </c>
      <c r="BA13" s="17">
        <v>8.6663397446930801E-3</v>
      </c>
      <c r="BB13" s="17"/>
      <c r="BC13" s="17">
        <v>0</v>
      </c>
      <c r="BD13" s="17">
        <v>1.52237854641918E-2</v>
      </c>
      <c r="BE13" s="17"/>
      <c r="BF13" s="17">
        <v>0</v>
      </c>
      <c r="BG13" s="17">
        <v>1.75916731749769E-2</v>
      </c>
      <c r="BH13" s="17"/>
      <c r="BI13" s="17">
        <v>1.1107996493781301E-2</v>
      </c>
      <c r="BJ13" s="17">
        <v>7.9675841850535903E-3</v>
      </c>
      <c r="BK13" s="17"/>
      <c r="BL13" s="17">
        <v>0.11987806811560101</v>
      </c>
      <c r="BM13" s="17">
        <v>2.4382771535291E-2</v>
      </c>
      <c r="BN13" s="17">
        <v>5.4789689294938698E-3</v>
      </c>
      <c r="BO13" s="17">
        <v>0</v>
      </c>
    </row>
    <row r="14" spans="2:67" x14ac:dyDescent="0.25">
      <c r="B14" s="18" t="s">
        <v>83</v>
      </c>
      <c r="C14" s="17">
        <v>1.0933394653073501E-2</v>
      </c>
      <c r="D14" s="17">
        <v>0</v>
      </c>
      <c r="E14" s="17">
        <v>0</v>
      </c>
      <c r="F14" s="17">
        <v>0</v>
      </c>
      <c r="G14" s="17">
        <v>0</v>
      </c>
      <c r="H14" s="17">
        <v>0.18123290338334</v>
      </c>
      <c r="I14" s="17">
        <v>0</v>
      </c>
      <c r="J14" s="17">
        <v>0</v>
      </c>
      <c r="K14" s="17">
        <v>0</v>
      </c>
      <c r="L14" s="17">
        <v>0</v>
      </c>
      <c r="M14" s="17">
        <v>5.1264252946776299E-2</v>
      </c>
      <c r="N14" s="17">
        <v>0</v>
      </c>
      <c r="O14" s="17">
        <v>0</v>
      </c>
      <c r="P14" s="17">
        <v>0</v>
      </c>
      <c r="Q14" s="17">
        <v>0</v>
      </c>
      <c r="R14" s="17">
        <v>0</v>
      </c>
      <c r="S14" s="17">
        <v>1.8919688371173499E-2</v>
      </c>
      <c r="T14" s="17">
        <v>0</v>
      </c>
      <c r="U14" s="17"/>
      <c r="V14" s="17">
        <v>7.5406968424400297E-2</v>
      </c>
      <c r="W14" s="17">
        <v>0</v>
      </c>
      <c r="X14" s="17">
        <v>1.39241602974249E-2</v>
      </c>
      <c r="Y14" s="17">
        <v>0</v>
      </c>
      <c r="Z14" s="17"/>
      <c r="AA14" s="17">
        <v>2.4711913923362201E-2</v>
      </c>
      <c r="AB14" s="17">
        <v>0</v>
      </c>
      <c r="AC14" s="17">
        <v>0</v>
      </c>
      <c r="AD14" s="17">
        <v>0</v>
      </c>
      <c r="AE14" s="17">
        <v>0</v>
      </c>
      <c r="AF14" s="17">
        <v>0</v>
      </c>
      <c r="AG14" s="17">
        <v>0</v>
      </c>
      <c r="AH14" s="17">
        <v>0</v>
      </c>
      <c r="AI14" s="17">
        <v>0</v>
      </c>
      <c r="AJ14" s="17"/>
      <c r="AK14" s="17">
        <v>0</v>
      </c>
      <c r="AL14" s="17">
        <v>0</v>
      </c>
      <c r="AM14" s="17">
        <v>0</v>
      </c>
      <c r="AN14" s="17">
        <v>3.7405025965048098E-2</v>
      </c>
      <c r="AO14" s="17">
        <v>0</v>
      </c>
      <c r="AP14" s="17">
        <v>0</v>
      </c>
      <c r="AQ14" s="17">
        <v>0</v>
      </c>
      <c r="AR14" s="17"/>
      <c r="AS14" s="17">
        <v>1.0933394653073501E-2</v>
      </c>
      <c r="AT14" s="17" t="s">
        <v>107</v>
      </c>
      <c r="AU14" s="17"/>
      <c r="AV14" s="17">
        <v>1.10130267322761E-2</v>
      </c>
      <c r="AW14" s="17">
        <v>1.08094726582729E-2</v>
      </c>
      <c r="AX14" s="17" t="s">
        <v>107</v>
      </c>
      <c r="AY14" s="17"/>
      <c r="AZ14" s="17">
        <v>0</v>
      </c>
      <c r="BA14" s="17">
        <v>1.4146658953391801E-2</v>
      </c>
      <c r="BB14" s="17"/>
      <c r="BC14" s="17">
        <v>2.22789473360097E-2</v>
      </c>
      <c r="BD14" s="17">
        <v>4.6905839778056298E-3</v>
      </c>
      <c r="BE14" s="17"/>
      <c r="BF14" s="17">
        <v>2.4749250003531301E-2</v>
      </c>
      <c r="BG14" s="17">
        <v>0</v>
      </c>
      <c r="BH14" s="17"/>
      <c r="BI14" s="17">
        <v>0</v>
      </c>
      <c r="BJ14" s="17">
        <v>2.66633002577761E-2</v>
      </c>
      <c r="BK14" s="17"/>
      <c r="BL14" s="17">
        <v>0.105725587162298</v>
      </c>
      <c r="BM14" s="17">
        <v>3.1559350072525798E-2</v>
      </c>
      <c r="BN14" s="17">
        <v>6.4555559316307898E-3</v>
      </c>
      <c r="BO14" s="17">
        <v>0</v>
      </c>
    </row>
    <row r="15" spans="2:67" x14ac:dyDescent="0.25">
      <c r="B15" s="18" t="s">
        <v>235</v>
      </c>
      <c r="C15" s="20">
        <v>0.76763912453030503</v>
      </c>
      <c r="D15" s="20">
        <v>0.629503639895864</v>
      </c>
      <c r="E15" s="20">
        <v>0.75518080282924804</v>
      </c>
      <c r="F15" s="20">
        <v>0.94589785230438805</v>
      </c>
      <c r="G15" s="20">
        <v>0.49511757596594702</v>
      </c>
      <c r="H15" s="20">
        <v>0.81876709661666003</v>
      </c>
      <c r="I15" s="20">
        <v>0.68906524995444396</v>
      </c>
      <c r="J15" s="20">
        <v>1</v>
      </c>
      <c r="K15" s="20">
        <v>0.71997561489177897</v>
      </c>
      <c r="L15" s="20">
        <v>0.84054825735521299</v>
      </c>
      <c r="M15" s="20">
        <v>0.88669842016990097</v>
      </c>
      <c r="N15" s="20">
        <v>0.57557633449381196</v>
      </c>
      <c r="O15" s="20">
        <v>0.71895283532093801</v>
      </c>
      <c r="P15" s="20">
        <v>0.89652173935197099</v>
      </c>
      <c r="Q15" s="20">
        <v>0.84680790739766498</v>
      </c>
      <c r="R15" s="20">
        <v>1</v>
      </c>
      <c r="S15" s="20">
        <v>0.80647579962008398</v>
      </c>
      <c r="T15" s="20">
        <v>0.7747463515402</v>
      </c>
      <c r="U15" s="20"/>
      <c r="V15" s="20">
        <v>0.72925633665463196</v>
      </c>
      <c r="W15" s="20">
        <v>0.81603934647916898</v>
      </c>
      <c r="X15" s="20">
        <v>0.72951109452306695</v>
      </c>
      <c r="Y15" s="20">
        <v>0.77932163789951103</v>
      </c>
      <c r="Z15" s="20"/>
      <c r="AA15" s="20">
        <v>0.79330069671764403</v>
      </c>
      <c r="AB15" s="20">
        <v>0.73077140297113596</v>
      </c>
      <c r="AC15" s="20">
        <v>0.76795167149486798</v>
      </c>
      <c r="AD15" s="20">
        <v>0.80333169257606496</v>
      </c>
      <c r="AE15" s="20">
        <v>0.75447281103254404</v>
      </c>
      <c r="AF15" s="20">
        <v>0.93070892401852201</v>
      </c>
      <c r="AG15" s="20">
        <v>0.72733018692774398</v>
      </c>
      <c r="AH15" s="20">
        <v>0.76821800791228401</v>
      </c>
      <c r="AI15" s="20">
        <v>0.67681799425425504</v>
      </c>
      <c r="AJ15" s="20"/>
      <c r="AK15" s="20">
        <v>0.58156301228840401</v>
      </c>
      <c r="AL15" s="20">
        <v>0.735716010660873</v>
      </c>
      <c r="AM15" s="20">
        <v>0.73565684633944195</v>
      </c>
      <c r="AN15" s="20">
        <v>0.73881764107474401</v>
      </c>
      <c r="AO15" s="20">
        <v>0.87033508258320202</v>
      </c>
      <c r="AP15" s="20">
        <v>0.839711596480468</v>
      </c>
      <c r="AQ15" s="20">
        <v>0.81404534836189402</v>
      </c>
      <c r="AR15" s="20"/>
      <c r="AS15" s="20">
        <v>0.76763912453030503</v>
      </c>
      <c r="AT15" s="20" t="s">
        <v>107</v>
      </c>
      <c r="AU15" s="20"/>
      <c r="AV15" s="20">
        <v>0.76120564422483505</v>
      </c>
      <c r="AW15" s="20">
        <v>0.77765078969021495</v>
      </c>
      <c r="AX15" s="20" t="s">
        <v>107</v>
      </c>
      <c r="AY15" s="20"/>
      <c r="AZ15" s="20">
        <v>0.74003126490911098</v>
      </c>
      <c r="BA15" s="20">
        <v>0.77575292198698498</v>
      </c>
      <c r="BB15" s="20"/>
      <c r="BC15" s="20">
        <v>0.75361999124287904</v>
      </c>
      <c r="BD15" s="20">
        <v>0.775353054154587</v>
      </c>
      <c r="BE15" s="20"/>
      <c r="BF15" s="20">
        <v>0.75287665413934002</v>
      </c>
      <c r="BG15" s="20">
        <v>0.77932163789951103</v>
      </c>
      <c r="BH15" s="20"/>
      <c r="BI15" s="20">
        <v>0.83111216417116895</v>
      </c>
      <c r="BJ15" s="20">
        <v>0.67632028407175904</v>
      </c>
      <c r="BK15" s="20"/>
      <c r="BL15" s="20">
        <v>0.65739952582254302</v>
      </c>
      <c r="BM15" s="20">
        <v>0.52445230406894305</v>
      </c>
      <c r="BN15" s="20">
        <v>0.78629817299524896</v>
      </c>
      <c r="BO15" s="20">
        <v>0.86149595391587896</v>
      </c>
    </row>
    <row r="16" spans="2:67" x14ac:dyDescent="0.25">
      <c r="B16" s="18" t="s">
        <v>236</v>
      </c>
      <c r="C16" s="20">
        <v>2.9862164655004901E-2</v>
      </c>
      <c r="D16" s="20">
        <v>2.7125933516956E-2</v>
      </c>
      <c r="E16" s="20">
        <v>2.7727531607310799E-2</v>
      </c>
      <c r="F16" s="20">
        <v>0</v>
      </c>
      <c r="G16" s="20">
        <v>0.19740195944731601</v>
      </c>
      <c r="H16" s="20">
        <v>0</v>
      </c>
      <c r="I16" s="20">
        <v>8.9538996406891697E-2</v>
      </c>
      <c r="J16" s="20">
        <v>0</v>
      </c>
      <c r="K16" s="20">
        <v>0</v>
      </c>
      <c r="L16" s="20">
        <v>0</v>
      </c>
      <c r="M16" s="20">
        <v>0</v>
      </c>
      <c r="N16" s="20">
        <v>0.13963807310100301</v>
      </c>
      <c r="O16" s="20">
        <v>0</v>
      </c>
      <c r="P16" s="20">
        <v>0</v>
      </c>
      <c r="Q16" s="20">
        <v>0</v>
      </c>
      <c r="R16" s="20">
        <v>0</v>
      </c>
      <c r="S16" s="20">
        <v>1.7643283573864601E-2</v>
      </c>
      <c r="T16" s="20">
        <v>0</v>
      </c>
      <c r="U16" s="20"/>
      <c r="V16" s="20">
        <v>3.1928842195153698E-2</v>
      </c>
      <c r="W16" s="20">
        <v>0</v>
      </c>
      <c r="X16" s="20">
        <v>3.65487117610293E-2</v>
      </c>
      <c r="Y16" s="20">
        <v>3.3269036843211697E-2</v>
      </c>
      <c r="Z16" s="20"/>
      <c r="AA16" s="20">
        <v>4.1483741566748701E-2</v>
      </c>
      <c r="AB16" s="20">
        <v>6.8307315873622904E-2</v>
      </c>
      <c r="AC16" s="20">
        <v>3.4961116106982701E-2</v>
      </c>
      <c r="AD16" s="20">
        <v>3.9759141174487402E-2</v>
      </c>
      <c r="AE16" s="20">
        <v>2.5554909964309001E-2</v>
      </c>
      <c r="AF16" s="20">
        <v>0</v>
      </c>
      <c r="AG16" s="20">
        <v>3.07605814505723E-2</v>
      </c>
      <c r="AH16" s="20">
        <v>2.6623924397032799E-2</v>
      </c>
      <c r="AI16" s="20">
        <v>2.49302395028233E-2</v>
      </c>
      <c r="AJ16" s="20"/>
      <c r="AK16" s="20">
        <v>9.6519359497189594E-2</v>
      </c>
      <c r="AL16" s="20">
        <v>0</v>
      </c>
      <c r="AM16" s="20">
        <v>3.9841582146739503E-2</v>
      </c>
      <c r="AN16" s="20">
        <v>1.33747688735944E-2</v>
      </c>
      <c r="AO16" s="20">
        <v>1.8553763147524799E-2</v>
      </c>
      <c r="AP16" s="20">
        <v>4.7776995175431103E-2</v>
      </c>
      <c r="AQ16" s="20">
        <v>0</v>
      </c>
      <c r="AR16" s="20"/>
      <c r="AS16" s="20">
        <v>2.9862164655004901E-2</v>
      </c>
      <c r="AT16" s="20" t="s">
        <v>107</v>
      </c>
      <c r="AU16" s="20"/>
      <c r="AV16" s="20">
        <v>3.02110725818951E-2</v>
      </c>
      <c r="AW16" s="20">
        <v>2.93192004785712E-2</v>
      </c>
      <c r="AX16" s="20" t="s">
        <v>107</v>
      </c>
      <c r="AY16" s="20"/>
      <c r="AZ16" s="20">
        <v>2.6194947086085701E-2</v>
      </c>
      <c r="BA16" s="20">
        <v>3.0939939643434201E-2</v>
      </c>
      <c r="BB16" s="20"/>
      <c r="BC16" s="20">
        <v>2.53657510290516E-2</v>
      </c>
      <c r="BD16" s="20">
        <v>3.2336284670924399E-2</v>
      </c>
      <c r="BE16" s="20"/>
      <c r="BF16" s="20">
        <v>2.5557110749671701E-2</v>
      </c>
      <c r="BG16" s="20">
        <v>3.3269036843211697E-2</v>
      </c>
      <c r="BH16" s="20"/>
      <c r="BI16" s="20">
        <v>2.5572116395526E-2</v>
      </c>
      <c r="BJ16" s="20">
        <v>3.6034269138789703E-2</v>
      </c>
      <c r="BK16" s="20"/>
      <c r="BL16" s="20">
        <v>0.23687488701515899</v>
      </c>
      <c r="BM16" s="20">
        <v>4.48611011067125E-2</v>
      </c>
      <c r="BN16" s="20">
        <v>2.4523277113364599E-2</v>
      </c>
      <c r="BO16" s="20">
        <v>1.15759318134989E-2</v>
      </c>
    </row>
    <row r="17" spans="2:67" x14ac:dyDescent="0.25">
      <c r="B17" s="18" t="s">
        <v>179</v>
      </c>
      <c r="C17" s="21">
        <v>0.73777695987530101</v>
      </c>
      <c r="D17" s="21">
        <v>0.60237770637890797</v>
      </c>
      <c r="E17" s="21">
        <v>0.72745327122193704</v>
      </c>
      <c r="F17" s="21">
        <v>0.94589785230438805</v>
      </c>
      <c r="G17" s="21">
        <v>0.29771561651863199</v>
      </c>
      <c r="H17" s="21">
        <v>0.81876709661666003</v>
      </c>
      <c r="I17" s="21">
        <v>0.59952625354755196</v>
      </c>
      <c r="J17" s="21">
        <v>1</v>
      </c>
      <c r="K17" s="21">
        <v>0.71997561489177897</v>
      </c>
      <c r="L17" s="21">
        <v>0.84054825735521299</v>
      </c>
      <c r="M17" s="21">
        <v>0.88669842016990097</v>
      </c>
      <c r="N17" s="21">
        <v>0.43593826139281</v>
      </c>
      <c r="O17" s="21">
        <v>0.71895283532093801</v>
      </c>
      <c r="P17" s="21">
        <v>0.89652173935197099</v>
      </c>
      <c r="Q17" s="21">
        <v>0.84680790739766498</v>
      </c>
      <c r="R17" s="21">
        <v>1</v>
      </c>
      <c r="S17" s="21">
        <v>0.78883251604621896</v>
      </c>
      <c r="T17" s="21">
        <v>0.7747463515402</v>
      </c>
      <c r="U17" s="21"/>
      <c r="V17" s="21">
        <v>0.69732749445947795</v>
      </c>
      <c r="W17" s="21">
        <v>0.81603934647916898</v>
      </c>
      <c r="X17" s="21">
        <v>0.69296238276203803</v>
      </c>
      <c r="Y17" s="21">
        <v>0.7460526010563</v>
      </c>
      <c r="Z17" s="21"/>
      <c r="AA17" s="21">
        <v>0.75181695515089497</v>
      </c>
      <c r="AB17" s="21">
        <v>0.66246408709751303</v>
      </c>
      <c r="AC17" s="21">
        <v>0.73299055538788505</v>
      </c>
      <c r="AD17" s="21">
        <v>0.76357255140157798</v>
      </c>
      <c r="AE17" s="21">
        <v>0.72891790106823495</v>
      </c>
      <c r="AF17" s="21">
        <v>0.93070892401852201</v>
      </c>
      <c r="AG17" s="21">
        <v>0.69656960547717195</v>
      </c>
      <c r="AH17" s="21">
        <v>0.74159408351525102</v>
      </c>
      <c r="AI17" s="21">
        <v>0.65188775475143201</v>
      </c>
      <c r="AJ17" s="21"/>
      <c r="AK17" s="21">
        <v>0.48504365279121398</v>
      </c>
      <c r="AL17" s="21">
        <v>0.735716010660873</v>
      </c>
      <c r="AM17" s="21">
        <v>0.69581526419270301</v>
      </c>
      <c r="AN17" s="21">
        <v>0.725442872201149</v>
      </c>
      <c r="AO17" s="21">
        <v>0.85178131943567703</v>
      </c>
      <c r="AP17" s="21">
        <v>0.79193460130503701</v>
      </c>
      <c r="AQ17" s="21">
        <v>0.81404534836189402</v>
      </c>
      <c r="AR17" s="21"/>
      <c r="AS17" s="21">
        <v>0.73777695987530101</v>
      </c>
      <c r="AT17" s="21" t="s">
        <v>107</v>
      </c>
      <c r="AU17" s="21"/>
      <c r="AV17" s="21">
        <v>0.73099457164294002</v>
      </c>
      <c r="AW17" s="21">
        <v>0.748331589211644</v>
      </c>
      <c r="AX17" s="21" t="s">
        <v>107</v>
      </c>
      <c r="AY17" s="21"/>
      <c r="AZ17" s="21">
        <v>0.71383631782302503</v>
      </c>
      <c r="BA17" s="21">
        <v>0.74481298234355098</v>
      </c>
      <c r="BB17" s="21"/>
      <c r="BC17" s="21">
        <v>0.72825424021382801</v>
      </c>
      <c r="BD17" s="21">
        <v>0.74301676948366302</v>
      </c>
      <c r="BE17" s="21"/>
      <c r="BF17" s="21">
        <v>0.72731954338966798</v>
      </c>
      <c r="BG17" s="21">
        <v>0.7460526010563</v>
      </c>
      <c r="BH17" s="21"/>
      <c r="BI17" s="21">
        <v>0.80554004777564303</v>
      </c>
      <c r="BJ17" s="21">
        <v>0.64028601493296899</v>
      </c>
      <c r="BK17" s="21"/>
      <c r="BL17" s="21">
        <v>0.420524638807385</v>
      </c>
      <c r="BM17" s="21">
        <v>0.47959120296223101</v>
      </c>
      <c r="BN17" s="21">
        <v>0.76177489588188396</v>
      </c>
      <c r="BO17" s="21">
        <v>0.84992002210238005</v>
      </c>
    </row>
    <row r="18" spans="2:67" x14ac:dyDescent="0.25">
      <c r="B18" s="16" t="s">
        <v>714</v>
      </c>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O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655</v>
      </c>
      <c r="C9" s="17">
        <v>0.62140174616340305</v>
      </c>
      <c r="D9" s="17">
        <v>0.57881790233557096</v>
      </c>
      <c r="E9" s="17">
        <v>0.65824054653864295</v>
      </c>
      <c r="F9" s="17">
        <v>0.70431442345760797</v>
      </c>
      <c r="G9" s="17">
        <v>0.64653393288379002</v>
      </c>
      <c r="H9" s="17">
        <v>0.620898768081242</v>
      </c>
      <c r="I9" s="17">
        <v>0.68260501748507796</v>
      </c>
      <c r="J9" s="17">
        <v>0.47388231955323401</v>
      </c>
      <c r="K9" s="17">
        <v>0.47107274633908502</v>
      </c>
      <c r="L9" s="17">
        <v>0.68041232732558399</v>
      </c>
      <c r="M9" s="17">
        <v>0.65811098171761895</v>
      </c>
      <c r="N9" s="17">
        <v>0.60717184738312902</v>
      </c>
      <c r="O9" s="17">
        <v>0.463548892569139</v>
      </c>
      <c r="P9" s="17">
        <v>0.48421946993874798</v>
      </c>
      <c r="Q9" s="17">
        <v>0.65965312823376498</v>
      </c>
      <c r="R9" s="17">
        <v>0.55591985234891705</v>
      </c>
      <c r="S9" s="17">
        <v>0.63521682386599299</v>
      </c>
      <c r="T9" s="17">
        <v>0.62119911016956597</v>
      </c>
      <c r="U9" s="17"/>
      <c r="V9" s="17">
        <v>0.60597381532960504</v>
      </c>
      <c r="W9" s="17">
        <v>0.662111642681664</v>
      </c>
      <c r="X9" s="17">
        <v>0.64631269418891002</v>
      </c>
      <c r="Y9" s="17">
        <v>0.60421233467574198</v>
      </c>
      <c r="Z9" s="17"/>
      <c r="AA9" s="17">
        <v>0.57521934911748995</v>
      </c>
      <c r="AB9" s="17">
        <v>0.71666014643286302</v>
      </c>
      <c r="AC9" s="17">
        <v>0.66653214235178104</v>
      </c>
      <c r="AD9" s="17">
        <v>0.65289542072422602</v>
      </c>
      <c r="AE9" s="17">
        <v>0.55859889432865195</v>
      </c>
      <c r="AF9" s="17">
        <v>0.64072844657388495</v>
      </c>
      <c r="AG9" s="17">
        <v>0.65423563806799101</v>
      </c>
      <c r="AH9" s="17">
        <v>0.61464982614923502</v>
      </c>
      <c r="AI9" s="17">
        <v>0.61438896223845896</v>
      </c>
      <c r="AJ9" s="17"/>
      <c r="AK9" s="17">
        <v>0.55928545726189505</v>
      </c>
      <c r="AL9" s="17">
        <v>0.66412793100496004</v>
      </c>
      <c r="AM9" s="17">
        <v>0.60983685075413796</v>
      </c>
      <c r="AN9" s="17">
        <v>0.64939377848589697</v>
      </c>
      <c r="AO9" s="17">
        <v>0.64292138049371905</v>
      </c>
      <c r="AP9" s="17">
        <v>0.66874960501663105</v>
      </c>
      <c r="AQ9" s="17">
        <v>0.599937568915757</v>
      </c>
      <c r="AR9" s="17"/>
      <c r="AS9" s="17">
        <v>0.62665613854199997</v>
      </c>
      <c r="AT9" s="17">
        <v>0.614519015452335</v>
      </c>
      <c r="AU9" s="17"/>
      <c r="AV9" s="17">
        <v>0.60732203489202696</v>
      </c>
      <c r="AW9" s="17">
        <v>0.63874373381723804</v>
      </c>
      <c r="AX9" s="17">
        <v>0.63576237755383402</v>
      </c>
      <c r="AY9" s="17"/>
      <c r="AZ9" s="17">
        <v>0.63042175190629901</v>
      </c>
      <c r="BA9" s="17">
        <v>0.62074473710627698</v>
      </c>
      <c r="BB9" s="17"/>
      <c r="BC9" s="17">
        <v>0.58613989899934904</v>
      </c>
      <c r="BD9" s="17">
        <v>0.64447326556403695</v>
      </c>
      <c r="BE9" s="17"/>
      <c r="BF9" s="17">
        <v>0.62986593935235502</v>
      </c>
      <c r="BG9" s="17">
        <v>0.60421233467574198</v>
      </c>
      <c r="BH9" s="17"/>
      <c r="BI9" s="17">
        <v>0.64259040306507997</v>
      </c>
      <c r="BJ9" s="17">
        <v>0.602588152611225</v>
      </c>
      <c r="BK9" s="17"/>
      <c r="BL9" s="17">
        <v>0.55085679281933497</v>
      </c>
      <c r="BM9" s="17">
        <v>0.594472071105553</v>
      </c>
      <c r="BN9" s="17">
        <v>0.66722310260476503</v>
      </c>
      <c r="BO9" s="17">
        <v>0.63028577441133005</v>
      </c>
    </row>
    <row r="10" spans="2:67" ht="30" x14ac:dyDescent="0.25">
      <c r="B10" s="18" t="s">
        <v>656</v>
      </c>
      <c r="C10" s="17">
        <v>0.47937943927495302</v>
      </c>
      <c r="D10" s="17">
        <v>0.45894755401329101</v>
      </c>
      <c r="E10" s="17">
        <v>0.458110258179522</v>
      </c>
      <c r="F10" s="17">
        <v>0.50362385605091498</v>
      </c>
      <c r="G10" s="17">
        <v>0.52591964140930203</v>
      </c>
      <c r="H10" s="17">
        <v>0.33940793306953698</v>
      </c>
      <c r="I10" s="17">
        <v>0.48127881000481898</v>
      </c>
      <c r="J10" s="17">
        <v>0.536750216280381</v>
      </c>
      <c r="K10" s="17">
        <v>0.54438777871966004</v>
      </c>
      <c r="L10" s="17">
        <v>0.29469362284730699</v>
      </c>
      <c r="M10" s="17">
        <v>0.50247907265914105</v>
      </c>
      <c r="N10" s="17">
        <v>0.416932672305517</v>
      </c>
      <c r="O10" s="17">
        <v>0.364307720308577</v>
      </c>
      <c r="P10" s="17">
        <v>0.40000070837548202</v>
      </c>
      <c r="Q10" s="17">
        <v>0.412095328582605</v>
      </c>
      <c r="R10" s="17">
        <v>0.353113356959603</v>
      </c>
      <c r="S10" s="17">
        <v>0.58789961757841702</v>
      </c>
      <c r="T10" s="17">
        <v>0.55963521529150495</v>
      </c>
      <c r="U10" s="17"/>
      <c r="V10" s="17">
        <v>0.32381229097636699</v>
      </c>
      <c r="W10" s="17">
        <v>0.57971305780705895</v>
      </c>
      <c r="X10" s="17">
        <v>0.51764930861668801</v>
      </c>
      <c r="Y10" s="17">
        <v>0.56919350003629399</v>
      </c>
      <c r="Z10" s="17"/>
      <c r="AA10" s="17">
        <v>0.36036374096396401</v>
      </c>
      <c r="AB10" s="17">
        <v>0.55255340015161702</v>
      </c>
      <c r="AC10" s="17">
        <v>0.54166599960022099</v>
      </c>
      <c r="AD10" s="17">
        <v>0.51300339692388797</v>
      </c>
      <c r="AE10" s="17">
        <v>0.56773275930021405</v>
      </c>
      <c r="AF10" s="17">
        <v>0.58915870174052098</v>
      </c>
      <c r="AG10" s="17">
        <v>0.53872808560433205</v>
      </c>
      <c r="AH10" s="17">
        <v>0.54597065224534702</v>
      </c>
      <c r="AI10" s="17">
        <v>0.46722554770866498</v>
      </c>
      <c r="AJ10" s="17"/>
      <c r="AK10" s="17">
        <v>0.37398822300065099</v>
      </c>
      <c r="AL10" s="17">
        <v>0.47641109679256399</v>
      </c>
      <c r="AM10" s="17">
        <v>0.44560768375987198</v>
      </c>
      <c r="AN10" s="17">
        <v>0.488274998703353</v>
      </c>
      <c r="AO10" s="17">
        <v>0.60304286004928498</v>
      </c>
      <c r="AP10" s="17">
        <v>0.47161241111118601</v>
      </c>
      <c r="AQ10" s="17">
        <v>0.50589414056659199</v>
      </c>
      <c r="AR10" s="17"/>
      <c r="AS10" s="17">
        <v>0.52362867881086805</v>
      </c>
      <c r="AT10" s="17">
        <v>0.42141734243274198</v>
      </c>
      <c r="AU10" s="17"/>
      <c r="AV10" s="17">
        <v>0.50365000768592905</v>
      </c>
      <c r="AW10" s="17">
        <v>0.49051865374907799</v>
      </c>
      <c r="AX10" s="17">
        <v>0.555025188550335</v>
      </c>
      <c r="AY10" s="17"/>
      <c r="AZ10" s="17">
        <v>0.465428076807471</v>
      </c>
      <c r="BA10" s="17">
        <v>0.48039564389406803</v>
      </c>
      <c r="BB10" s="17"/>
      <c r="BC10" s="17">
        <v>0.43162091059413499</v>
      </c>
      <c r="BD10" s="17">
        <v>0.51062742852177001</v>
      </c>
      <c r="BE10" s="17"/>
      <c r="BF10" s="17">
        <v>0.43515433232967099</v>
      </c>
      <c r="BG10" s="17">
        <v>0.56919350003629399</v>
      </c>
      <c r="BH10" s="17"/>
      <c r="BI10" s="17">
        <v>0.51318029004844801</v>
      </c>
      <c r="BJ10" s="17">
        <v>0.44936736861274801</v>
      </c>
      <c r="BK10" s="17"/>
      <c r="BL10" s="17">
        <v>0.28848823742406399</v>
      </c>
      <c r="BM10" s="17">
        <v>0.48843538985612001</v>
      </c>
      <c r="BN10" s="17">
        <v>0.53151084283271</v>
      </c>
      <c r="BO10" s="17">
        <v>0.53199746413053095</v>
      </c>
    </row>
    <row r="11" spans="2:67" ht="30" x14ac:dyDescent="0.25">
      <c r="B11" s="18" t="s">
        <v>657</v>
      </c>
      <c r="C11" s="17">
        <v>0.37033388218837199</v>
      </c>
      <c r="D11" s="17">
        <v>0.350462325511742</v>
      </c>
      <c r="E11" s="17">
        <v>0.37462831699281102</v>
      </c>
      <c r="F11" s="17">
        <v>0.43515258456121098</v>
      </c>
      <c r="G11" s="17">
        <v>0.42546698031553098</v>
      </c>
      <c r="H11" s="17">
        <v>0.32611020945345598</v>
      </c>
      <c r="I11" s="17">
        <v>0.43377963017780202</v>
      </c>
      <c r="J11" s="17">
        <v>0.47987114194251601</v>
      </c>
      <c r="K11" s="17">
        <v>0.37156505134092799</v>
      </c>
      <c r="L11" s="17">
        <v>0.25898338942971499</v>
      </c>
      <c r="M11" s="17">
        <v>0.32780279193748701</v>
      </c>
      <c r="N11" s="17">
        <v>0.33050267764181801</v>
      </c>
      <c r="O11" s="17">
        <v>0.209032281055235</v>
      </c>
      <c r="P11" s="17">
        <v>0.31230899531962802</v>
      </c>
      <c r="Q11" s="17">
        <v>0.37717781372523101</v>
      </c>
      <c r="R11" s="17">
        <v>0.39079095540165998</v>
      </c>
      <c r="S11" s="17">
        <v>0.35595752010846798</v>
      </c>
      <c r="T11" s="17">
        <v>0.41646023244986202</v>
      </c>
      <c r="U11" s="17"/>
      <c r="V11" s="17">
        <v>0.354837433912151</v>
      </c>
      <c r="W11" s="17">
        <v>0.338013344829038</v>
      </c>
      <c r="X11" s="17">
        <v>0.36044647228091797</v>
      </c>
      <c r="Y11" s="17">
        <v>0.40756771622846</v>
      </c>
      <c r="Z11" s="17"/>
      <c r="AA11" s="17">
        <v>0.37194044604189402</v>
      </c>
      <c r="AB11" s="17">
        <v>0.31004142538164498</v>
      </c>
      <c r="AC11" s="17">
        <v>0.27498195729233099</v>
      </c>
      <c r="AD11" s="17">
        <v>0.33488568729548901</v>
      </c>
      <c r="AE11" s="17">
        <v>0.36152336692534598</v>
      </c>
      <c r="AF11" s="17">
        <v>0.49861134040247002</v>
      </c>
      <c r="AG11" s="17">
        <v>0.392267991372235</v>
      </c>
      <c r="AH11" s="17">
        <v>0.41262444563887701</v>
      </c>
      <c r="AI11" s="17">
        <v>0.45105956207151698</v>
      </c>
      <c r="AJ11" s="17"/>
      <c r="AK11" s="17">
        <v>0.36980417153313699</v>
      </c>
      <c r="AL11" s="17">
        <v>0.29561093961428397</v>
      </c>
      <c r="AM11" s="17">
        <v>0.355747413961161</v>
      </c>
      <c r="AN11" s="17">
        <v>0.38350263489619002</v>
      </c>
      <c r="AO11" s="17">
        <v>0.35158159369680098</v>
      </c>
      <c r="AP11" s="17">
        <v>0.32788653164862003</v>
      </c>
      <c r="AQ11" s="17">
        <v>0.45273874171996498</v>
      </c>
      <c r="AR11" s="17"/>
      <c r="AS11" s="17">
        <v>0.38038858763170802</v>
      </c>
      <c r="AT11" s="17">
        <v>0.357163219443908</v>
      </c>
      <c r="AU11" s="17"/>
      <c r="AV11" s="17">
        <v>0.39050998283287203</v>
      </c>
      <c r="AW11" s="17">
        <v>0.36354190515687301</v>
      </c>
      <c r="AX11" s="17">
        <v>0.37350145897700399</v>
      </c>
      <c r="AY11" s="17"/>
      <c r="AZ11" s="17">
        <v>0.40237585339941101</v>
      </c>
      <c r="BA11" s="17">
        <v>0.36799997399652901</v>
      </c>
      <c r="BB11" s="17"/>
      <c r="BC11" s="17">
        <v>0.35370537424196402</v>
      </c>
      <c r="BD11" s="17">
        <v>0.38121377007127999</v>
      </c>
      <c r="BE11" s="17"/>
      <c r="BF11" s="17">
        <v>0.35199966727316601</v>
      </c>
      <c r="BG11" s="17">
        <v>0.40756771622846</v>
      </c>
      <c r="BH11" s="17"/>
      <c r="BI11" s="17">
        <v>0.406500432650721</v>
      </c>
      <c r="BJ11" s="17">
        <v>0.33822128610734797</v>
      </c>
      <c r="BK11" s="17"/>
      <c r="BL11" s="17">
        <v>0.26458015587080402</v>
      </c>
      <c r="BM11" s="17">
        <v>0.39772280719625103</v>
      </c>
      <c r="BN11" s="17">
        <v>0.41082557232502498</v>
      </c>
      <c r="BO11" s="17">
        <v>0.316582125589421</v>
      </c>
    </row>
    <row r="12" spans="2:67" ht="30" x14ac:dyDescent="0.25">
      <c r="B12" s="18" t="s">
        <v>658</v>
      </c>
      <c r="C12" s="17">
        <v>0.245788191574455</v>
      </c>
      <c r="D12" s="17">
        <v>0.29238356230950802</v>
      </c>
      <c r="E12" s="17">
        <v>0.18719196672433</v>
      </c>
      <c r="F12" s="17">
        <v>0.21222935821665301</v>
      </c>
      <c r="G12" s="17">
        <v>0.28123733174551302</v>
      </c>
      <c r="H12" s="17">
        <v>0.13976673355253899</v>
      </c>
      <c r="I12" s="17">
        <v>0.25357760639661397</v>
      </c>
      <c r="J12" s="17">
        <v>0.387108389359831</v>
      </c>
      <c r="K12" s="17">
        <v>0.38143144068316198</v>
      </c>
      <c r="L12" s="17">
        <v>0.22516081912882499</v>
      </c>
      <c r="M12" s="17">
        <v>0.18332213174509299</v>
      </c>
      <c r="N12" s="17">
        <v>0.27957241671623601</v>
      </c>
      <c r="O12" s="17">
        <v>0.11257801750012</v>
      </c>
      <c r="P12" s="17">
        <v>0.26143053995264998</v>
      </c>
      <c r="Q12" s="17">
        <v>0.17582814636142099</v>
      </c>
      <c r="R12" s="17">
        <v>8.0806774783567195E-2</v>
      </c>
      <c r="S12" s="17">
        <v>0.32730362251892098</v>
      </c>
      <c r="T12" s="17">
        <v>0.207702038468317</v>
      </c>
      <c r="U12" s="17"/>
      <c r="V12" s="17">
        <v>0.22615983768456099</v>
      </c>
      <c r="W12" s="17">
        <v>0.133626260930862</v>
      </c>
      <c r="X12" s="17">
        <v>0.32093519736289</v>
      </c>
      <c r="Y12" s="17">
        <v>0.28564041829304199</v>
      </c>
      <c r="Z12" s="17"/>
      <c r="AA12" s="17">
        <v>0.24187334028098501</v>
      </c>
      <c r="AB12" s="17">
        <v>0.18567070996561499</v>
      </c>
      <c r="AC12" s="17">
        <v>0.22165019035802899</v>
      </c>
      <c r="AD12" s="17">
        <v>0.27368188647057701</v>
      </c>
      <c r="AE12" s="17">
        <v>0.269371960071841</v>
      </c>
      <c r="AF12" s="17">
        <v>0.22124827827549401</v>
      </c>
      <c r="AG12" s="17">
        <v>0.219748802619112</v>
      </c>
      <c r="AH12" s="17">
        <v>0.33313610313236203</v>
      </c>
      <c r="AI12" s="17">
        <v>0.33238277273413103</v>
      </c>
      <c r="AJ12" s="17"/>
      <c r="AK12" s="17">
        <v>0.26028048983727298</v>
      </c>
      <c r="AL12" s="17">
        <v>0.24806238371936801</v>
      </c>
      <c r="AM12" s="17">
        <v>0.25585661524630099</v>
      </c>
      <c r="AN12" s="17">
        <v>0.26821410037305998</v>
      </c>
      <c r="AO12" s="17">
        <v>0.26316906406776902</v>
      </c>
      <c r="AP12" s="17">
        <v>0.25097315284405097</v>
      </c>
      <c r="AQ12" s="17">
        <v>0.23280616504580701</v>
      </c>
      <c r="AR12" s="17"/>
      <c r="AS12" s="17">
        <v>0.262903342588022</v>
      </c>
      <c r="AT12" s="17">
        <v>0.22336904830957999</v>
      </c>
      <c r="AU12" s="17"/>
      <c r="AV12" s="17">
        <v>0.31364218117906101</v>
      </c>
      <c r="AW12" s="17">
        <v>0.31976147262064197</v>
      </c>
      <c r="AX12" s="17">
        <v>0.203876617841241</v>
      </c>
      <c r="AY12" s="17"/>
      <c r="AZ12" s="17">
        <v>0.32346675301442401</v>
      </c>
      <c r="BA12" s="17">
        <v>0.24013015544174501</v>
      </c>
      <c r="BB12" s="17"/>
      <c r="BC12" s="17">
        <v>0.25075491673289702</v>
      </c>
      <c r="BD12" s="17">
        <v>0.24253850657305701</v>
      </c>
      <c r="BE12" s="17"/>
      <c r="BF12" s="17">
        <v>0.22616466076316599</v>
      </c>
      <c r="BG12" s="17">
        <v>0.28564041829304199</v>
      </c>
      <c r="BH12" s="17"/>
      <c r="BI12" s="17">
        <v>0.25192274482393201</v>
      </c>
      <c r="BJ12" s="17">
        <v>0.24034126815710799</v>
      </c>
      <c r="BK12" s="17"/>
      <c r="BL12" s="17">
        <v>0.17717750582082001</v>
      </c>
      <c r="BM12" s="17">
        <v>0.204120048476575</v>
      </c>
      <c r="BN12" s="17">
        <v>0.29097888012238798</v>
      </c>
      <c r="BO12" s="17">
        <v>0.28663607068989599</v>
      </c>
    </row>
    <row r="13" spans="2:67" x14ac:dyDescent="0.25">
      <c r="B13" s="18" t="s">
        <v>659</v>
      </c>
      <c r="C13" s="17">
        <v>0.24524552005213801</v>
      </c>
      <c r="D13" s="17">
        <v>0.24686743820596499</v>
      </c>
      <c r="E13" s="17">
        <v>0.26770281508843902</v>
      </c>
      <c r="F13" s="17">
        <v>0.178069470013897</v>
      </c>
      <c r="G13" s="17">
        <v>0.29412568634262298</v>
      </c>
      <c r="H13" s="17">
        <v>0.24377315732281399</v>
      </c>
      <c r="I13" s="17">
        <v>0.19339852822901599</v>
      </c>
      <c r="J13" s="17">
        <v>0.12837675525332001</v>
      </c>
      <c r="K13" s="17">
        <v>0.214009489663014</v>
      </c>
      <c r="L13" s="17">
        <v>0.30750868304041601</v>
      </c>
      <c r="M13" s="17">
        <v>0.28052193373638601</v>
      </c>
      <c r="N13" s="17">
        <v>0.24963190618002701</v>
      </c>
      <c r="O13" s="17">
        <v>0.40182392450049298</v>
      </c>
      <c r="P13" s="17">
        <v>0.27688582004375001</v>
      </c>
      <c r="Q13" s="17">
        <v>0.29109735559280697</v>
      </c>
      <c r="R13" s="17">
        <v>0.28361327017288201</v>
      </c>
      <c r="S13" s="17">
        <v>0.219919656278525</v>
      </c>
      <c r="T13" s="17">
        <v>0.270327690205658</v>
      </c>
      <c r="U13" s="17"/>
      <c r="V13" s="17">
        <v>0.276516579634494</v>
      </c>
      <c r="W13" s="17">
        <v>0.23489724156984501</v>
      </c>
      <c r="X13" s="17">
        <v>0.24070994454528799</v>
      </c>
      <c r="Y13" s="17">
        <v>0.22063801033442099</v>
      </c>
      <c r="Z13" s="17"/>
      <c r="AA13" s="17">
        <v>0.271811513054317</v>
      </c>
      <c r="AB13" s="17">
        <v>0.16609937029532601</v>
      </c>
      <c r="AC13" s="17">
        <v>0.28031886012699597</v>
      </c>
      <c r="AD13" s="17">
        <v>0.27793195090317502</v>
      </c>
      <c r="AE13" s="17">
        <v>0.23906862575831</v>
      </c>
      <c r="AF13" s="17">
        <v>0.26755906564216803</v>
      </c>
      <c r="AG13" s="17">
        <v>0.221290023652153</v>
      </c>
      <c r="AH13" s="17">
        <v>0.17803241137824299</v>
      </c>
      <c r="AI13" s="17">
        <v>0.242313351487285</v>
      </c>
      <c r="AJ13" s="17"/>
      <c r="AK13" s="17">
        <v>0.26787125303380399</v>
      </c>
      <c r="AL13" s="17">
        <v>0.242404312113216</v>
      </c>
      <c r="AM13" s="17">
        <v>0.28187611373352101</v>
      </c>
      <c r="AN13" s="17">
        <v>0.25111209304284599</v>
      </c>
      <c r="AO13" s="17">
        <v>0.23806009986058899</v>
      </c>
      <c r="AP13" s="17">
        <v>0.222284052916183</v>
      </c>
      <c r="AQ13" s="17">
        <v>0.23219892687337099</v>
      </c>
      <c r="AR13" s="17"/>
      <c r="AS13" s="17">
        <v>0.25213212973024901</v>
      </c>
      <c r="AT13" s="17">
        <v>0.23622474723742801</v>
      </c>
      <c r="AU13" s="17"/>
      <c r="AV13" s="17">
        <v>0.252049488335997</v>
      </c>
      <c r="AW13" s="17">
        <v>0.20797463667166999</v>
      </c>
      <c r="AX13" s="17">
        <v>0.27516935731066799</v>
      </c>
      <c r="AY13" s="17"/>
      <c r="AZ13" s="17">
        <v>0.31795777859999003</v>
      </c>
      <c r="BA13" s="17">
        <v>0.23994922492864201</v>
      </c>
      <c r="BB13" s="17"/>
      <c r="BC13" s="17">
        <v>0.26055130967122703</v>
      </c>
      <c r="BD13" s="17">
        <v>0.235231075247362</v>
      </c>
      <c r="BE13" s="17"/>
      <c r="BF13" s="17">
        <v>0.257362439604577</v>
      </c>
      <c r="BG13" s="17">
        <v>0.22063801033442099</v>
      </c>
      <c r="BH13" s="17"/>
      <c r="BI13" s="17">
        <v>0.24762703809731401</v>
      </c>
      <c r="BJ13" s="17">
        <v>0.24313094937656099</v>
      </c>
      <c r="BK13" s="17"/>
      <c r="BL13" s="17">
        <v>0.24471639175339699</v>
      </c>
      <c r="BM13" s="17">
        <v>0.21625660311461301</v>
      </c>
      <c r="BN13" s="17">
        <v>0.25929176236767298</v>
      </c>
      <c r="BO13" s="17">
        <v>0.26880404485264597</v>
      </c>
    </row>
    <row r="14" spans="2:67" ht="45" x14ac:dyDescent="0.25">
      <c r="B14" s="18" t="s">
        <v>660</v>
      </c>
      <c r="C14" s="17">
        <v>0.146306477258144</v>
      </c>
      <c r="D14" s="17">
        <v>0.16486376999294</v>
      </c>
      <c r="E14" s="17">
        <v>8.6965692330266395E-2</v>
      </c>
      <c r="F14" s="17">
        <v>0.128797784178701</v>
      </c>
      <c r="G14" s="17">
        <v>2.59196414093022E-2</v>
      </c>
      <c r="H14" s="17">
        <v>4.2156336645486098E-2</v>
      </c>
      <c r="I14" s="17">
        <v>0.20232112037039801</v>
      </c>
      <c r="J14" s="17">
        <v>0.254087920662178</v>
      </c>
      <c r="K14" s="17">
        <v>0.160512306036419</v>
      </c>
      <c r="L14" s="17">
        <v>0.156406053649154</v>
      </c>
      <c r="M14" s="17">
        <v>0.176496244085842</v>
      </c>
      <c r="N14" s="17">
        <v>0.221788353056069</v>
      </c>
      <c r="O14" s="17">
        <v>0.28211018943067401</v>
      </c>
      <c r="P14" s="17">
        <v>9.7707500640406397E-2</v>
      </c>
      <c r="Q14" s="17">
        <v>0.15361044967854001</v>
      </c>
      <c r="R14" s="17">
        <v>0.15967731904780499</v>
      </c>
      <c r="S14" s="17">
        <v>0.12503763354142999</v>
      </c>
      <c r="T14" s="17">
        <v>0.16526755121476899</v>
      </c>
      <c r="U14" s="17"/>
      <c r="V14" s="17">
        <v>0.103286963728799</v>
      </c>
      <c r="W14" s="17">
        <v>0.15428315291736699</v>
      </c>
      <c r="X14" s="17">
        <v>0.15617961898514501</v>
      </c>
      <c r="Y14" s="17">
        <v>0.18153594257943501</v>
      </c>
      <c r="Z14" s="17"/>
      <c r="AA14" s="17">
        <v>0.117569967183536</v>
      </c>
      <c r="AB14" s="17">
        <v>0.12650372159003401</v>
      </c>
      <c r="AC14" s="17">
        <v>0.23303596075976099</v>
      </c>
      <c r="AD14" s="17">
        <v>0.13116524755384601</v>
      </c>
      <c r="AE14" s="17">
        <v>0.18740469434027501</v>
      </c>
      <c r="AF14" s="17">
        <v>0.15379683877373199</v>
      </c>
      <c r="AG14" s="17">
        <v>0.15396301132035201</v>
      </c>
      <c r="AH14" s="17">
        <v>0.17922956561887701</v>
      </c>
      <c r="AI14" s="17">
        <v>0.220462308285029</v>
      </c>
      <c r="AJ14" s="17"/>
      <c r="AK14" s="17">
        <v>0.12118736012082899</v>
      </c>
      <c r="AL14" s="17">
        <v>0.166050192061725</v>
      </c>
      <c r="AM14" s="17">
        <v>0.18480149275713301</v>
      </c>
      <c r="AN14" s="17">
        <v>0.116567239029958</v>
      </c>
      <c r="AO14" s="17">
        <v>0.20231766953067701</v>
      </c>
      <c r="AP14" s="17">
        <v>0.16788815620011799</v>
      </c>
      <c r="AQ14" s="17">
        <v>0.17658754618960501</v>
      </c>
      <c r="AR14" s="17"/>
      <c r="AS14" s="17">
        <v>0.18548347246810801</v>
      </c>
      <c r="AT14" s="17">
        <v>9.4988515318851593E-2</v>
      </c>
      <c r="AU14" s="17"/>
      <c r="AV14" s="17">
        <v>0.20968328174376499</v>
      </c>
      <c r="AW14" s="17">
        <v>0.22957883501950499</v>
      </c>
      <c r="AX14" s="17">
        <v>0.15592500883764501</v>
      </c>
      <c r="AY14" s="17"/>
      <c r="AZ14" s="17">
        <v>0.20328659837514901</v>
      </c>
      <c r="BA14" s="17">
        <v>0.14215609679087299</v>
      </c>
      <c r="BB14" s="17"/>
      <c r="BC14" s="17">
        <v>0.144659151760612</v>
      </c>
      <c r="BD14" s="17">
        <v>0.14738430797979199</v>
      </c>
      <c r="BE14" s="17"/>
      <c r="BF14" s="17">
        <v>0.12895922830567599</v>
      </c>
      <c r="BG14" s="17">
        <v>0.18153594257943501</v>
      </c>
      <c r="BH14" s="17"/>
      <c r="BI14" s="17">
        <v>0.145867761957583</v>
      </c>
      <c r="BJ14" s="17">
        <v>0.146696016405821</v>
      </c>
      <c r="BK14" s="17"/>
      <c r="BL14" s="17">
        <v>7.8864645412696305E-2</v>
      </c>
      <c r="BM14" s="17">
        <v>0.122157813365106</v>
      </c>
      <c r="BN14" s="17">
        <v>0.17021685513424301</v>
      </c>
      <c r="BO14" s="17">
        <v>0.20906855360537399</v>
      </c>
    </row>
    <row r="15" spans="2:67" ht="45" x14ac:dyDescent="0.25">
      <c r="B15" s="18" t="s">
        <v>661</v>
      </c>
      <c r="C15" s="17">
        <v>0.139783413437152</v>
      </c>
      <c r="D15" s="17">
        <v>0.15778492057236199</v>
      </c>
      <c r="E15" s="17">
        <v>0.14962518200827199</v>
      </c>
      <c r="F15" s="17">
        <v>0.16972519866275601</v>
      </c>
      <c r="G15" s="17">
        <v>0.11601605439111</v>
      </c>
      <c r="H15" s="17">
        <v>0.182901754151339</v>
      </c>
      <c r="I15" s="17">
        <v>0.157423225023445</v>
      </c>
      <c r="J15" s="17">
        <v>0.13302046869765299</v>
      </c>
      <c r="K15" s="17">
        <v>0.10875308269355</v>
      </c>
      <c r="L15" s="17">
        <v>0.196254129540476</v>
      </c>
      <c r="M15" s="17">
        <v>0.115797375011264</v>
      </c>
      <c r="N15" s="17">
        <v>0.11976067831827999</v>
      </c>
      <c r="O15" s="17">
        <v>0.12765245641219999</v>
      </c>
      <c r="P15" s="17">
        <v>0.13804856568358201</v>
      </c>
      <c r="Q15" s="17">
        <v>0.148292232913776</v>
      </c>
      <c r="R15" s="17">
        <v>0.12551506798586901</v>
      </c>
      <c r="S15" s="17">
        <v>0.116532065524622</v>
      </c>
      <c r="T15" s="17">
        <v>0.114522189907608</v>
      </c>
      <c r="U15" s="17"/>
      <c r="V15" s="17">
        <v>0.105902294872248</v>
      </c>
      <c r="W15" s="17">
        <v>0.18256272263644999</v>
      </c>
      <c r="X15" s="17">
        <v>0.14061224446915899</v>
      </c>
      <c r="Y15" s="17">
        <v>0.152437758106995</v>
      </c>
      <c r="Z15" s="17"/>
      <c r="AA15" s="17">
        <v>0.12586789498095299</v>
      </c>
      <c r="AB15" s="17">
        <v>0.17104825948275701</v>
      </c>
      <c r="AC15" s="17">
        <v>0.136517896291869</v>
      </c>
      <c r="AD15" s="17">
        <v>0.13378068326166301</v>
      </c>
      <c r="AE15" s="17">
        <v>0.17081685782828099</v>
      </c>
      <c r="AF15" s="17">
        <v>0.18378629734822699</v>
      </c>
      <c r="AG15" s="17">
        <v>0.14689007890168601</v>
      </c>
      <c r="AH15" s="17">
        <v>0.196813521843861</v>
      </c>
      <c r="AI15" s="17">
        <v>0.106810256839613</v>
      </c>
      <c r="AJ15" s="17"/>
      <c r="AK15" s="17">
        <v>0.152191295982576</v>
      </c>
      <c r="AL15" s="17">
        <v>0.19518538357030199</v>
      </c>
      <c r="AM15" s="17">
        <v>0.157442870765332</v>
      </c>
      <c r="AN15" s="17">
        <v>8.6402111097807793E-2</v>
      </c>
      <c r="AO15" s="17">
        <v>0.144275777438403</v>
      </c>
      <c r="AP15" s="17">
        <v>0.17483286483829499</v>
      </c>
      <c r="AQ15" s="17">
        <v>0.16319198182078001</v>
      </c>
      <c r="AR15" s="17"/>
      <c r="AS15" s="17">
        <v>0.165013941311277</v>
      </c>
      <c r="AT15" s="17">
        <v>0.106733934726152</v>
      </c>
      <c r="AU15" s="17"/>
      <c r="AV15" s="17">
        <v>0.159521021361925</v>
      </c>
      <c r="AW15" s="17">
        <v>0.18195349747858999</v>
      </c>
      <c r="AX15" s="17">
        <v>0.15975037433498199</v>
      </c>
      <c r="AY15" s="17"/>
      <c r="AZ15" s="17">
        <v>0.22125980814759999</v>
      </c>
      <c r="BA15" s="17">
        <v>0.133848746565252</v>
      </c>
      <c r="BB15" s="17"/>
      <c r="BC15" s="17">
        <v>0.14609910583206701</v>
      </c>
      <c r="BD15" s="17">
        <v>0.13565111092503901</v>
      </c>
      <c r="BE15" s="17"/>
      <c r="BF15" s="17">
        <v>0.13355232064831299</v>
      </c>
      <c r="BG15" s="17">
        <v>0.152437758106995</v>
      </c>
      <c r="BH15" s="17"/>
      <c r="BI15" s="17">
        <v>0.145382615670447</v>
      </c>
      <c r="BJ15" s="17">
        <v>0.134811832863523</v>
      </c>
      <c r="BK15" s="17"/>
      <c r="BL15" s="17">
        <v>0.101730790474516</v>
      </c>
      <c r="BM15" s="17">
        <v>0.126533987999773</v>
      </c>
      <c r="BN15" s="17">
        <v>0.13598263319936801</v>
      </c>
      <c r="BO15" s="17">
        <v>0.22458614621902101</v>
      </c>
    </row>
    <row r="16" spans="2:67" ht="30" x14ac:dyDescent="0.25">
      <c r="B16" s="18" t="s">
        <v>662</v>
      </c>
      <c r="C16" s="17">
        <v>0.118486471000043</v>
      </c>
      <c r="D16" s="17">
        <v>0.15799607530809401</v>
      </c>
      <c r="E16" s="17">
        <v>9.57703655186984E-2</v>
      </c>
      <c r="F16" s="17">
        <v>8.5546427330560698E-2</v>
      </c>
      <c r="G16" s="17">
        <v>0.10726849269739799</v>
      </c>
      <c r="H16" s="17">
        <v>0.188319097061247</v>
      </c>
      <c r="I16" s="17">
        <v>0.1152083393871</v>
      </c>
      <c r="J16" s="17">
        <v>0.19720884632431299</v>
      </c>
      <c r="K16" s="17">
        <v>8.54528495215955E-2</v>
      </c>
      <c r="L16" s="17">
        <v>0.16319560825182999</v>
      </c>
      <c r="M16" s="17">
        <v>8.1783318511972403E-2</v>
      </c>
      <c r="N16" s="17">
        <v>7.8857913407970506E-2</v>
      </c>
      <c r="O16" s="17">
        <v>0.18921643342931499</v>
      </c>
      <c r="P16" s="17">
        <v>0.129992032222771</v>
      </c>
      <c r="Q16" s="17">
        <v>0.17913197068093001</v>
      </c>
      <c r="R16" s="17">
        <v>3.76775984420578E-2</v>
      </c>
      <c r="S16" s="17">
        <v>0.140194283320802</v>
      </c>
      <c r="T16" s="17">
        <v>9.9923332823014896E-2</v>
      </c>
      <c r="U16" s="17"/>
      <c r="V16" s="17">
        <v>9.3596093307797695E-2</v>
      </c>
      <c r="W16" s="17">
        <v>8.5891827133007706E-2</v>
      </c>
      <c r="X16" s="17">
        <v>0.14206801372584699</v>
      </c>
      <c r="Y16" s="17">
        <v>0.148905832596084</v>
      </c>
      <c r="Z16" s="17"/>
      <c r="AA16" s="17">
        <v>7.7108836659841806E-2</v>
      </c>
      <c r="AB16" s="17">
        <v>0.20982900135891799</v>
      </c>
      <c r="AC16" s="17">
        <v>8.3262548178077697E-2</v>
      </c>
      <c r="AD16" s="17">
        <v>0.18265650418530199</v>
      </c>
      <c r="AE16" s="17">
        <v>0.12798813582572299</v>
      </c>
      <c r="AF16" s="17">
        <v>0.137430566651328</v>
      </c>
      <c r="AG16" s="17">
        <v>0.195377894280088</v>
      </c>
      <c r="AH16" s="17">
        <v>0.13058971807449499</v>
      </c>
      <c r="AI16" s="17">
        <v>0.14463191230234701</v>
      </c>
      <c r="AJ16" s="17"/>
      <c r="AK16" s="17">
        <v>0.104389933809484</v>
      </c>
      <c r="AL16" s="17">
        <v>0.110069622653387</v>
      </c>
      <c r="AM16" s="17">
        <v>0.18616846430162601</v>
      </c>
      <c r="AN16" s="17">
        <v>8.6187338700884505E-2</v>
      </c>
      <c r="AO16" s="17">
        <v>0.16416113009796399</v>
      </c>
      <c r="AP16" s="17">
        <v>0.14493528488389601</v>
      </c>
      <c r="AQ16" s="17">
        <v>0.14368968283152</v>
      </c>
      <c r="AR16" s="17"/>
      <c r="AS16" s="17">
        <v>0.14716478213760001</v>
      </c>
      <c r="AT16" s="17">
        <v>8.0920739591779894E-2</v>
      </c>
      <c r="AU16" s="17"/>
      <c r="AV16" s="17">
        <v>0.19905157229812601</v>
      </c>
      <c r="AW16" s="17">
        <v>0.16382410994390001</v>
      </c>
      <c r="AX16" s="17">
        <v>0.104308864921085</v>
      </c>
      <c r="AY16" s="17"/>
      <c r="AZ16" s="17">
        <v>0.25001254152275099</v>
      </c>
      <c r="BA16" s="17">
        <v>0.108906231026291</v>
      </c>
      <c r="BB16" s="17"/>
      <c r="BC16" s="17">
        <v>0.105655270364619</v>
      </c>
      <c r="BD16" s="17">
        <v>0.12688181379125801</v>
      </c>
      <c r="BE16" s="17"/>
      <c r="BF16" s="17">
        <v>0.103507752652513</v>
      </c>
      <c r="BG16" s="17">
        <v>0.148905832596084</v>
      </c>
      <c r="BH16" s="17"/>
      <c r="BI16" s="17">
        <v>0.14534608993684001</v>
      </c>
      <c r="BJ16" s="17">
        <v>9.4637580719354394E-2</v>
      </c>
      <c r="BK16" s="17"/>
      <c r="BL16" s="17">
        <v>6.8335144847766205E-2</v>
      </c>
      <c r="BM16" s="17">
        <v>0.104827818962607</v>
      </c>
      <c r="BN16" s="17">
        <v>0.12784716411038199</v>
      </c>
      <c r="BO16" s="17">
        <v>0.18015867086508999</v>
      </c>
    </row>
    <row r="17" spans="2:67" x14ac:dyDescent="0.25">
      <c r="B17" s="18" t="s">
        <v>105</v>
      </c>
      <c r="C17" s="17">
        <v>4.9146174125441798E-3</v>
      </c>
      <c r="D17" s="17">
        <v>1.1006764282107799E-2</v>
      </c>
      <c r="E17" s="17">
        <v>1.6231674886400101E-2</v>
      </c>
      <c r="F17" s="17">
        <v>0</v>
      </c>
      <c r="G17" s="17">
        <v>2.59196414093022E-2</v>
      </c>
      <c r="H17" s="17">
        <v>0</v>
      </c>
      <c r="I17" s="17">
        <v>0</v>
      </c>
      <c r="J17" s="17">
        <v>0</v>
      </c>
      <c r="K17" s="17">
        <v>0</v>
      </c>
      <c r="L17" s="17">
        <v>0</v>
      </c>
      <c r="M17" s="17">
        <v>0</v>
      </c>
      <c r="N17" s="17">
        <v>1.3855586322351799E-2</v>
      </c>
      <c r="O17" s="17">
        <v>0</v>
      </c>
      <c r="P17" s="17">
        <v>0</v>
      </c>
      <c r="Q17" s="17">
        <v>0</v>
      </c>
      <c r="R17" s="17">
        <v>0</v>
      </c>
      <c r="S17" s="17">
        <v>0</v>
      </c>
      <c r="T17" s="17">
        <v>0</v>
      </c>
      <c r="U17" s="17"/>
      <c r="V17" s="17">
        <v>8.6400315547927597E-3</v>
      </c>
      <c r="W17" s="17">
        <v>6.4381774410319798E-3</v>
      </c>
      <c r="X17" s="17">
        <v>0</v>
      </c>
      <c r="Y17" s="17">
        <v>2.7526993910948301E-3</v>
      </c>
      <c r="Z17" s="17"/>
      <c r="AA17" s="17">
        <v>5.7950326161357001E-3</v>
      </c>
      <c r="AB17" s="17">
        <v>1.68767027070603E-2</v>
      </c>
      <c r="AC17" s="17">
        <v>0</v>
      </c>
      <c r="AD17" s="17">
        <v>0</v>
      </c>
      <c r="AE17" s="17">
        <v>1.3093884729105301E-2</v>
      </c>
      <c r="AF17" s="17">
        <v>0</v>
      </c>
      <c r="AG17" s="17">
        <v>1.51898756380562E-2</v>
      </c>
      <c r="AH17" s="17">
        <v>0</v>
      </c>
      <c r="AI17" s="17">
        <v>0</v>
      </c>
      <c r="AJ17" s="17"/>
      <c r="AK17" s="17">
        <v>1.1089254370489E-2</v>
      </c>
      <c r="AL17" s="17">
        <v>1.14576774146433E-2</v>
      </c>
      <c r="AM17" s="17">
        <v>0</v>
      </c>
      <c r="AN17" s="17">
        <v>4.0380038642746198E-3</v>
      </c>
      <c r="AO17" s="17">
        <v>0</v>
      </c>
      <c r="AP17" s="17">
        <v>7.5038325076924699E-3</v>
      </c>
      <c r="AQ17" s="17">
        <v>0</v>
      </c>
      <c r="AR17" s="17"/>
      <c r="AS17" s="17">
        <v>0</v>
      </c>
      <c r="AT17" s="17">
        <v>1.1352276757561701E-2</v>
      </c>
      <c r="AU17" s="17"/>
      <c r="AV17" s="17">
        <v>0</v>
      </c>
      <c r="AW17" s="17">
        <v>0</v>
      </c>
      <c r="AX17" s="17">
        <v>0</v>
      </c>
      <c r="AY17" s="17"/>
      <c r="AZ17" s="17">
        <v>0</v>
      </c>
      <c r="BA17" s="17">
        <v>5.2725936981903596E-3</v>
      </c>
      <c r="BB17" s="17"/>
      <c r="BC17" s="17">
        <v>2.64777195359107E-3</v>
      </c>
      <c r="BD17" s="17">
        <v>6.3977946477342803E-3</v>
      </c>
      <c r="BE17" s="17"/>
      <c r="BF17" s="17">
        <v>5.9791618156704402E-3</v>
      </c>
      <c r="BG17" s="17">
        <v>2.7526993910948301E-3</v>
      </c>
      <c r="BH17" s="17"/>
      <c r="BI17" s="17">
        <v>2.0708239911765599E-3</v>
      </c>
      <c r="BJ17" s="17">
        <v>7.4396464327522701E-3</v>
      </c>
      <c r="BK17" s="17"/>
      <c r="BL17" s="17">
        <v>6.4952389329158396E-3</v>
      </c>
      <c r="BM17" s="17">
        <v>1.27989720008007E-2</v>
      </c>
      <c r="BN17" s="17">
        <v>0</v>
      </c>
      <c r="BO17" s="17">
        <v>0</v>
      </c>
    </row>
    <row r="18" spans="2:67" x14ac:dyDescent="0.25">
      <c r="B18" s="18" t="s">
        <v>111</v>
      </c>
      <c r="C18" s="19">
        <v>4.53895402080636E-2</v>
      </c>
      <c r="D18" s="19">
        <v>4.2541928361306901E-2</v>
      </c>
      <c r="E18" s="19">
        <v>4.8936402993471899E-2</v>
      </c>
      <c r="F18" s="19">
        <v>2.7026614935039401E-2</v>
      </c>
      <c r="G18" s="19">
        <v>8.7098330609745006E-2</v>
      </c>
      <c r="H18" s="19">
        <v>4.2156336645486098E-2</v>
      </c>
      <c r="I18" s="19">
        <v>2.45907213892586E-2</v>
      </c>
      <c r="J18" s="19">
        <v>0</v>
      </c>
      <c r="K18" s="19">
        <v>7.1043604581789294E-2</v>
      </c>
      <c r="L18" s="19">
        <v>0</v>
      </c>
      <c r="M18" s="19">
        <v>8.2114339343477394E-2</v>
      </c>
      <c r="N18" s="19">
        <v>7.0483454272669194E-2</v>
      </c>
      <c r="O18" s="19">
        <v>7.5047110846017895E-2</v>
      </c>
      <c r="P18" s="19">
        <v>8.0089560472555305E-2</v>
      </c>
      <c r="Q18" s="19">
        <v>2.6276670246468899E-2</v>
      </c>
      <c r="R18" s="19">
        <v>8.4322122163689395E-2</v>
      </c>
      <c r="S18" s="19">
        <v>2.5027617183806399E-2</v>
      </c>
      <c r="T18" s="19">
        <v>3.13100251956447E-2</v>
      </c>
      <c r="U18" s="19"/>
      <c r="V18" s="19">
        <v>8.8069858496593004E-2</v>
      </c>
      <c r="W18" s="19">
        <v>2.0882695377324099E-2</v>
      </c>
      <c r="X18" s="19">
        <v>3.7456336321658699E-2</v>
      </c>
      <c r="Y18" s="19">
        <v>1.7942038487813301E-2</v>
      </c>
      <c r="Z18" s="19"/>
      <c r="AA18" s="19">
        <v>8.6635648249453495E-2</v>
      </c>
      <c r="AB18" s="19">
        <v>1.58392651302783E-2</v>
      </c>
      <c r="AC18" s="19">
        <v>0</v>
      </c>
      <c r="AD18" s="19">
        <v>8.6819442998262702E-3</v>
      </c>
      <c r="AE18" s="19">
        <v>1.9421557024489201E-2</v>
      </c>
      <c r="AF18" s="19">
        <v>1.8150472395197102E-2</v>
      </c>
      <c r="AG18" s="19">
        <v>1.38317871134383E-2</v>
      </c>
      <c r="AH18" s="19">
        <v>0</v>
      </c>
      <c r="AI18" s="19">
        <v>2.9067021622270501E-2</v>
      </c>
      <c r="AJ18" s="19"/>
      <c r="AK18" s="19">
        <v>7.1843426824052301E-2</v>
      </c>
      <c r="AL18" s="19">
        <v>1.22865840270004E-2</v>
      </c>
      <c r="AM18" s="19">
        <v>5.0052860324979499E-2</v>
      </c>
      <c r="AN18" s="19">
        <v>4.2183446879744201E-2</v>
      </c>
      <c r="AO18" s="19">
        <v>8.7672158453728603E-3</v>
      </c>
      <c r="AP18" s="19">
        <v>1.3401847701843999E-2</v>
      </c>
      <c r="AQ18" s="19">
        <v>1.48113801491527E-2</v>
      </c>
      <c r="AR18" s="19"/>
      <c r="AS18" s="19">
        <v>1.28415090019539E-2</v>
      </c>
      <c r="AT18" s="19">
        <v>8.80242195060119E-2</v>
      </c>
      <c r="AU18" s="19"/>
      <c r="AV18" s="19">
        <v>1.0336624189684999E-2</v>
      </c>
      <c r="AW18" s="19">
        <v>0</v>
      </c>
      <c r="AX18" s="19">
        <v>1.7964667332495601E-2</v>
      </c>
      <c r="AY18" s="19"/>
      <c r="AZ18" s="19">
        <v>0</v>
      </c>
      <c r="BA18" s="19">
        <v>4.8695673248938399E-2</v>
      </c>
      <c r="BB18" s="19"/>
      <c r="BC18" s="19">
        <v>5.4897732510661303E-2</v>
      </c>
      <c r="BD18" s="19">
        <v>3.9168412819196398E-2</v>
      </c>
      <c r="BE18" s="19"/>
      <c r="BF18" s="19">
        <v>5.8904892800620598E-2</v>
      </c>
      <c r="BG18" s="19">
        <v>1.7942038487813301E-2</v>
      </c>
      <c r="BH18" s="19"/>
      <c r="BI18" s="19">
        <v>2.3498511036678899E-2</v>
      </c>
      <c r="BJ18" s="19">
        <v>6.4826776233944103E-2</v>
      </c>
      <c r="BK18" s="19"/>
      <c r="BL18" s="19">
        <v>0.15428258677756501</v>
      </c>
      <c r="BM18" s="19">
        <v>5.6108999089706603E-2</v>
      </c>
      <c r="BN18" s="19">
        <v>6.8480444997590702E-3</v>
      </c>
      <c r="BO18" s="19">
        <v>6.0170927925563998E-3</v>
      </c>
    </row>
    <row r="19" spans="2:67" x14ac:dyDescent="0.25">
      <c r="B19" s="16"/>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664</v>
      </c>
      <c r="C9" s="17">
        <v>0.232460919267476</v>
      </c>
      <c r="D9" s="17">
        <v>0.27175000054403697</v>
      </c>
      <c r="E9" s="17">
        <v>0.198481336881976</v>
      </c>
      <c r="F9" s="17">
        <v>0.26431066348216598</v>
      </c>
      <c r="G9" s="17">
        <v>0.12903880949636701</v>
      </c>
      <c r="H9" s="17">
        <v>0.190782134857511</v>
      </c>
      <c r="I9" s="17">
        <v>0.28219940603278199</v>
      </c>
      <c r="J9" s="17">
        <v>0.12837675525332001</v>
      </c>
      <c r="K9" s="17">
        <v>0.15929352196164001</v>
      </c>
      <c r="L9" s="17">
        <v>0.115420374426805</v>
      </c>
      <c r="M9" s="17">
        <v>0.30655218087524999</v>
      </c>
      <c r="N9" s="17">
        <v>0.237784220398159</v>
      </c>
      <c r="O9" s="17">
        <v>0.20627477727415999</v>
      </c>
      <c r="P9" s="17">
        <v>0.21087028137191299</v>
      </c>
      <c r="Q9" s="17">
        <v>0.254416503577161</v>
      </c>
      <c r="R9" s="17">
        <v>0.147581072620562</v>
      </c>
      <c r="S9" s="17">
        <v>0.27886013829843997</v>
      </c>
      <c r="T9" s="17">
        <v>0.20603962732713299</v>
      </c>
      <c r="U9" s="17"/>
      <c r="V9" s="17">
        <v>0.179065409145996</v>
      </c>
      <c r="W9" s="17">
        <v>0.206253389286294</v>
      </c>
      <c r="X9" s="17">
        <v>0.22316049862725901</v>
      </c>
      <c r="Y9" s="17">
        <v>0.30521838454988998</v>
      </c>
      <c r="Z9" s="17"/>
      <c r="AA9" s="17">
        <v>0.183264608140148</v>
      </c>
      <c r="AB9" s="17">
        <v>0.30852403640284798</v>
      </c>
      <c r="AC9" s="17">
        <v>0.224784467241532</v>
      </c>
      <c r="AD9" s="17">
        <v>0.26376439538010399</v>
      </c>
      <c r="AE9" s="17">
        <v>0.302284476697322</v>
      </c>
      <c r="AF9" s="17">
        <v>0.34235028335569401</v>
      </c>
      <c r="AG9" s="17">
        <v>0.228153514640275</v>
      </c>
      <c r="AH9" s="17">
        <v>0.34286887661120802</v>
      </c>
      <c r="AI9" s="17">
        <v>0.366736967901721</v>
      </c>
      <c r="AJ9" s="17"/>
      <c r="AK9" s="17">
        <v>0.242831444606912</v>
      </c>
      <c r="AL9" s="17">
        <v>0.12555414081157301</v>
      </c>
      <c r="AM9" s="17">
        <v>0.201784280960871</v>
      </c>
      <c r="AN9" s="17">
        <v>0.18987811583789599</v>
      </c>
      <c r="AO9" s="17">
        <v>0.328289711491144</v>
      </c>
      <c r="AP9" s="17">
        <v>0.25460934699655502</v>
      </c>
      <c r="AQ9" s="17">
        <v>0.35134176416797602</v>
      </c>
      <c r="AR9" s="17"/>
      <c r="AS9" s="17">
        <v>0.29358617620745597</v>
      </c>
      <c r="AT9" s="17">
        <v>0.15239292037261301</v>
      </c>
      <c r="AU9" s="17"/>
      <c r="AV9" s="17">
        <v>0.29973192683741001</v>
      </c>
      <c r="AW9" s="17">
        <v>0.38083119729626203</v>
      </c>
      <c r="AX9" s="17">
        <v>0.25780092214926098</v>
      </c>
      <c r="AY9" s="17"/>
      <c r="AZ9" s="17">
        <v>0.41951564978683797</v>
      </c>
      <c r="BA9" s="17">
        <v>0.218836021941194</v>
      </c>
      <c r="BB9" s="17"/>
      <c r="BC9" s="17">
        <v>0.20262966437190399</v>
      </c>
      <c r="BD9" s="17">
        <v>0.25197924945779199</v>
      </c>
      <c r="BE9" s="17"/>
      <c r="BF9" s="17">
        <v>0.196634605927378</v>
      </c>
      <c r="BG9" s="17">
        <v>0.30521838454988998</v>
      </c>
      <c r="BH9" s="17"/>
      <c r="BI9" s="17">
        <v>0.323702127787863</v>
      </c>
      <c r="BJ9" s="17">
        <v>0.15144705320330801</v>
      </c>
      <c r="BK9" s="17"/>
      <c r="BL9" s="17">
        <v>0.14950664692397</v>
      </c>
      <c r="BM9" s="17">
        <v>0.14405902607364501</v>
      </c>
      <c r="BN9" s="17">
        <v>0.27060238103162698</v>
      </c>
      <c r="BO9" s="17">
        <v>0.413346314480876</v>
      </c>
    </row>
    <row r="10" spans="2:67" x14ac:dyDescent="0.25">
      <c r="B10" s="18" t="s">
        <v>665</v>
      </c>
      <c r="C10" s="17">
        <v>0.37304899525056001</v>
      </c>
      <c r="D10" s="17">
        <v>0.33110273777766402</v>
      </c>
      <c r="E10" s="17">
        <v>0.38899892974523698</v>
      </c>
      <c r="F10" s="17">
        <v>0.35446212090540302</v>
      </c>
      <c r="G10" s="17">
        <v>0.47615502089586498</v>
      </c>
      <c r="H10" s="17">
        <v>0.367779129463007</v>
      </c>
      <c r="I10" s="17">
        <v>0.41265062891617199</v>
      </c>
      <c r="J10" s="17">
        <v>0.387108389359831</v>
      </c>
      <c r="K10" s="17">
        <v>0.45440636490660502</v>
      </c>
      <c r="L10" s="17">
        <v>0.45712518208689401</v>
      </c>
      <c r="M10" s="17">
        <v>0.39316421685880898</v>
      </c>
      <c r="N10" s="17">
        <v>0.32074098841529097</v>
      </c>
      <c r="O10" s="17">
        <v>0.28211018943067401</v>
      </c>
      <c r="P10" s="17">
        <v>0.29725170301192999</v>
      </c>
      <c r="Q10" s="17">
        <v>0.332238326402374</v>
      </c>
      <c r="R10" s="17">
        <v>0.48448353504286701</v>
      </c>
      <c r="S10" s="17">
        <v>0.32392306317146802</v>
      </c>
      <c r="T10" s="17">
        <v>0.45018849715896803</v>
      </c>
      <c r="U10" s="17"/>
      <c r="V10" s="17">
        <v>0.30577427804275098</v>
      </c>
      <c r="W10" s="17">
        <v>0.36538738042574598</v>
      </c>
      <c r="X10" s="17">
        <v>0.446775392582414</v>
      </c>
      <c r="Y10" s="17">
        <v>0.409458480157879</v>
      </c>
      <c r="Z10" s="17"/>
      <c r="AA10" s="17">
        <v>0.31057535901495298</v>
      </c>
      <c r="AB10" s="17">
        <v>0.29204740259065098</v>
      </c>
      <c r="AC10" s="17">
        <v>0.45764610587321702</v>
      </c>
      <c r="AD10" s="17">
        <v>0.435199363924473</v>
      </c>
      <c r="AE10" s="17">
        <v>0.35004250349940702</v>
      </c>
      <c r="AF10" s="17">
        <v>0.39026010567327102</v>
      </c>
      <c r="AG10" s="17">
        <v>0.55732409029710706</v>
      </c>
      <c r="AH10" s="17">
        <v>0.34533998038865099</v>
      </c>
      <c r="AI10" s="17">
        <v>0.37414097233985599</v>
      </c>
      <c r="AJ10" s="17"/>
      <c r="AK10" s="17">
        <v>0.24822080924963499</v>
      </c>
      <c r="AL10" s="17">
        <v>0.48743495506213202</v>
      </c>
      <c r="AM10" s="17">
        <v>0.49541461275057402</v>
      </c>
      <c r="AN10" s="17">
        <v>0.33497439963842202</v>
      </c>
      <c r="AO10" s="17">
        <v>0.37959057863356399</v>
      </c>
      <c r="AP10" s="17">
        <v>0.47984886470759902</v>
      </c>
      <c r="AQ10" s="17">
        <v>0.34952977773045302</v>
      </c>
      <c r="AR10" s="17"/>
      <c r="AS10" s="17">
        <v>0.447223665084306</v>
      </c>
      <c r="AT10" s="17">
        <v>0.27588756510546097</v>
      </c>
      <c r="AU10" s="17"/>
      <c r="AV10" s="17">
        <v>0.440911687853978</v>
      </c>
      <c r="AW10" s="17">
        <v>0.38373597265158899</v>
      </c>
      <c r="AX10" s="17">
        <v>0.48318249236754302</v>
      </c>
      <c r="AY10" s="17"/>
      <c r="AZ10" s="17">
        <v>0.415513321652353</v>
      </c>
      <c r="BA10" s="17">
        <v>0.36995593213663802</v>
      </c>
      <c r="BB10" s="17"/>
      <c r="BC10" s="17">
        <v>0.363069748011148</v>
      </c>
      <c r="BD10" s="17">
        <v>0.37957832978078698</v>
      </c>
      <c r="BE10" s="17"/>
      <c r="BF10" s="17">
        <v>0.35512069593752199</v>
      </c>
      <c r="BG10" s="17">
        <v>0.409458480157879</v>
      </c>
      <c r="BH10" s="17"/>
      <c r="BI10" s="17">
        <v>0.355749841920943</v>
      </c>
      <c r="BJ10" s="17">
        <v>0.38840906460514402</v>
      </c>
      <c r="BK10" s="17"/>
      <c r="BL10" s="17">
        <v>0.21202159890514399</v>
      </c>
      <c r="BM10" s="17">
        <v>0.35855885747799798</v>
      </c>
      <c r="BN10" s="17">
        <v>0.44240992860147099</v>
      </c>
      <c r="BO10" s="17">
        <v>0.39236331855151302</v>
      </c>
    </row>
    <row r="11" spans="2:67" x14ac:dyDescent="0.25">
      <c r="B11" s="18" t="s">
        <v>666</v>
      </c>
      <c r="C11" s="17">
        <v>0.26120182731839198</v>
      </c>
      <c r="D11" s="17">
        <v>0.22612788367314199</v>
      </c>
      <c r="E11" s="17">
        <v>0.27394554839776802</v>
      </c>
      <c r="F11" s="17">
        <v>0.27712731574416299</v>
      </c>
      <c r="G11" s="17">
        <v>0.205646491486002</v>
      </c>
      <c r="H11" s="17">
        <v>0.190782134857511</v>
      </c>
      <c r="I11" s="17">
        <v>0.24224095902977599</v>
      </c>
      <c r="J11" s="17">
        <v>0.41568276431585599</v>
      </c>
      <c r="K11" s="17">
        <v>0.244559475975831</v>
      </c>
      <c r="L11" s="17">
        <v>0.356047965877685</v>
      </c>
      <c r="M11" s="17">
        <v>0.19491530786415601</v>
      </c>
      <c r="N11" s="17">
        <v>0.30411949311060599</v>
      </c>
      <c r="O11" s="17">
        <v>0.35358209026074899</v>
      </c>
      <c r="P11" s="17">
        <v>0.43352830951194599</v>
      </c>
      <c r="Q11" s="17">
        <v>0.26202095498392602</v>
      </c>
      <c r="R11" s="17">
        <v>0.20904763171916199</v>
      </c>
      <c r="S11" s="17">
        <v>0.24969920209975799</v>
      </c>
      <c r="T11" s="17">
        <v>0.16254898456035599</v>
      </c>
      <c r="U11" s="17"/>
      <c r="V11" s="17">
        <v>0.31389976551853699</v>
      </c>
      <c r="W11" s="17">
        <v>0.28603192207454797</v>
      </c>
      <c r="X11" s="17">
        <v>0.22791730195340101</v>
      </c>
      <c r="Y11" s="17">
        <v>0.21098245251914199</v>
      </c>
      <c r="Z11" s="17"/>
      <c r="AA11" s="17">
        <v>0.32066796824178001</v>
      </c>
      <c r="AB11" s="17">
        <v>0.31952938199702502</v>
      </c>
      <c r="AC11" s="17">
        <v>0.19367650669574599</v>
      </c>
      <c r="AD11" s="17">
        <v>0.20346431830041001</v>
      </c>
      <c r="AE11" s="17">
        <v>0.221199879288351</v>
      </c>
      <c r="AF11" s="17">
        <v>0.23300142151245201</v>
      </c>
      <c r="AG11" s="17">
        <v>0.174559383073705</v>
      </c>
      <c r="AH11" s="17">
        <v>0.23629899710607499</v>
      </c>
      <c r="AI11" s="17">
        <v>0.20423839837481</v>
      </c>
      <c r="AJ11" s="17"/>
      <c r="AK11" s="17">
        <v>0.32284160876236501</v>
      </c>
      <c r="AL11" s="17">
        <v>0.28308433089896001</v>
      </c>
      <c r="AM11" s="17">
        <v>0.26036860774350501</v>
      </c>
      <c r="AN11" s="17">
        <v>0.30729178563028198</v>
      </c>
      <c r="AO11" s="17">
        <v>0.17103568904630401</v>
      </c>
      <c r="AP11" s="17">
        <v>0.20918576473688899</v>
      </c>
      <c r="AQ11" s="17">
        <v>0.206935530604203</v>
      </c>
      <c r="AR11" s="17"/>
      <c r="AS11" s="17">
        <v>0.19567877451250601</v>
      </c>
      <c r="AT11" s="17">
        <v>0.34703050080439501</v>
      </c>
      <c r="AU11" s="17"/>
      <c r="AV11" s="17">
        <v>0.22086311380863699</v>
      </c>
      <c r="AW11" s="17">
        <v>0.19013377388380401</v>
      </c>
      <c r="AX11" s="17">
        <v>0.175148589582063</v>
      </c>
      <c r="AY11" s="17"/>
      <c r="AZ11" s="17">
        <v>0.13883609324856</v>
      </c>
      <c r="BA11" s="17">
        <v>0.27011483667307301</v>
      </c>
      <c r="BB11" s="17"/>
      <c r="BC11" s="17">
        <v>0.27442157892225899</v>
      </c>
      <c r="BD11" s="17">
        <v>0.25255225901355499</v>
      </c>
      <c r="BE11" s="17"/>
      <c r="BF11" s="17">
        <v>0.28593021842325</v>
      </c>
      <c r="BG11" s="17">
        <v>0.21098245251914199</v>
      </c>
      <c r="BH11" s="17"/>
      <c r="BI11" s="17">
        <v>0.229736824680811</v>
      </c>
      <c r="BJ11" s="17">
        <v>0.28913987801639501</v>
      </c>
      <c r="BK11" s="17"/>
      <c r="BL11" s="17">
        <v>0.35910834901843203</v>
      </c>
      <c r="BM11" s="17">
        <v>0.32075394337213697</v>
      </c>
      <c r="BN11" s="17">
        <v>0.20640656199144899</v>
      </c>
      <c r="BO11" s="17">
        <v>0.174565237440375</v>
      </c>
    </row>
    <row r="12" spans="2:67" x14ac:dyDescent="0.25">
      <c r="B12" s="18" t="s">
        <v>667</v>
      </c>
      <c r="C12" s="17">
        <v>2.4267428468484599E-2</v>
      </c>
      <c r="D12" s="17">
        <v>3.01551972804542E-2</v>
      </c>
      <c r="E12" s="17">
        <v>1.6798318859557002E-2</v>
      </c>
      <c r="F12" s="17">
        <v>4.1573527600856301E-2</v>
      </c>
      <c r="G12" s="17">
        <v>2.59196414093022E-2</v>
      </c>
      <c r="H12" s="17">
        <v>5.1015401304972098E-2</v>
      </c>
      <c r="I12" s="17">
        <v>3.9226654729049203E-2</v>
      </c>
      <c r="J12" s="17">
        <v>0</v>
      </c>
      <c r="K12" s="17">
        <v>0</v>
      </c>
      <c r="L12" s="17">
        <v>0</v>
      </c>
      <c r="M12" s="17">
        <v>0</v>
      </c>
      <c r="N12" s="17">
        <v>2.53050848362197E-2</v>
      </c>
      <c r="O12" s="17">
        <v>3.3955696638159401E-2</v>
      </c>
      <c r="P12" s="17">
        <v>0</v>
      </c>
      <c r="Q12" s="17">
        <v>4.6217534050664102E-2</v>
      </c>
      <c r="R12" s="17">
        <v>3.76775984420578E-2</v>
      </c>
      <c r="S12" s="17">
        <v>1.6848107078077001E-2</v>
      </c>
      <c r="T12" s="17">
        <v>4.2134160112596297E-2</v>
      </c>
      <c r="U12" s="17"/>
      <c r="V12" s="17">
        <v>1.5108079302703E-2</v>
      </c>
      <c r="W12" s="17">
        <v>4.5954589056300899E-2</v>
      </c>
      <c r="X12" s="17">
        <v>3.52233174204203E-2</v>
      </c>
      <c r="Y12" s="17">
        <v>1.7224178282372798E-2</v>
      </c>
      <c r="Z12" s="17"/>
      <c r="AA12" s="17">
        <v>2.69371451252109E-2</v>
      </c>
      <c r="AB12" s="17">
        <v>1.1552719668527899E-2</v>
      </c>
      <c r="AC12" s="17">
        <v>1.9907516813675301E-2</v>
      </c>
      <c r="AD12" s="17">
        <v>4.4624057502915898E-2</v>
      </c>
      <c r="AE12" s="17">
        <v>5.03217854360236E-2</v>
      </c>
      <c r="AF12" s="17">
        <v>0</v>
      </c>
      <c r="AG12" s="17">
        <v>0</v>
      </c>
      <c r="AH12" s="17">
        <v>1.25902417764751E-2</v>
      </c>
      <c r="AI12" s="17">
        <v>0</v>
      </c>
      <c r="AJ12" s="17"/>
      <c r="AK12" s="17">
        <v>2.4632897092047999E-2</v>
      </c>
      <c r="AL12" s="17">
        <v>2.8599079755296301E-2</v>
      </c>
      <c r="AM12" s="17">
        <v>0</v>
      </c>
      <c r="AN12" s="17">
        <v>2.5737021093311399E-2</v>
      </c>
      <c r="AO12" s="17">
        <v>5.3193441452246998E-2</v>
      </c>
      <c r="AP12" s="17">
        <v>1.3935755644423399E-2</v>
      </c>
      <c r="AQ12" s="17">
        <v>2.16520091949849E-2</v>
      </c>
      <c r="AR12" s="17"/>
      <c r="AS12" s="17">
        <v>2.2929879316012501E-2</v>
      </c>
      <c r="AT12" s="17">
        <v>2.6019484646622602E-2</v>
      </c>
      <c r="AU12" s="17"/>
      <c r="AV12" s="17">
        <v>8.2501204491882193E-3</v>
      </c>
      <c r="AW12" s="17">
        <v>2.57200091142624E-2</v>
      </c>
      <c r="AX12" s="17">
        <v>3.2961856685866799E-2</v>
      </c>
      <c r="AY12" s="17"/>
      <c r="AZ12" s="17">
        <v>1.1030857724445E-2</v>
      </c>
      <c r="BA12" s="17">
        <v>2.5231568305199101E-2</v>
      </c>
      <c r="BB12" s="17"/>
      <c r="BC12" s="17">
        <v>2.5535382040581301E-2</v>
      </c>
      <c r="BD12" s="17">
        <v>2.3437817492586801E-2</v>
      </c>
      <c r="BE12" s="17"/>
      <c r="BF12" s="17">
        <v>2.77355768862571E-2</v>
      </c>
      <c r="BG12" s="17">
        <v>1.7224178282372798E-2</v>
      </c>
      <c r="BH12" s="17"/>
      <c r="BI12" s="17">
        <v>2.27772544311356E-2</v>
      </c>
      <c r="BJ12" s="17">
        <v>2.5590567013357299E-2</v>
      </c>
      <c r="BK12" s="17"/>
      <c r="BL12" s="17">
        <v>2.9677492004150902E-2</v>
      </c>
      <c r="BM12" s="17">
        <v>3.3165328877196601E-2</v>
      </c>
      <c r="BN12" s="17">
        <v>2.1817809531992399E-2</v>
      </c>
      <c r="BO12" s="17">
        <v>5.47391071783194E-3</v>
      </c>
    </row>
    <row r="13" spans="2:67" x14ac:dyDescent="0.25">
      <c r="B13" s="18" t="s">
        <v>668</v>
      </c>
      <c r="C13" s="17">
        <v>1.7646822828298998E-2</v>
      </c>
      <c r="D13" s="17">
        <v>3.3020292846323497E-2</v>
      </c>
      <c r="E13" s="17">
        <v>8.3991594297785008E-3</v>
      </c>
      <c r="F13" s="17">
        <v>1.1058604989429E-2</v>
      </c>
      <c r="G13" s="17">
        <v>2.59196414093022E-2</v>
      </c>
      <c r="H13" s="17">
        <v>0</v>
      </c>
      <c r="I13" s="17">
        <v>0</v>
      </c>
      <c r="J13" s="17">
        <v>0</v>
      </c>
      <c r="K13" s="17">
        <v>1.49284211487538E-2</v>
      </c>
      <c r="L13" s="17">
        <v>0</v>
      </c>
      <c r="M13" s="17">
        <v>1.60908727591451E-2</v>
      </c>
      <c r="N13" s="17">
        <v>4.1566758967055299E-2</v>
      </c>
      <c r="O13" s="17">
        <v>4.4666624223801098E-2</v>
      </c>
      <c r="P13" s="17">
        <v>0</v>
      </c>
      <c r="Q13" s="17">
        <v>0</v>
      </c>
      <c r="R13" s="17">
        <v>0</v>
      </c>
      <c r="S13" s="17">
        <v>2.4464793067962901E-2</v>
      </c>
      <c r="T13" s="17">
        <v>4.5908882280237998E-2</v>
      </c>
      <c r="U13" s="17"/>
      <c r="V13" s="17">
        <v>3.14245267003141E-2</v>
      </c>
      <c r="W13" s="17">
        <v>1.35705095569763E-2</v>
      </c>
      <c r="X13" s="17">
        <v>1.17734030299991E-2</v>
      </c>
      <c r="Y13" s="17">
        <v>8.4817181643337802E-3</v>
      </c>
      <c r="Z13" s="17"/>
      <c r="AA13" s="17">
        <v>2.9703681772013098E-2</v>
      </c>
      <c r="AB13" s="17">
        <v>0</v>
      </c>
      <c r="AC13" s="17">
        <v>2.4227948898470599E-2</v>
      </c>
      <c r="AD13" s="17">
        <v>1.3178965606064E-2</v>
      </c>
      <c r="AE13" s="17">
        <v>2.4831839700716299E-2</v>
      </c>
      <c r="AF13" s="17">
        <v>0</v>
      </c>
      <c r="AG13" s="17">
        <v>0</v>
      </c>
      <c r="AH13" s="17">
        <v>0</v>
      </c>
      <c r="AI13" s="17">
        <v>0</v>
      </c>
      <c r="AJ13" s="17"/>
      <c r="AK13" s="17">
        <v>4.5317107473142298E-2</v>
      </c>
      <c r="AL13" s="17">
        <v>0</v>
      </c>
      <c r="AM13" s="17">
        <v>1.6272495635910201E-2</v>
      </c>
      <c r="AN13" s="17">
        <v>7.6786385615117102E-3</v>
      </c>
      <c r="AO13" s="17">
        <v>9.1259090780117392E-3</v>
      </c>
      <c r="AP13" s="17">
        <v>1.4746585555475099E-2</v>
      </c>
      <c r="AQ13" s="17">
        <v>7.3260645304679302E-3</v>
      </c>
      <c r="AR13" s="17"/>
      <c r="AS13" s="17">
        <v>8.2340642176099103E-3</v>
      </c>
      <c r="AT13" s="17">
        <v>2.9976599155918899E-2</v>
      </c>
      <c r="AU13" s="17"/>
      <c r="AV13" s="17">
        <v>1.00635151979465E-2</v>
      </c>
      <c r="AW13" s="17">
        <v>0</v>
      </c>
      <c r="AX13" s="17">
        <v>7.4962954423657604E-3</v>
      </c>
      <c r="AY13" s="17"/>
      <c r="AZ13" s="17">
        <v>0</v>
      </c>
      <c r="BA13" s="17">
        <v>1.89322014364907E-2</v>
      </c>
      <c r="BB13" s="17"/>
      <c r="BC13" s="17">
        <v>2.0362937742229501E-2</v>
      </c>
      <c r="BD13" s="17">
        <v>1.58696925027219E-2</v>
      </c>
      <c r="BE13" s="17"/>
      <c r="BF13" s="17">
        <v>2.21597880643951E-2</v>
      </c>
      <c r="BG13" s="17">
        <v>8.4817181643337802E-3</v>
      </c>
      <c r="BH13" s="17"/>
      <c r="BI13" s="17">
        <v>8.7765803347592906E-3</v>
      </c>
      <c r="BJ13" s="17">
        <v>2.5522788622501898E-2</v>
      </c>
      <c r="BK13" s="17"/>
      <c r="BL13" s="17">
        <v>3.6476921148741001E-2</v>
      </c>
      <c r="BM13" s="17">
        <v>2.34452321379785E-2</v>
      </c>
      <c r="BN13" s="17">
        <v>1.1728017938074599E-2</v>
      </c>
      <c r="BO13" s="17">
        <v>0</v>
      </c>
    </row>
    <row r="14" spans="2:67" x14ac:dyDescent="0.25">
      <c r="B14" s="18" t="s">
        <v>83</v>
      </c>
      <c r="C14" s="17">
        <v>9.1374006866788898E-2</v>
      </c>
      <c r="D14" s="17">
        <v>0.10784388787837899</v>
      </c>
      <c r="E14" s="17">
        <v>0.113376706685684</v>
      </c>
      <c r="F14" s="17">
        <v>5.1467767277982301E-2</v>
      </c>
      <c r="G14" s="17">
        <v>0.13732039530316201</v>
      </c>
      <c r="H14" s="17">
        <v>0.19964119951699699</v>
      </c>
      <c r="I14" s="17">
        <v>2.3682351292220901E-2</v>
      </c>
      <c r="J14" s="17">
        <v>6.8832091070993195E-2</v>
      </c>
      <c r="K14" s="17">
        <v>0.12681221600716999</v>
      </c>
      <c r="L14" s="17">
        <v>7.1406477608616903E-2</v>
      </c>
      <c r="M14" s="17">
        <v>8.9277421642640201E-2</v>
      </c>
      <c r="N14" s="17">
        <v>7.0483454272669194E-2</v>
      </c>
      <c r="O14" s="17">
        <v>7.9410622172456202E-2</v>
      </c>
      <c r="P14" s="17">
        <v>5.8349706104211002E-2</v>
      </c>
      <c r="Q14" s="17">
        <v>0.105106680985876</v>
      </c>
      <c r="R14" s="17">
        <v>0.12121016217535099</v>
      </c>
      <c r="S14" s="17">
        <v>0.10620469628429401</v>
      </c>
      <c r="T14" s="17">
        <v>9.3179848560708295E-2</v>
      </c>
      <c r="U14" s="17"/>
      <c r="V14" s="17">
        <v>0.15472794128969899</v>
      </c>
      <c r="W14" s="17">
        <v>8.2802209600134999E-2</v>
      </c>
      <c r="X14" s="17">
        <v>5.5150086386506203E-2</v>
      </c>
      <c r="Y14" s="17">
        <v>4.86347863263824E-2</v>
      </c>
      <c r="Z14" s="17"/>
      <c r="AA14" s="17">
        <v>0.12885123770589499</v>
      </c>
      <c r="AB14" s="17">
        <v>6.8346459340948101E-2</v>
      </c>
      <c r="AC14" s="17">
        <v>7.97574544773587E-2</v>
      </c>
      <c r="AD14" s="17">
        <v>3.9768899286032597E-2</v>
      </c>
      <c r="AE14" s="17">
        <v>5.13195153781799E-2</v>
      </c>
      <c r="AF14" s="17">
        <v>3.4388189458584101E-2</v>
      </c>
      <c r="AG14" s="17">
        <v>3.9963011988913701E-2</v>
      </c>
      <c r="AH14" s="17">
        <v>6.2901904117590904E-2</v>
      </c>
      <c r="AI14" s="17">
        <v>5.4883661383612899E-2</v>
      </c>
      <c r="AJ14" s="17"/>
      <c r="AK14" s="17">
        <v>0.116156132815898</v>
      </c>
      <c r="AL14" s="17">
        <v>7.5327493472038695E-2</v>
      </c>
      <c r="AM14" s="17">
        <v>2.6160002909140501E-2</v>
      </c>
      <c r="AN14" s="17">
        <v>0.134440039238577</v>
      </c>
      <c r="AO14" s="17">
        <v>5.87646702987282E-2</v>
      </c>
      <c r="AP14" s="17">
        <v>2.76736823590585E-2</v>
      </c>
      <c r="AQ14" s="17">
        <v>6.3214853771916102E-2</v>
      </c>
      <c r="AR14" s="17"/>
      <c r="AS14" s="17">
        <v>3.2347440662109102E-2</v>
      </c>
      <c r="AT14" s="17">
        <v>0.16869292991498999</v>
      </c>
      <c r="AU14" s="17"/>
      <c r="AV14" s="17">
        <v>2.0179635852841001E-2</v>
      </c>
      <c r="AW14" s="17">
        <v>1.9579047054082099E-2</v>
      </c>
      <c r="AX14" s="17">
        <v>4.3409843772900601E-2</v>
      </c>
      <c r="AY14" s="17"/>
      <c r="AZ14" s="17">
        <v>1.51040775878034E-2</v>
      </c>
      <c r="BA14" s="17">
        <v>9.6929439507405096E-2</v>
      </c>
      <c r="BB14" s="17"/>
      <c r="BC14" s="17">
        <v>0.113980688911879</v>
      </c>
      <c r="BD14" s="17">
        <v>7.6582651752557795E-2</v>
      </c>
      <c r="BE14" s="17"/>
      <c r="BF14" s="17">
        <v>0.11241911476119799</v>
      </c>
      <c r="BG14" s="17">
        <v>4.86347863263824E-2</v>
      </c>
      <c r="BH14" s="17"/>
      <c r="BI14" s="17">
        <v>5.92573708444884E-2</v>
      </c>
      <c r="BJ14" s="17">
        <v>0.119890648539295</v>
      </c>
      <c r="BK14" s="17"/>
      <c r="BL14" s="17">
        <v>0.213208991999563</v>
      </c>
      <c r="BM14" s="17">
        <v>0.120017612061045</v>
      </c>
      <c r="BN14" s="17">
        <v>4.70353009053859E-2</v>
      </c>
      <c r="BO14" s="17">
        <v>1.42512188094048E-2</v>
      </c>
    </row>
    <row r="15" spans="2:67" x14ac:dyDescent="0.25">
      <c r="B15" s="18" t="s">
        <v>669</v>
      </c>
      <c r="C15" s="20">
        <v>0.60550991451803604</v>
      </c>
      <c r="D15" s="20">
        <v>0.60285273832170105</v>
      </c>
      <c r="E15" s="20">
        <v>0.58748026662721298</v>
      </c>
      <c r="F15" s="20">
        <v>0.618772784387569</v>
      </c>
      <c r="G15" s="20">
        <v>0.60519383039223096</v>
      </c>
      <c r="H15" s="20">
        <v>0.558561264320519</v>
      </c>
      <c r="I15" s="20">
        <v>0.69485003494895403</v>
      </c>
      <c r="J15" s="20">
        <v>0.51548514461315098</v>
      </c>
      <c r="K15" s="20">
        <v>0.61369988686824495</v>
      </c>
      <c r="L15" s="20">
        <v>0.57254555651369798</v>
      </c>
      <c r="M15" s="20">
        <v>0.69971639773405903</v>
      </c>
      <c r="N15" s="20">
        <v>0.55852520881345002</v>
      </c>
      <c r="O15" s="20">
        <v>0.488384966704834</v>
      </c>
      <c r="P15" s="20">
        <v>0.50812198438384304</v>
      </c>
      <c r="Q15" s="20">
        <v>0.586654829979535</v>
      </c>
      <c r="R15" s="20">
        <v>0.63206460766342898</v>
      </c>
      <c r="S15" s="20">
        <v>0.60278320146990705</v>
      </c>
      <c r="T15" s="20">
        <v>0.65622812448610102</v>
      </c>
      <c r="U15" s="20"/>
      <c r="V15" s="20">
        <v>0.48483968718874598</v>
      </c>
      <c r="W15" s="20">
        <v>0.57164076971204003</v>
      </c>
      <c r="X15" s="20">
        <v>0.66993589120967301</v>
      </c>
      <c r="Y15" s="20">
        <v>0.71467686470777003</v>
      </c>
      <c r="Z15" s="20"/>
      <c r="AA15" s="20">
        <v>0.49383996715510098</v>
      </c>
      <c r="AB15" s="20">
        <v>0.60057143899349896</v>
      </c>
      <c r="AC15" s="20">
        <v>0.68243057311474997</v>
      </c>
      <c r="AD15" s="20">
        <v>0.69896375930457699</v>
      </c>
      <c r="AE15" s="20">
        <v>0.65232698019672897</v>
      </c>
      <c r="AF15" s="20">
        <v>0.73261038902896403</v>
      </c>
      <c r="AG15" s="20">
        <v>0.78547760493738095</v>
      </c>
      <c r="AH15" s="20">
        <v>0.68820885699985901</v>
      </c>
      <c r="AI15" s="20">
        <v>0.74087794024157705</v>
      </c>
      <c r="AJ15" s="20"/>
      <c r="AK15" s="20">
        <v>0.49105225385654699</v>
      </c>
      <c r="AL15" s="20">
        <v>0.61298909587370498</v>
      </c>
      <c r="AM15" s="20">
        <v>0.69719889371144494</v>
      </c>
      <c r="AN15" s="20">
        <v>0.52485251547631795</v>
      </c>
      <c r="AO15" s="20">
        <v>0.70788029012470899</v>
      </c>
      <c r="AP15" s="20">
        <v>0.73445821170415404</v>
      </c>
      <c r="AQ15" s="20">
        <v>0.70087154189842804</v>
      </c>
      <c r="AR15" s="20"/>
      <c r="AS15" s="20">
        <v>0.74080984129176297</v>
      </c>
      <c r="AT15" s="20">
        <v>0.42828048547807401</v>
      </c>
      <c r="AU15" s="20"/>
      <c r="AV15" s="20">
        <v>0.74064361469138795</v>
      </c>
      <c r="AW15" s="20">
        <v>0.76456716994785101</v>
      </c>
      <c r="AX15" s="20">
        <v>0.74098341451680405</v>
      </c>
      <c r="AY15" s="20"/>
      <c r="AZ15" s="20">
        <v>0.83502897143919097</v>
      </c>
      <c r="BA15" s="20">
        <v>0.58879195407783202</v>
      </c>
      <c r="BB15" s="20"/>
      <c r="BC15" s="20">
        <v>0.56569941238305099</v>
      </c>
      <c r="BD15" s="20">
        <v>0.63155757923857903</v>
      </c>
      <c r="BE15" s="20"/>
      <c r="BF15" s="20">
        <v>0.55175530186489996</v>
      </c>
      <c r="BG15" s="20">
        <v>0.71467686470777003</v>
      </c>
      <c r="BH15" s="20"/>
      <c r="BI15" s="20">
        <v>0.67945196970880595</v>
      </c>
      <c r="BJ15" s="20">
        <v>0.539856117808451</v>
      </c>
      <c r="BK15" s="20"/>
      <c r="BL15" s="20">
        <v>0.36152824582911403</v>
      </c>
      <c r="BM15" s="20">
        <v>0.50261788355164305</v>
      </c>
      <c r="BN15" s="20">
        <v>0.71301230963309803</v>
      </c>
      <c r="BO15" s="20">
        <v>0.80570963303238896</v>
      </c>
    </row>
    <row r="16" spans="2:67" x14ac:dyDescent="0.25">
      <c r="B16" s="18" t="s">
        <v>670</v>
      </c>
      <c r="C16" s="20">
        <v>4.1914251296783597E-2</v>
      </c>
      <c r="D16" s="20">
        <v>6.31754901267777E-2</v>
      </c>
      <c r="E16" s="20">
        <v>2.5197478289335499E-2</v>
      </c>
      <c r="F16" s="20">
        <v>5.2632132590285402E-2</v>
      </c>
      <c r="G16" s="20">
        <v>5.1839282818604303E-2</v>
      </c>
      <c r="H16" s="20">
        <v>5.1015401304972098E-2</v>
      </c>
      <c r="I16" s="20">
        <v>3.9226654729049203E-2</v>
      </c>
      <c r="J16" s="20">
        <v>0</v>
      </c>
      <c r="K16" s="20">
        <v>1.49284211487538E-2</v>
      </c>
      <c r="L16" s="20">
        <v>0</v>
      </c>
      <c r="M16" s="20">
        <v>1.60908727591451E-2</v>
      </c>
      <c r="N16" s="20">
        <v>6.6871843803274905E-2</v>
      </c>
      <c r="O16" s="20">
        <v>7.8622320861960401E-2</v>
      </c>
      <c r="P16" s="20">
        <v>0</v>
      </c>
      <c r="Q16" s="20">
        <v>4.6217534050664102E-2</v>
      </c>
      <c r="R16" s="20">
        <v>3.76775984420578E-2</v>
      </c>
      <c r="S16" s="20">
        <v>4.1312900146039902E-2</v>
      </c>
      <c r="T16" s="20">
        <v>8.8043042392834295E-2</v>
      </c>
      <c r="U16" s="20"/>
      <c r="V16" s="20">
        <v>4.6532606003017202E-2</v>
      </c>
      <c r="W16" s="20">
        <v>5.9525098613277198E-2</v>
      </c>
      <c r="X16" s="20">
        <v>4.6996720450419298E-2</v>
      </c>
      <c r="Y16" s="20">
        <v>2.5705896446706601E-2</v>
      </c>
      <c r="Z16" s="20"/>
      <c r="AA16" s="20">
        <v>5.6640826897223898E-2</v>
      </c>
      <c r="AB16" s="20">
        <v>1.1552719668527899E-2</v>
      </c>
      <c r="AC16" s="20">
        <v>4.4135465712145897E-2</v>
      </c>
      <c r="AD16" s="20">
        <v>5.7803023108979897E-2</v>
      </c>
      <c r="AE16" s="20">
        <v>7.5153625136739899E-2</v>
      </c>
      <c r="AF16" s="20">
        <v>0</v>
      </c>
      <c r="AG16" s="20">
        <v>0</v>
      </c>
      <c r="AH16" s="20">
        <v>1.25902417764751E-2</v>
      </c>
      <c r="AI16" s="20">
        <v>0</v>
      </c>
      <c r="AJ16" s="20"/>
      <c r="AK16" s="20">
        <v>6.9950004565190294E-2</v>
      </c>
      <c r="AL16" s="20">
        <v>2.8599079755296301E-2</v>
      </c>
      <c r="AM16" s="20">
        <v>1.6272495635910201E-2</v>
      </c>
      <c r="AN16" s="20">
        <v>3.3415659654823099E-2</v>
      </c>
      <c r="AO16" s="20">
        <v>6.2319350530258701E-2</v>
      </c>
      <c r="AP16" s="20">
        <v>2.8682341199898501E-2</v>
      </c>
      <c r="AQ16" s="20">
        <v>2.8978073725452799E-2</v>
      </c>
      <c r="AR16" s="20"/>
      <c r="AS16" s="20">
        <v>3.1163943533622399E-2</v>
      </c>
      <c r="AT16" s="20">
        <v>5.5996083802541501E-2</v>
      </c>
      <c r="AU16" s="20"/>
      <c r="AV16" s="20">
        <v>1.8313635647134702E-2</v>
      </c>
      <c r="AW16" s="20">
        <v>2.57200091142624E-2</v>
      </c>
      <c r="AX16" s="20">
        <v>4.0458152128232498E-2</v>
      </c>
      <c r="AY16" s="20"/>
      <c r="AZ16" s="20">
        <v>1.1030857724445E-2</v>
      </c>
      <c r="BA16" s="20">
        <v>4.4163769741689701E-2</v>
      </c>
      <c r="BB16" s="20"/>
      <c r="BC16" s="20">
        <v>4.5898319782810802E-2</v>
      </c>
      <c r="BD16" s="20">
        <v>3.9307509995308701E-2</v>
      </c>
      <c r="BE16" s="20"/>
      <c r="BF16" s="20">
        <v>4.98953649506522E-2</v>
      </c>
      <c r="BG16" s="20">
        <v>2.5705896446706601E-2</v>
      </c>
      <c r="BH16" s="20"/>
      <c r="BI16" s="20">
        <v>3.1553834765894899E-2</v>
      </c>
      <c r="BJ16" s="20">
        <v>5.1113355635859198E-2</v>
      </c>
      <c r="BK16" s="20"/>
      <c r="BL16" s="20">
        <v>6.6154413152891903E-2</v>
      </c>
      <c r="BM16" s="20">
        <v>5.6610561015175101E-2</v>
      </c>
      <c r="BN16" s="20">
        <v>3.3545827470066999E-2</v>
      </c>
      <c r="BO16" s="20">
        <v>5.47391071783194E-3</v>
      </c>
    </row>
    <row r="17" spans="2:67" x14ac:dyDescent="0.25">
      <c r="B17" s="18" t="s">
        <v>179</v>
      </c>
      <c r="C17" s="21">
        <v>0.56359566322125199</v>
      </c>
      <c r="D17" s="21">
        <v>0.53967724819492402</v>
      </c>
      <c r="E17" s="21">
        <v>0.56228278833787804</v>
      </c>
      <c r="F17" s="21">
        <v>0.56614065179728401</v>
      </c>
      <c r="G17" s="21">
        <v>0.55335454757362701</v>
      </c>
      <c r="H17" s="21">
        <v>0.50754586301554705</v>
      </c>
      <c r="I17" s="21">
        <v>0.65562338021990496</v>
      </c>
      <c r="J17" s="21">
        <v>0.51548514461315098</v>
      </c>
      <c r="K17" s="21">
        <v>0.59877146571949103</v>
      </c>
      <c r="L17" s="21">
        <v>0.57254555651369798</v>
      </c>
      <c r="M17" s="21">
        <v>0.68362552497491402</v>
      </c>
      <c r="N17" s="21">
        <v>0.49165336501017498</v>
      </c>
      <c r="O17" s="21">
        <v>0.40976264584287397</v>
      </c>
      <c r="P17" s="21">
        <v>0.50812198438384304</v>
      </c>
      <c r="Q17" s="21">
        <v>0.54043729592887102</v>
      </c>
      <c r="R17" s="21">
        <v>0.594387009221371</v>
      </c>
      <c r="S17" s="21">
        <v>0.56147030132386699</v>
      </c>
      <c r="T17" s="21">
        <v>0.56818508209326701</v>
      </c>
      <c r="U17" s="21"/>
      <c r="V17" s="21">
        <v>0.43830708118572898</v>
      </c>
      <c r="W17" s="21">
        <v>0.51211567109876199</v>
      </c>
      <c r="X17" s="21">
        <v>0.62293917075925398</v>
      </c>
      <c r="Y17" s="21">
        <v>0.68897096826106297</v>
      </c>
      <c r="Z17" s="21"/>
      <c r="AA17" s="21">
        <v>0.43719914025787698</v>
      </c>
      <c r="AB17" s="21">
        <v>0.58901871932497096</v>
      </c>
      <c r="AC17" s="21">
        <v>0.63829510740260398</v>
      </c>
      <c r="AD17" s="21">
        <v>0.64116073619559699</v>
      </c>
      <c r="AE17" s="21">
        <v>0.57717335505998901</v>
      </c>
      <c r="AF17" s="21">
        <v>0.73261038902896403</v>
      </c>
      <c r="AG17" s="21">
        <v>0.78547760493738095</v>
      </c>
      <c r="AH17" s="21">
        <v>0.67561861522338396</v>
      </c>
      <c r="AI17" s="21">
        <v>0.74087794024157705</v>
      </c>
      <c r="AJ17" s="21"/>
      <c r="AK17" s="21">
        <v>0.42110224929135698</v>
      </c>
      <c r="AL17" s="21">
        <v>0.58439001611840802</v>
      </c>
      <c r="AM17" s="21">
        <v>0.68092639807553401</v>
      </c>
      <c r="AN17" s="21">
        <v>0.49143685582149499</v>
      </c>
      <c r="AO17" s="21">
        <v>0.64556093959445005</v>
      </c>
      <c r="AP17" s="21">
        <v>0.70577587050425505</v>
      </c>
      <c r="AQ17" s="21">
        <v>0.67189346817297502</v>
      </c>
      <c r="AR17" s="21"/>
      <c r="AS17" s="21">
        <v>0.70964589775814002</v>
      </c>
      <c r="AT17" s="21">
        <v>0.37228440167553201</v>
      </c>
      <c r="AU17" s="21"/>
      <c r="AV17" s="21">
        <v>0.722329979044253</v>
      </c>
      <c r="AW17" s="21">
        <v>0.73884716083358903</v>
      </c>
      <c r="AX17" s="21">
        <v>0.70052526238857205</v>
      </c>
      <c r="AY17" s="21"/>
      <c r="AZ17" s="21">
        <v>0.82399811371474596</v>
      </c>
      <c r="BA17" s="21">
        <v>0.54462818433614202</v>
      </c>
      <c r="BB17" s="21"/>
      <c r="BC17" s="21">
        <v>0.51980109260024099</v>
      </c>
      <c r="BD17" s="21">
        <v>0.59225006924326995</v>
      </c>
      <c r="BE17" s="21"/>
      <c r="BF17" s="21">
        <v>0.50185993691424702</v>
      </c>
      <c r="BG17" s="21">
        <v>0.68897096826106297</v>
      </c>
      <c r="BH17" s="21"/>
      <c r="BI17" s="21">
        <v>0.64789813494291104</v>
      </c>
      <c r="BJ17" s="21">
        <v>0.48874276217259199</v>
      </c>
      <c r="BK17" s="21"/>
      <c r="BL17" s="21">
        <v>0.29537383267622203</v>
      </c>
      <c r="BM17" s="21">
        <v>0.44600732253646802</v>
      </c>
      <c r="BN17" s="21">
        <v>0.67946648216303096</v>
      </c>
      <c r="BO17" s="21">
        <v>0.80023572231455697</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ht="30" x14ac:dyDescent="0.25">
      <c r="B9" s="18" t="s">
        <v>672</v>
      </c>
      <c r="C9" s="17">
        <v>0.49769726164433298</v>
      </c>
      <c r="D9" s="17">
        <v>0.47335476171708601</v>
      </c>
      <c r="E9" s="17">
        <v>0.49429873743014902</v>
      </c>
      <c r="F9" s="17">
        <v>0.60453503484577797</v>
      </c>
      <c r="G9" s="17">
        <v>0.458982941180274</v>
      </c>
      <c r="H9" s="17">
        <v>0.280512151058392</v>
      </c>
      <c r="I9" s="17">
        <v>0.40437912012461302</v>
      </c>
      <c r="J9" s="17">
        <v>0.47388231955323401</v>
      </c>
      <c r="K9" s="17">
        <v>0.54195021057010295</v>
      </c>
      <c r="L9" s="17">
        <v>0.50566446492416195</v>
      </c>
      <c r="M9" s="17">
        <v>0.688117047806589</v>
      </c>
      <c r="N9" s="17">
        <v>0.567479562647067</v>
      </c>
      <c r="O9" s="17">
        <v>0.31249067605289099</v>
      </c>
      <c r="P9" s="17">
        <v>0.60956069833155901</v>
      </c>
      <c r="Q9" s="17">
        <v>0.46515276303264003</v>
      </c>
      <c r="R9" s="17">
        <v>0.45148241235682302</v>
      </c>
      <c r="S9" s="17">
        <v>0.36390026400943298</v>
      </c>
      <c r="T9" s="17">
        <v>0.62839809566319904</v>
      </c>
      <c r="U9" s="17"/>
      <c r="V9" s="17">
        <v>0.479699473555315</v>
      </c>
      <c r="W9" s="17">
        <v>0.57398103726496796</v>
      </c>
      <c r="X9" s="17">
        <v>0.44516232666359001</v>
      </c>
      <c r="Y9" s="17">
        <v>0.50349170613796002</v>
      </c>
      <c r="Z9" s="17"/>
      <c r="AA9" s="17">
        <v>0.47981728404750101</v>
      </c>
      <c r="AB9" s="17">
        <v>0.46694613503190402</v>
      </c>
      <c r="AC9" s="17">
        <v>0.57848291365192805</v>
      </c>
      <c r="AD9" s="17">
        <v>0.59959188414497799</v>
      </c>
      <c r="AE9" s="17">
        <v>0.34611460691736001</v>
      </c>
      <c r="AF9" s="17">
        <v>0.53218663931222898</v>
      </c>
      <c r="AG9" s="17">
        <v>0.48793302165505098</v>
      </c>
      <c r="AH9" s="17">
        <v>0.42105166974681502</v>
      </c>
      <c r="AI9" s="17">
        <v>0.50127443717271303</v>
      </c>
      <c r="AJ9" s="17"/>
      <c r="AK9" s="17">
        <v>0.53691741720822095</v>
      </c>
      <c r="AL9" s="17">
        <v>0.51335846391992401</v>
      </c>
      <c r="AM9" s="17">
        <v>0.47295128912676798</v>
      </c>
      <c r="AN9" s="17">
        <v>0.48767545294013798</v>
      </c>
      <c r="AO9" s="17">
        <v>0.47969791611613399</v>
      </c>
      <c r="AP9" s="17">
        <v>0.437931634856841</v>
      </c>
      <c r="AQ9" s="17">
        <v>0.52503397943282304</v>
      </c>
      <c r="AR9" s="17"/>
      <c r="AS9" s="17">
        <v>0.48603264340934799</v>
      </c>
      <c r="AT9" s="17">
        <v>0.51297674980852903</v>
      </c>
      <c r="AU9" s="17"/>
      <c r="AV9" s="17">
        <v>0.49165992268759701</v>
      </c>
      <c r="AW9" s="17">
        <v>0.47119418208520703</v>
      </c>
      <c r="AX9" s="17">
        <v>0.49194847978821299</v>
      </c>
      <c r="AY9" s="17"/>
      <c r="AZ9" s="17">
        <v>0.56537237251394201</v>
      </c>
      <c r="BA9" s="17">
        <v>0.49276786780017401</v>
      </c>
      <c r="BB9" s="17"/>
      <c r="BC9" s="17">
        <v>0.55089382898483996</v>
      </c>
      <c r="BD9" s="17">
        <v>0.462891211078304</v>
      </c>
      <c r="BE9" s="17"/>
      <c r="BF9" s="17">
        <v>0.49484403437405</v>
      </c>
      <c r="BG9" s="17">
        <v>0.50349170613796002</v>
      </c>
      <c r="BH9" s="17"/>
      <c r="BI9" s="17">
        <v>0.47985019268051798</v>
      </c>
      <c r="BJ9" s="17">
        <v>0.51354383007672599</v>
      </c>
      <c r="BK9" s="17"/>
      <c r="BL9" s="17">
        <v>0.48820899968908998</v>
      </c>
      <c r="BM9" s="17">
        <v>0.52212971226038396</v>
      </c>
      <c r="BN9" s="17">
        <v>0.474694166158042</v>
      </c>
      <c r="BO9" s="17">
        <v>0.52191821023012397</v>
      </c>
    </row>
    <row r="10" spans="2:67" ht="45" x14ac:dyDescent="0.25">
      <c r="B10" s="18" t="s">
        <v>673</v>
      </c>
      <c r="C10" s="17">
        <v>0.34414361170139302</v>
      </c>
      <c r="D10" s="17">
        <v>0.33747820774055998</v>
      </c>
      <c r="E10" s="17">
        <v>0.36131374927680898</v>
      </c>
      <c r="F10" s="17">
        <v>0.357693696614301</v>
      </c>
      <c r="G10" s="17">
        <v>0.39180808723570598</v>
      </c>
      <c r="H10" s="17">
        <v>0.19275775601784201</v>
      </c>
      <c r="I10" s="17">
        <v>0.39161267899093</v>
      </c>
      <c r="J10" s="17">
        <v>0.45129676698649102</v>
      </c>
      <c r="K10" s="17">
        <v>0.36772180360918699</v>
      </c>
      <c r="L10" s="17">
        <v>0.222523096226446</v>
      </c>
      <c r="M10" s="17">
        <v>0.37490383847875097</v>
      </c>
      <c r="N10" s="17">
        <v>0.30941891286734102</v>
      </c>
      <c r="O10" s="17">
        <v>0.290048910773055</v>
      </c>
      <c r="P10" s="17">
        <v>0.21264224055548001</v>
      </c>
      <c r="Q10" s="17">
        <v>0.270035953384337</v>
      </c>
      <c r="R10" s="17">
        <v>0.23619364430781201</v>
      </c>
      <c r="S10" s="17">
        <v>0.402715516932593</v>
      </c>
      <c r="T10" s="17">
        <v>0.34770295342421997</v>
      </c>
      <c r="U10" s="17"/>
      <c r="V10" s="17">
        <v>0.33342914653244898</v>
      </c>
      <c r="W10" s="17">
        <v>0.33483674554110499</v>
      </c>
      <c r="X10" s="17">
        <v>0.31908511630498998</v>
      </c>
      <c r="Y10" s="17">
        <v>0.37230266335272</v>
      </c>
      <c r="Z10" s="17"/>
      <c r="AA10" s="17">
        <v>0.34241361550272198</v>
      </c>
      <c r="AB10" s="17">
        <v>0.37254128086756699</v>
      </c>
      <c r="AC10" s="17">
        <v>0.28207903115378102</v>
      </c>
      <c r="AD10" s="17">
        <v>0.347788078483381</v>
      </c>
      <c r="AE10" s="17">
        <v>0.386893581875559</v>
      </c>
      <c r="AF10" s="17">
        <v>0.353110165861589</v>
      </c>
      <c r="AG10" s="17">
        <v>0.47093930901613201</v>
      </c>
      <c r="AH10" s="17">
        <v>0.31230691029867502</v>
      </c>
      <c r="AI10" s="17">
        <v>0.34233810257420899</v>
      </c>
      <c r="AJ10" s="17"/>
      <c r="AK10" s="17">
        <v>0.34340444310220902</v>
      </c>
      <c r="AL10" s="17">
        <v>0.38997760404266302</v>
      </c>
      <c r="AM10" s="17">
        <v>0.39307646384413902</v>
      </c>
      <c r="AN10" s="17">
        <v>0.33092842058178101</v>
      </c>
      <c r="AO10" s="17">
        <v>0.330076794275596</v>
      </c>
      <c r="AP10" s="17">
        <v>0.35256373558433501</v>
      </c>
      <c r="AQ10" s="17">
        <v>0.39378429461186298</v>
      </c>
      <c r="AR10" s="17"/>
      <c r="AS10" s="17">
        <v>0.37655459898170601</v>
      </c>
      <c r="AT10" s="17">
        <v>0.30168844629751301</v>
      </c>
      <c r="AU10" s="17"/>
      <c r="AV10" s="17">
        <v>0.34289062302114598</v>
      </c>
      <c r="AW10" s="17">
        <v>0.409720865098122</v>
      </c>
      <c r="AX10" s="17">
        <v>0.38130744401510003</v>
      </c>
      <c r="AY10" s="17"/>
      <c r="AZ10" s="17">
        <v>0.38065221016746298</v>
      </c>
      <c r="BA10" s="17">
        <v>0.34148435842164099</v>
      </c>
      <c r="BB10" s="17"/>
      <c r="BC10" s="17">
        <v>0.30226317478602699</v>
      </c>
      <c r="BD10" s="17">
        <v>0.37154561671560898</v>
      </c>
      <c r="BE10" s="17"/>
      <c r="BF10" s="17">
        <v>0.33027788666679198</v>
      </c>
      <c r="BG10" s="17">
        <v>0.37230266335272</v>
      </c>
      <c r="BH10" s="17"/>
      <c r="BI10" s="17">
        <v>0.34562439144907398</v>
      </c>
      <c r="BJ10" s="17">
        <v>0.34282881442837898</v>
      </c>
      <c r="BK10" s="17"/>
      <c r="BL10" s="17">
        <v>0.27633027594270898</v>
      </c>
      <c r="BM10" s="17">
        <v>0.33529523163873798</v>
      </c>
      <c r="BN10" s="17">
        <v>0.38306349597246903</v>
      </c>
      <c r="BO10" s="17">
        <v>0.33011579393651702</v>
      </c>
    </row>
    <row r="11" spans="2:67" ht="30" x14ac:dyDescent="0.25">
      <c r="B11" s="18" t="s">
        <v>674</v>
      </c>
      <c r="C11" s="17">
        <v>0.273939519673148</v>
      </c>
      <c r="D11" s="17">
        <v>0.269728693122122</v>
      </c>
      <c r="E11" s="17">
        <v>0.29976065110258598</v>
      </c>
      <c r="F11" s="17">
        <v>0.28462218329244099</v>
      </c>
      <c r="G11" s="17">
        <v>0.21660311599302701</v>
      </c>
      <c r="H11" s="17">
        <v>0.188319097061247</v>
      </c>
      <c r="I11" s="17">
        <v>0.29059955819794703</v>
      </c>
      <c r="J11" s="17">
        <v>0.39441769264862497</v>
      </c>
      <c r="K11" s="17">
        <v>0.33909020923698002</v>
      </c>
      <c r="L11" s="17">
        <v>0.236116194658367</v>
      </c>
      <c r="M11" s="17">
        <v>0.315878594986919</v>
      </c>
      <c r="N11" s="17">
        <v>0.265092248261525</v>
      </c>
      <c r="O11" s="17">
        <v>0.27933798318741299</v>
      </c>
      <c r="P11" s="17">
        <v>0.271967930276453</v>
      </c>
      <c r="Q11" s="17">
        <v>0.31737402583927599</v>
      </c>
      <c r="R11" s="17">
        <v>0.158887760617409</v>
      </c>
      <c r="S11" s="17">
        <v>0.24132696295893899</v>
      </c>
      <c r="T11" s="17">
        <v>0.23055043521372001</v>
      </c>
      <c r="U11" s="17"/>
      <c r="V11" s="17">
        <v>0.26457754840896702</v>
      </c>
      <c r="W11" s="17">
        <v>0.25805171525529902</v>
      </c>
      <c r="X11" s="17">
        <v>0.26675259769057802</v>
      </c>
      <c r="Y11" s="17">
        <v>0.29518788761343301</v>
      </c>
      <c r="Z11" s="17"/>
      <c r="AA11" s="17">
        <v>0.282409828012607</v>
      </c>
      <c r="AB11" s="17">
        <v>0.31101421296843901</v>
      </c>
      <c r="AC11" s="17">
        <v>0.248495349918847</v>
      </c>
      <c r="AD11" s="17">
        <v>0.14742635803060999</v>
      </c>
      <c r="AE11" s="17">
        <v>0.34752816506015299</v>
      </c>
      <c r="AF11" s="17">
        <v>0.38270100038766702</v>
      </c>
      <c r="AG11" s="17">
        <v>0.179980176431907</v>
      </c>
      <c r="AH11" s="17">
        <v>0.37613457764888603</v>
      </c>
      <c r="AI11" s="17">
        <v>0.24840853180222</v>
      </c>
      <c r="AJ11" s="17"/>
      <c r="AK11" s="17">
        <v>0.224673810399111</v>
      </c>
      <c r="AL11" s="17">
        <v>0.28748110484880102</v>
      </c>
      <c r="AM11" s="17">
        <v>0.25793081612958002</v>
      </c>
      <c r="AN11" s="17">
        <v>0.282655848223414</v>
      </c>
      <c r="AO11" s="17">
        <v>0.29436285428923298</v>
      </c>
      <c r="AP11" s="17">
        <v>0.29184284657031601</v>
      </c>
      <c r="AQ11" s="17">
        <v>0.32009128689043598</v>
      </c>
      <c r="AR11" s="17"/>
      <c r="AS11" s="17">
        <v>0.27469690362318</v>
      </c>
      <c r="AT11" s="17">
        <v>0.27294742212935202</v>
      </c>
      <c r="AU11" s="17"/>
      <c r="AV11" s="17">
        <v>0.27851900175873001</v>
      </c>
      <c r="AW11" s="17">
        <v>0.24648998787878501</v>
      </c>
      <c r="AX11" s="17">
        <v>0.29243828336741701</v>
      </c>
      <c r="AY11" s="17"/>
      <c r="AZ11" s="17">
        <v>0.22536572318168799</v>
      </c>
      <c r="BA11" s="17">
        <v>0.27747759106063102</v>
      </c>
      <c r="BB11" s="17"/>
      <c r="BC11" s="17">
        <v>0.29213967416200598</v>
      </c>
      <c r="BD11" s="17">
        <v>0.26203131714959199</v>
      </c>
      <c r="BE11" s="17"/>
      <c r="BF11" s="17">
        <v>0.26347666634477201</v>
      </c>
      <c r="BG11" s="17">
        <v>0.29518788761343301</v>
      </c>
      <c r="BH11" s="17"/>
      <c r="BI11" s="17">
        <v>0.25031595118425598</v>
      </c>
      <c r="BJ11" s="17">
        <v>0.29491509249328701</v>
      </c>
      <c r="BK11" s="17"/>
      <c r="BL11" s="17">
        <v>0.18349043406510199</v>
      </c>
      <c r="BM11" s="17">
        <v>0.25538055804277099</v>
      </c>
      <c r="BN11" s="17">
        <v>0.31687651445244502</v>
      </c>
      <c r="BO11" s="17">
        <v>0.29614600676403802</v>
      </c>
    </row>
    <row r="12" spans="2:67" ht="30" x14ac:dyDescent="0.25">
      <c r="B12" s="18" t="s">
        <v>675</v>
      </c>
      <c r="C12" s="17">
        <v>0.22445510273113101</v>
      </c>
      <c r="D12" s="17">
        <v>0.22517022634586001</v>
      </c>
      <c r="E12" s="17">
        <v>0.21763312414865299</v>
      </c>
      <c r="F12" s="17">
        <v>0.166835361207155</v>
      </c>
      <c r="G12" s="17">
        <v>0.24390362164920601</v>
      </c>
      <c r="H12" s="17">
        <v>0.31822982874728301</v>
      </c>
      <c r="I12" s="17">
        <v>0.24245614519648501</v>
      </c>
      <c r="J12" s="17">
        <v>0.40505022848224098</v>
      </c>
      <c r="K12" s="17">
        <v>0.12402807584995899</v>
      </c>
      <c r="L12" s="17">
        <v>0.21988537332406799</v>
      </c>
      <c r="M12" s="17">
        <v>0.22177245587269201</v>
      </c>
      <c r="N12" s="17">
        <v>0.23979212093864199</v>
      </c>
      <c r="O12" s="17">
        <v>0.198336055931779</v>
      </c>
      <c r="P12" s="17">
        <v>0.172886458235882</v>
      </c>
      <c r="Q12" s="17">
        <v>0.251626174978063</v>
      </c>
      <c r="R12" s="17">
        <v>0.236983202738208</v>
      </c>
      <c r="S12" s="17">
        <v>0.28768516462276</v>
      </c>
      <c r="T12" s="17">
        <v>0.14689397196253401</v>
      </c>
      <c r="U12" s="17"/>
      <c r="V12" s="17">
        <v>0.138364030064697</v>
      </c>
      <c r="W12" s="17">
        <v>0.19123395230569301</v>
      </c>
      <c r="X12" s="17">
        <v>0.29815697635793498</v>
      </c>
      <c r="Y12" s="17">
        <v>0.29318175903191701</v>
      </c>
      <c r="Z12" s="17"/>
      <c r="AA12" s="17">
        <v>0.15522279572766801</v>
      </c>
      <c r="AB12" s="17">
        <v>0.26584227376855901</v>
      </c>
      <c r="AC12" s="17">
        <v>0.28586558757809599</v>
      </c>
      <c r="AD12" s="17">
        <v>0.29014588000231101</v>
      </c>
      <c r="AE12" s="17">
        <v>0.26235796872218797</v>
      </c>
      <c r="AF12" s="17">
        <v>0.185845416200527</v>
      </c>
      <c r="AG12" s="17">
        <v>0.274977089460059</v>
      </c>
      <c r="AH12" s="17">
        <v>0.25287937356281898</v>
      </c>
      <c r="AI12" s="17">
        <v>0.33039551994904198</v>
      </c>
      <c r="AJ12" s="17"/>
      <c r="AK12" s="17">
        <v>0.14164880933297999</v>
      </c>
      <c r="AL12" s="17">
        <v>0.208392014471145</v>
      </c>
      <c r="AM12" s="17">
        <v>0.28387261436563499</v>
      </c>
      <c r="AN12" s="17">
        <v>0.212416947278005</v>
      </c>
      <c r="AO12" s="17">
        <v>0.300202404276807</v>
      </c>
      <c r="AP12" s="17">
        <v>0.305294019129073</v>
      </c>
      <c r="AQ12" s="17">
        <v>0.20345381196276899</v>
      </c>
      <c r="AR12" s="17"/>
      <c r="AS12" s="17">
        <v>0.30436998354252998</v>
      </c>
      <c r="AT12" s="17">
        <v>0.119774567894721</v>
      </c>
      <c r="AU12" s="17"/>
      <c r="AV12" s="17">
        <v>0.36120237818452799</v>
      </c>
      <c r="AW12" s="17">
        <v>0.36098866927476497</v>
      </c>
      <c r="AX12" s="17">
        <v>0.24180065909981099</v>
      </c>
      <c r="AY12" s="17"/>
      <c r="AZ12" s="17">
        <v>0.40740443142745397</v>
      </c>
      <c r="BA12" s="17">
        <v>0.21112923915912399</v>
      </c>
      <c r="BB12" s="17"/>
      <c r="BC12" s="17">
        <v>0.18460106779674301</v>
      </c>
      <c r="BD12" s="17">
        <v>0.25053125058306902</v>
      </c>
      <c r="BE12" s="17"/>
      <c r="BF12" s="17">
        <v>0.19061358950782301</v>
      </c>
      <c r="BG12" s="17">
        <v>0.29318175903191701</v>
      </c>
      <c r="BH12" s="17"/>
      <c r="BI12" s="17">
        <v>0.299208564969073</v>
      </c>
      <c r="BJ12" s="17">
        <v>0.158080850616482</v>
      </c>
      <c r="BK12" s="17"/>
      <c r="BL12" s="17">
        <v>7.8642748873505697E-2</v>
      </c>
      <c r="BM12" s="17">
        <v>0.210776124364359</v>
      </c>
      <c r="BN12" s="17">
        <v>0.26129769304305001</v>
      </c>
      <c r="BO12" s="17">
        <v>0.31857528752102299</v>
      </c>
    </row>
    <row r="13" spans="2:67" ht="30" x14ac:dyDescent="0.25">
      <c r="B13" s="18" t="s">
        <v>676</v>
      </c>
      <c r="C13" s="17">
        <v>0.169547384660585</v>
      </c>
      <c r="D13" s="17">
        <v>0.20389926216520701</v>
      </c>
      <c r="E13" s="17">
        <v>0.129208878233188</v>
      </c>
      <c r="F13" s="17">
        <v>0.164554273478563</v>
      </c>
      <c r="G13" s="17">
        <v>0.21775435823129799</v>
      </c>
      <c r="H13" s="17">
        <v>0.14862579821202501</v>
      </c>
      <c r="I13" s="17">
        <v>0.271460073697325</v>
      </c>
      <c r="J13" s="17">
        <v>0.12571116540885899</v>
      </c>
      <c r="K13" s="17">
        <v>8.7896881521674602E-2</v>
      </c>
      <c r="L13" s="17">
        <v>0.27861598267863502</v>
      </c>
      <c r="M13" s="17">
        <v>8.3946650324478803E-2</v>
      </c>
      <c r="N13" s="17">
        <v>0.17700817088762</v>
      </c>
      <c r="O13" s="17">
        <v>0.23388305765311601</v>
      </c>
      <c r="P13" s="17">
        <v>0.17819504889636401</v>
      </c>
      <c r="Q13" s="17">
        <v>0.201863163084223</v>
      </c>
      <c r="R13" s="17">
        <v>0.11848437322562499</v>
      </c>
      <c r="S13" s="17">
        <v>0.138905606133576</v>
      </c>
      <c r="T13" s="17">
        <v>0.19310318138372301</v>
      </c>
      <c r="U13" s="17"/>
      <c r="V13" s="17">
        <v>0.14461020442076</v>
      </c>
      <c r="W13" s="17">
        <v>0.15379123076617099</v>
      </c>
      <c r="X13" s="17">
        <v>0.205809024001013</v>
      </c>
      <c r="Y13" s="17">
        <v>0.18517304293224701</v>
      </c>
      <c r="Z13" s="17"/>
      <c r="AA13" s="17">
        <v>0.138520511901807</v>
      </c>
      <c r="AB13" s="17">
        <v>0.213935872181787</v>
      </c>
      <c r="AC13" s="17">
        <v>0.162388047231698</v>
      </c>
      <c r="AD13" s="17">
        <v>0.179124357149925</v>
      </c>
      <c r="AE13" s="17">
        <v>0.24104318257933899</v>
      </c>
      <c r="AF13" s="17">
        <v>0.211303275042664</v>
      </c>
      <c r="AG13" s="17">
        <v>0.15590372926728699</v>
      </c>
      <c r="AH13" s="17">
        <v>0.27726939870511202</v>
      </c>
      <c r="AI13" s="17">
        <v>0.14341938429087001</v>
      </c>
      <c r="AJ13" s="17"/>
      <c r="AK13" s="17">
        <v>0.17104018362705201</v>
      </c>
      <c r="AL13" s="17">
        <v>0.19262681096643999</v>
      </c>
      <c r="AM13" s="17">
        <v>0.140724767693165</v>
      </c>
      <c r="AN13" s="17">
        <v>0.162514188354174</v>
      </c>
      <c r="AO13" s="17">
        <v>0.20193701486254501</v>
      </c>
      <c r="AP13" s="17">
        <v>0.20655464375997701</v>
      </c>
      <c r="AQ13" s="17">
        <v>0.145334998638323</v>
      </c>
      <c r="AR13" s="17"/>
      <c r="AS13" s="17">
        <v>0.19233741171705401</v>
      </c>
      <c r="AT13" s="17">
        <v>0.139694718961968</v>
      </c>
      <c r="AU13" s="17"/>
      <c r="AV13" s="17">
        <v>0.199794430916299</v>
      </c>
      <c r="AW13" s="17">
        <v>0.18888453233279701</v>
      </c>
      <c r="AX13" s="17">
        <v>0.19112872387780599</v>
      </c>
      <c r="AY13" s="17"/>
      <c r="AZ13" s="17">
        <v>0.17399664080010199</v>
      </c>
      <c r="BA13" s="17">
        <v>0.16922330486901299</v>
      </c>
      <c r="BB13" s="17"/>
      <c r="BC13" s="17">
        <v>0.149831220715644</v>
      </c>
      <c r="BD13" s="17">
        <v>0.18244749896388399</v>
      </c>
      <c r="BE13" s="17"/>
      <c r="BF13" s="17">
        <v>0.16185319510611201</v>
      </c>
      <c r="BG13" s="17">
        <v>0.18517304293224701</v>
      </c>
      <c r="BH13" s="17"/>
      <c r="BI13" s="17">
        <v>0.182379075528639</v>
      </c>
      <c r="BJ13" s="17">
        <v>0.15815401425022799</v>
      </c>
      <c r="BK13" s="17"/>
      <c r="BL13" s="17">
        <v>9.4017406652656094E-2</v>
      </c>
      <c r="BM13" s="17">
        <v>0.14518844494114699</v>
      </c>
      <c r="BN13" s="17">
        <v>0.20206588401502201</v>
      </c>
      <c r="BO13" s="17">
        <v>0.21726046922714901</v>
      </c>
    </row>
    <row r="14" spans="2:67" x14ac:dyDescent="0.25">
      <c r="B14" s="18" t="s">
        <v>123</v>
      </c>
      <c r="C14" s="19">
        <v>0.109387087917385</v>
      </c>
      <c r="D14" s="19">
        <v>0.126245818285176</v>
      </c>
      <c r="E14" s="19">
        <v>0.114999395695265</v>
      </c>
      <c r="F14" s="19">
        <v>7.4744554308622105E-2</v>
      </c>
      <c r="G14" s="19">
        <v>0.11715876492244499</v>
      </c>
      <c r="H14" s="19">
        <v>0.25065660082197</v>
      </c>
      <c r="I14" s="19">
        <v>6.3167309074894207E-2</v>
      </c>
      <c r="J14" s="19">
        <v>0</v>
      </c>
      <c r="K14" s="19">
        <v>8.5972025730543106E-2</v>
      </c>
      <c r="L14" s="19">
        <v>0.14960250981991</v>
      </c>
      <c r="M14" s="19">
        <v>6.9026046883325004E-2</v>
      </c>
      <c r="N14" s="19">
        <v>0.13281388676105901</v>
      </c>
      <c r="O14" s="19">
        <v>0.24021577145013401</v>
      </c>
      <c r="P14" s="19">
        <v>9.9081472040570898E-2</v>
      </c>
      <c r="Q14" s="19">
        <v>0.103333942064288</v>
      </c>
      <c r="R14" s="19">
        <v>0.161613549567134</v>
      </c>
      <c r="S14" s="19">
        <v>0.11398441122972</v>
      </c>
      <c r="T14" s="19">
        <v>0.10747277715829801</v>
      </c>
      <c r="U14" s="19"/>
      <c r="V14" s="19">
        <v>0.17668297843561701</v>
      </c>
      <c r="W14" s="19">
        <v>8.1418813843136095E-2</v>
      </c>
      <c r="X14" s="19">
        <v>9.2101314352459496E-2</v>
      </c>
      <c r="Y14" s="19">
        <v>6.3058114062149298E-2</v>
      </c>
      <c r="Z14" s="19"/>
      <c r="AA14" s="19">
        <v>0.144829405770526</v>
      </c>
      <c r="AB14" s="19">
        <v>6.9289644866870795E-2</v>
      </c>
      <c r="AC14" s="19">
        <v>9.1882049158334506E-2</v>
      </c>
      <c r="AD14" s="19">
        <v>8.3088682915517006E-2</v>
      </c>
      <c r="AE14" s="19">
        <v>8.6000879847489095E-2</v>
      </c>
      <c r="AF14" s="19">
        <v>5.6249143339214602E-2</v>
      </c>
      <c r="AG14" s="19">
        <v>6.6377946867778301E-2</v>
      </c>
      <c r="AH14" s="19">
        <v>5.9781708694583602E-2</v>
      </c>
      <c r="AI14" s="19">
        <v>0.10059048723609899</v>
      </c>
      <c r="AJ14" s="19"/>
      <c r="AK14" s="19">
        <v>0.14762440937673799</v>
      </c>
      <c r="AL14" s="19">
        <v>1.2936738328936499E-2</v>
      </c>
      <c r="AM14" s="19">
        <v>0.120249607013044</v>
      </c>
      <c r="AN14" s="19">
        <v>0.14254790821510199</v>
      </c>
      <c r="AO14" s="19">
        <v>6.30592401816987E-2</v>
      </c>
      <c r="AP14" s="19">
        <v>6.8662707771401099E-2</v>
      </c>
      <c r="AQ14" s="19">
        <v>5.3354135586490103E-2</v>
      </c>
      <c r="AR14" s="19"/>
      <c r="AS14" s="19">
        <v>5.1537598252930597E-2</v>
      </c>
      <c r="AT14" s="19">
        <v>0.185164157927415</v>
      </c>
      <c r="AU14" s="19"/>
      <c r="AV14" s="19">
        <v>5.5269781635317698E-2</v>
      </c>
      <c r="AW14" s="19">
        <v>4.9386754511299799E-2</v>
      </c>
      <c r="AX14" s="19">
        <v>4.0567384579545597E-2</v>
      </c>
      <c r="AY14" s="19"/>
      <c r="AZ14" s="19">
        <v>3.8160634490236003E-2</v>
      </c>
      <c r="BA14" s="19">
        <v>0.114575158340227</v>
      </c>
      <c r="BB14" s="19"/>
      <c r="BC14" s="19">
        <v>0.11732073092390199</v>
      </c>
      <c r="BD14" s="19">
        <v>0.10419617441557801</v>
      </c>
      <c r="BE14" s="19"/>
      <c r="BF14" s="19">
        <v>0.13219981686032301</v>
      </c>
      <c r="BG14" s="19">
        <v>6.3058114062149298E-2</v>
      </c>
      <c r="BH14" s="19"/>
      <c r="BI14" s="19">
        <v>7.8889422156413203E-2</v>
      </c>
      <c r="BJ14" s="19">
        <v>0.136466231752674</v>
      </c>
      <c r="BK14" s="19"/>
      <c r="BL14" s="19">
        <v>0.297437467128011</v>
      </c>
      <c r="BM14" s="19">
        <v>9.5560253843884294E-2</v>
      </c>
      <c r="BN14" s="19">
        <v>7.24153872272119E-2</v>
      </c>
      <c r="BO14" s="19">
        <v>2.6564358646099299E-2</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687</v>
      </c>
      <c r="E2" s="26"/>
      <c r="F2" s="26"/>
      <c r="G2" s="26"/>
    </row>
    <row r="6" spans="2:7" ht="50.1" customHeight="1" x14ac:dyDescent="0.25">
      <c r="B6" s="23" t="s">
        <v>15</v>
      </c>
      <c r="C6" s="23" t="s">
        <v>678</v>
      </c>
      <c r="D6" s="23" t="s">
        <v>679</v>
      </c>
      <c r="E6" s="23" t="s">
        <v>680</v>
      </c>
      <c r="F6" s="23" t="s">
        <v>681</v>
      </c>
    </row>
    <row r="7" spans="2:7" x14ac:dyDescent="0.25">
      <c r="B7" s="18" t="s">
        <v>682</v>
      </c>
      <c r="C7" s="17">
        <v>0.21014320483861901</v>
      </c>
      <c r="D7" s="17">
        <v>0.11554521918699499</v>
      </c>
      <c r="E7" s="17">
        <v>9.8546433158033894E-2</v>
      </c>
      <c r="F7" s="17">
        <v>5.3725868590109901E-2</v>
      </c>
    </row>
    <row r="8" spans="2:7" x14ac:dyDescent="0.25">
      <c r="B8" s="18" t="s">
        <v>683</v>
      </c>
      <c r="C8" s="17">
        <v>0.441772218254399</v>
      </c>
      <c r="D8" s="17">
        <v>0.45013662696829199</v>
      </c>
      <c r="E8" s="17">
        <v>0.44726397677749002</v>
      </c>
      <c r="F8" s="17">
        <v>0.306708363248134</v>
      </c>
    </row>
    <row r="9" spans="2:7" x14ac:dyDescent="0.25">
      <c r="B9" s="18" t="s">
        <v>684</v>
      </c>
      <c r="C9" s="17">
        <v>0.218493178703035</v>
      </c>
      <c r="D9" s="17">
        <v>0.28713187414026098</v>
      </c>
      <c r="E9" s="17">
        <v>0.30406539221351703</v>
      </c>
      <c r="F9" s="17">
        <v>0.32182326406753697</v>
      </c>
    </row>
    <row r="10" spans="2:7" x14ac:dyDescent="0.25">
      <c r="B10" s="18" t="s">
        <v>685</v>
      </c>
      <c r="C10" s="17">
        <v>3.6878133720619599E-2</v>
      </c>
      <c r="D10" s="17">
        <v>3.83303375902408E-2</v>
      </c>
      <c r="E10" s="17">
        <v>5.1436896225352698E-2</v>
      </c>
      <c r="F10" s="17">
        <v>0.17288085159288999</v>
      </c>
    </row>
    <row r="11" spans="2:7" x14ac:dyDescent="0.25">
      <c r="B11" s="18" t="s">
        <v>686</v>
      </c>
      <c r="C11" s="17">
        <v>1.6148484838991999E-2</v>
      </c>
      <c r="D11" s="17">
        <v>2.6299472834653202E-2</v>
      </c>
      <c r="E11" s="17">
        <v>2.4220713910530201E-2</v>
      </c>
      <c r="F11" s="17">
        <v>6.1808035658156103E-2</v>
      </c>
    </row>
    <row r="12" spans="2:7" x14ac:dyDescent="0.25">
      <c r="B12" s="18" t="s">
        <v>83</v>
      </c>
      <c r="C12" s="17">
        <v>7.6564779644335196E-2</v>
      </c>
      <c r="D12" s="17">
        <v>8.2556469279557093E-2</v>
      </c>
      <c r="E12" s="17">
        <v>7.4466587715076193E-2</v>
      </c>
      <c r="F12" s="17">
        <v>8.3053616843172598E-2</v>
      </c>
    </row>
    <row r="13" spans="2:7" x14ac:dyDescent="0.25">
      <c r="B13" s="16"/>
      <c r="C13" s="16"/>
      <c r="D13" s="16"/>
      <c r="E13" s="16"/>
      <c r="F13" s="16"/>
    </row>
    <row r="14" spans="2:7" x14ac:dyDescent="0.25">
      <c r="B14" t="s">
        <v>86</v>
      </c>
    </row>
    <row r="15" spans="2:7" x14ac:dyDescent="0.25">
      <c r="B15" t="s">
        <v>87</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682</v>
      </c>
      <c r="C9" s="17">
        <v>0.21014320483861901</v>
      </c>
      <c r="D9" s="17">
        <v>0.15151938158480499</v>
      </c>
      <c r="E9" s="17">
        <v>0.196050625564967</v>
      </c>
      <c r="F9" s="17">
        <v>0.179105974404901</v>
      </c>
      <c r="G9" s="17">
        <v>0.13479682052495101</v>
      </c>
      <c r="H9" s="17">
        <v>8.4312673290972195E-2</v>
      </c>
      <c r="I9" s="17">
        <v>0.31960932056775598</v>
      </c>
      <c r="J9" s="17">
        <v>0.20185255976864599</v>
      </c>
      <c r="K9" s="17">
        <v>0.246837367625139</v>
      </c>
      <c r="L9" s="17">
        <v>0.18493918891871899</v>
      </c>
      <c r="M9" s="17">
        <v>0.20934620507554899</v>
      </c>
      <c r="N9" s="17">
        <v>0.23684450452599401</v>
      </c>
      <c r="O9" s="17">
        <v>0.29203281570582001</v>
      </c>
      <c r="P9" s="17">
        <v>0.231634152123495</v>
      </c>
      <c r="Q9" s="17">
        <v>9.8770874543601894E-2</v>
      </c>
      <c r="R9" s="17">
        <v>0.191499807392468</v>
      </c>
      <c r="S9" s="17">
        <v>0.273334704767562</v>
      </c>
      <c r="T9" s="17">
        <v>0.204677543326901</v>
      </c>
      <c r="U9" s="17"/>
      <c r="V9" s="17">
        <v>0.13487111366808799</v>
      </c>
      <c r="W9" s="17">
        <v>0.19425321129056</v>
      </c>
      <c r="X9" s="17">
        <v>0.242497667823347</v>
      </c>
      <c r="Y9" s="17">
        <v>0.27946516817816303</v>
      </c>
      <c r="Z9" s="17"/>
      <c r="AA9" s="17">
        <v>0.15649539506771101</v>
      </c>
      <c r="AB9" s="17">
        <v>0.23902991062912701</v>
      </c>
      <c r="AC9" s="17">
        <v>0.253138228189287</v>
      </c>
      <c r="AD9" s="17">
        <v>0.31075098882129998</v>
      </c>
      <c r="AE9" s="17">
        <v>0.23811598720765101</v>
      </c>
      <c r="AF9" s="17">
        <v>0.23955474421804701</v>
      </c>
      <c r="AG9" s="17">
        <v>0.231722438109187</v>
      </c>
      <c r="AH9" s="17">
        <v>0.23701618575132999</v>
      </c>
      <c r="AI9" s="17">
        <v>0.34691974469672998</v>
      </c>
      <c r="AJ9" s="17"/>
      <c r="AK9" s="17">
        <v>0.14034461532394699</v>
      </c>
      <c r="AL9" s="17">
        <v>0.156405584586814</v>
      </c>
      <c r="AM9" s="17">
        <v>0.16941538699074099</v>
      </c>
      <c r="AN9" s="17">
        <v>0.20775482483263599</v>
      </c>
      <c r="AO9" s="17">
        <v>0.29981398979601598</v>
      </c>
      <c r="AP9" s="17">
        <v>0.29580815388495102</v>
      </c>
      <c r="AQ9" s="17">
        <v>0.28458412866969901</v>
      </c>
      <c r="AR9" s="17"/>
      <c r="AS9" s="17">
        <v>0.25961289715458602</v>
      </c>
      <c r="AT9" s="17">
        <v>0.14534283477926199</v>
      </c>
      <c r="AU9" s="17"/>
      <c r="AV9" s="17">
        <v>0.21207705818244901</v>
      </c>
      <c r="AW9" s="17">
        <v>0.380208759139192</v>
      </c>
      <c r="AX9" s="17">
        <v>0.22924663707384699</v>
      </c>
      <c r="AY9" s="17"/>
      <c r="AZ9" s="17">
        <v>0.36557782842763098</v>
      </c>
      <c r="BA9" s="17">
        <v>0.198821487491673</v>
      </c>
      <c r="BB9" s="17"/>
      <c r="BC9" s="17">
        <v>0.14641315552727499</v>
      </c>
      <c r="BD9" s="17">
        <v>0.25184122089119199</v>
      </c>
      <c r="BE9" s="17"/>
      <c r="BF9" s="17">
        <v>0.176008558032094</v>
      </c>
      <c r="BG9" s="17">
        <v>0.27946516817816303</v>
      </c>
      <c r="BH9" s="17"/>
      <c r="BI9" s="17">
        <v>0.27178287238589599</v>
      </c>
      <c r="BJ9" s="17">
        <v>0.155412805582684</v>
      </c>
      <c r="BK9" s="17"/>
      <c r="BL9" s="17">
        <v>4.0038643290946301E-2</v>
      </c>
      <c r="BM9" s="17">
        <v>0.175212435267495</v>
      </c>
      <c r="BN9" s="17">
        <v>0.23106748745172301</v>
      </c>
      <c r="BO9" s="17">
        <v>0.42570785176461401</v>
      </c>
    </row>
    <row r="10" spans="2:67" x14ac:dyDescent="0.25">
      <c r="B10" s="18" t="s">
        <v>683</v>
      </c>
      <c r="C10" s="17">
        <v>0.441772218254399</v>
      </c>
      <c r="D10" s="17">
        <v>0.47299532187910698</v>
      </c>
      <c r="E10" s="17">
        <v>0.45161107816576301</v>
      </c>
      <c r="F10" s="17">
        <v>0.40851056251496098</v>
      </c>
      <c r="G10" s="17">
        <v>0.47800186102965703</v>
      </c>
      <c r="H10" s="17">
        <v>0.468831248119639</v>
      </c>
      <c r="I10" s="17">
        <v>0.419143696838011</v>
      </c>
      <c r="J10" s="17">
        <v>0.27801858217386999</v>
      </c>
      <c r="K10" s="17">
        <v>0.399503501697826</v>
      </c>
      <c r="L10" s="17">
        <v>0.391758199295277</v>
      </c>
      <c r="M10" s="17">
        <v>0.53564640444535905</v>
      </c>
      <c r="N10" s="17">
        <v>0.46540256095821803</v>
      </c>
      <c r="O10" s="17">
        <v>0.42746300240886997</v>
      </c>
      <c r="P10" s="17">
        <v>0.35382944993257498</v>
      </c>
      <c r="Q10" s="17">
        <v>0.46160728518946398</v>
      </c>
      <c r="R10" s="17">
        <v>0.39743562392945098</v>
      </c>
      <c r="S10" s="17">
        <v>0.44641304241799601</v>
      </c>
      <c r="T10" s="17">
        <v>0.47803533002002602</v>
      </c>
      <c r="U10" s="17"/>
      <c r="V10" s="17">
        <v>0.33952201744778798</v>
      </c>
      <c r="W10" s="17">
        <v>0.49219923438412699</v>
      </c>
      <c r="X10" s="17">
        <v>0.492949951813068</v>
      </c>
      <c r="Y10" s="17">
        <v>0.49577935122378602</v>
      </c>
      <c r="Z10" s="17"/>
      <c r="AA10" s="17">
        <v>0.35741412405645001</v>
      </c>
      <c r="AB10" s="17">
        <v>0.40206256137014001</v>
      </c>
      <c r="AC10" s="17">
        <v>0.49608896068722902</v>
      </c>
      <c r="AD10" s="17">
        <v>0.53883923262769196</v>
      </c>
      <c r="AE10" s="17">
        <v>0.48427773093531901</v>
      </c>
      <c r="AF10" s="17">
        <v>0.559203305763879</v>
      </c>
      <c r="AG10" s="17">
        <v>0.632024540538905</v>
      </c>
      <c r="AH10" s="17">
        <v>0.51353292292329</v>
      </c>
      <c r="AI10" s="17">
        <v>0.41175711626105999</v>
      </c>
      <c r="AJ10" s="17"/>
      <c r="AK10" s="17">
        <v>0.41707361143009702</v>
      </c>
      <c r="AL10" s="17">
        <v>0.63190209914149598</v>
      </c>
      <c r="AM10" s="17">
        <v>0.549124002585203</v>
      </c>
      <c r="AN10" s="17">
        <v>0.36715148352674398</v>
      </c>
      <c r="AO10" s="17">
        <v>0.43305493301307602</v>
      </c>
      <c r="AP10" s="17">
        <v>0.48669555198914</v>
      </c>
      <c r="AQ10" s="17">
        <v>0.43535163767686802</v>
      </c>
      <c r="AR10" s="17"/>
      <c r="AS10" s="17">
        <v>0.51877544141138499</v>
      </c>
      <c r="AT10" s="17">
        <v>0.34090566496222302</v>
      </c>
      <c r="AU10" s="17"/>
      <c r="AV10" s="17">
        <v>0.60898721864357397</v>
      </c>
      <c r="AW10" s="17">
        <v>0.39685789672392402</v>
      </c>
      <c r="AX10" s="17">
        <v>0.51486529271319703</v>
      </c>
      <c r="AY10" s="17"/>
      <c r="AZ10" s="17">
        <v>0.49335211940220502</v>
      </c>
      <c r="BA10" s="17">
        <v>0.43801518492363301</v>
      </c>
      <c r="BB10" s="17"/>
      <c r="BC10" s="17">
        <v>0.448248935025581</v>
      </c>
      <c r="BD10" s="17">
        <v>0.43753455889572801</v>
      </c>
      <c r="BE10" s="17"/>
      <c r="BF10" s="17">
        <v>0.41517870704766302</v>
      </c>
      <c r="BG10" s="17">
        <v>0.49577935122378602</v>
      </c>
      <c r="BH10" s="17"/>
      <c r="BI10" s="17">
        <v>0.45399181503667202</v>
      </c>
      <c r="BJ10" s="17">
        <v>0.43092233152963</v>
      </c>
      <c r="BK10" s="17"/>
      <c r="BL10" s="17">
        <v>0.242623972291267</v>
      </c>
      <c r="BM10" s="17">
        <v>0.40402118846019702</v>
      </c>
      <c r="BN10" s="17">
        <v>0.54343025686296598</v>
      </c>
      <c r="BO10" s="17">
        <v>0.46314636584991897</v>
      </c>
    </row>
    <row r="11" spans="2:67" x14ac:dyDescent="0.25">
      <c r="B11" s="18" t="s">
        <v>684</v>
      </c>
      <c r="C11" s="17">
        <v>0.218493178703035</v>
      </c>
      <c r="D11" s="17">
        <v>0.26881415892870902</v>
      </c>
      <c r="E11" s="17">
        <v>0.20682350544967201</v>
      </c>
      <c r="F11" s="17">
        <v>0.25501010576530497</v>
      </c>
      <c r="G11" s="17">
        <v>0.29802832553047998</v>
      </c>
      <c r="H11" s="17">
        <v>0.14862579821202501</v>
      </c>
      <c r="I11" s="17">
        <v>0.16789943674272001</v>
      </c>
      <c r="J11" s="17">
        <v>0.26604093739530599</v>
      </c>
      <c r="K11" s="17">
        <v>0.21627445361127801</v>
      </c>
      <c r="L11" s="17">
        <v>0.22781253125777101</v>
      </c>
      <c r="M11" s="17">
        <v>0.20557067669207199</v>
      </c>
      <c r="N11" s="17">
        <v>0.16106163049659</v>
      </c>
      <c r="O11" s="17">
        <v>4.1091414207858501E-2</v>
      </c>
      <c r="P11" s="17">
        <v>0.33267487828780801</v>
      </c>
      <c r="Q11" s="17">
        <v>0.30823848903459</v>
      </c>
      <c r="R11" s="17">
        <v>0.33025779389451299</v>
      </c>
      <c r="S11" s="17">
        <v>0.19274716491129401</v>
      </c>
      <c r="T11" s="17">
        <v>0.13470775304534999</v>
      </c>
      <c r="U11" s="17"/>
      <c r="V11" s="17">
        <v>0.30936483180521801</v>
      </c>
      <c r="W11" s="17">
        <v>0.218711621015729</v>
      </c>
      <c r="X11" s="17">
        <v>0.16423769567774199</v>
      </c>
      <c r="Y11" s="17">
        <v>0.15197421764271801</v>
      </c>
      <c r="Z11" s="17"/>
      <c r="AA11" s="17">
        <v>0.29532798492173901</v>
      </c>
      <c r="AB11" s="17">
        <v>0.25385030856552898</v>
      </c>
      <c r="AC11" s="17">
        <v>0.195173707750979</v>
      </c>
      <c r="AD11" s="17">
        <v>0.109222375504443</v>
      </c>
      <c r="AE11" s="17">
        <v>0.17941504325249</v>
      </c>
      <c r="AF11" s="17">
        <v>9.8179979860850003E-2</v>
      </c>
      <c r="AG11" s="17">
        <v>9.7360456528831393E-2</v>
      </c>
      <c r="AH11" s="17">
        <v>0.19814201447718599</v>
      </c>
      <c r="AI11" s="17">
        <v>0.16663763095480599</v>
      </c>
      <c r="AJ11" s="17"/>
      <c r="AK11" s="17">
        <v>0.27174213486911603</v>
      </c>
      <c r="AL11" s="17">
        <v>0.130555991697134</v>
      </c>
      <c r="AM11" s="17">
        <v>0.18390031849829699</v>
      </c>
      <c r="AN11" s="17">
        <v>0.27513803549229698</v>
      </c>
      <c r="AO11" s="17">
        <v>0.19442703007055601</v>
      </c>
      <c r="AP11" s="17">
        <v>0.176795847178148</v>
      </c>
      <c r="AQ11" s="17">
        <v>0.16657826139972801</v>
      </c>
      <c r="AR11" s="17"/>
      <c r="AS11" s="17">
        <v>0.159210472725931</v>
      </c>
      <c r="AT11" s="17">
        <v>0.29614761934317901</v>
      </c>
      <c r="AU11" s="17"/>
      <c r="AV11" s="17">
        <v>0.13299050922309899</v>
      </c>
      <c r="AW11" s="17">
        <v>0.15402066181183899</v>
      </c>
      <c r="AX11" s="17">
        <v>0.18655181302280899</v>
      </c>
      <c r="AY11" s="17"/>
      <c r="AZ11" s="17">
        <v>9.6800303136922602E-2</v>
      </c>
      <c r="BA11" s="17">
        <v>0.22735717765310001</v>
      </c>
      <c r="BB11" s="17"/>
      <c r="BC11" s="17">
        <v>0.22688886215093601</v>
      </c>
      <c r="BD11" s="17">
        <v>0.212999956165695</v>
      </c>
      <c r="BE11" s="17"/>
      <c r="BF11" s="17">
        <v>0.25124760648243</v>
      </c>
      <c r="BG11" s="17">
        <v>0.15197421764271801</v>
      </c>
      <c r="BH11" s="17"/>
      <c r="BI11" s="17">
        <v>0.199465269681501</v>
      </c>
      <c r="BJ11" s="17">
        <v>0.23538822533766299</v>
      </c>
      <c r="BK11" s="17"/>
      <c r="BL11" s="17">
        <v>0.33099183084643102</v>
      </c>
      <c r="BM11" s="17">
        <v>0.27621297655712601</v>
      </c>
      <c r="BN11" s="17">
        <v>0.17185726220748901</v>
      </c>
      <c r="BO11" s="17">
        <v>9.5072030272607799E-2</v>
      </c>
    </row>
    <row r="12" spans="2:67" x14ac:dyDescent="0.25">
      <c r="B12" s="18" t="s">
        <v>685</v>
      </c>
      <c r="C12" s="17">
        <v>3.6878133720619599E-2</v>
      </c>
      <c r="D12" s="17">
        <v>9.0953878355324608E-3</v>
      </c>
      <c r="E12" s="17">
        <v>6.50069476653687E-2</v>
      </c>
      <c r="F12" s="17">
        <v>6.3429217351702594E-2</v>
      </c>
      <c r="G12" s="17">
        <v>6.53280138107767E-2</v>
      </c>
      <c r="H12" s="17">
        <v>4.7573679555394197E-2</v>
      </c>
      <c r="I12" s="17">
        <v>1.4635933339790699E-2</v>
      </c>
      <c r="J12" s="17">
        <v>0.254087920662178</v>
      </c>
      <c r="K12" s="17">
        <v>3.4912410253505402E-2</v>
      </c>
      <c r="L12" s="17">
        <v>0</v>
      </c>
      <c r="M12" s="17">
        <v>0</v>
      </c>
      <c r="N12" s="17">
        <v>5.4221780141833598E-2</v>
      </c>
      <c r="O12" s="17">
        <v>0</v>
      </c>
      <c r="P12" s="17">
        <v>1.8991911568015499E-2</v>
      </c>
      <c r="Q12" s="17">
        <v>0</v>
      </c>
      <c r="R12" s="17">
        <v>0</v>
      </c>
      <c r="S12" s="17">
        <v>1.6122254006694099E-2</v>
      </c>
      <c r="T12" s="17">
        <v>6.0507739364831302E-2</v>
      </c>
      <c r="U12" s="17"/>
      <c r="V12" s="17">
        <v>4.3184286953766797E-2</v>
      </c>
      <c r="W12" s="17">
        <v>3.4675605922073097E-2</v>
      </c>
      <c r="X12" s="17">
        <v>5.1825036700883099E-2</v>
      </c>
      <c r="Y12" s="17">
        <v>2.4107190692660801E-2</v>
      </c>
      <c r="Z12" s="17"/>
      <c r="AA12" s="17">
        <v>4.7697714847510099E-2</v>
      </c>
      <c r="AB12" s="17">
        <v>5.8985643292422799E-2</v>
      </c>
      <c r="AC12" s="17">
        <v>1.6618773721779501E-2</v>
      </c>
      <c r="AD12" s="17">
        <v>1.0672321187095799E-2</v>
      </c>
      <c r="AE12" s="17">
        <v>3.3451750995742602E-2</v>
      </c>
      <c r="AF12" s="17">
        <v>4.9326940506549399E-2</v>
      </c>
      <c r="AG12" s="17">
        <v>3.88925648230765E-2</v>
      </c>
      <c r="AH12" s="17">
        <v>0</v>
      </c>
      <c r="AI12" s="17">
        <v>4.7574087269394001E-2</v>
      </c>
      <c r="AJ12" s="17"/>
      <c r="AK12" s="17">
        <v>2.6726325533816001E-2</v>
      </c>
      <c r="AL12" s="17">
        <v>3.4925870299046501E-2</v>
      </c>
      <c r="AM12" s="17">
        <v>3.2679489200406801E-2</v>
      </c>
      <c r="AN12" s="17">
        <v>4.8414056423903201E-2</v>
      </c>
      <c r="AO12" s="17">
        <v>1.9615717672981699E-2</v>
      </c>
      <c r="AP12" s="17">
        <v>3.3417020292246302E-2</v>
      </c>
      <c r="AQ12" s="17">
        <v>2.58024913479785E-2</v>
      </c>
      <c r="AR12" s="17"/>
      <c r="AS12" s="17">
        <v>2.80498558806704E-2</v>
      </c>
      <c r="AT12" s="17">
        <v>4.8442298449230398E-2</v>
      </c>
      <c r="AU12" s="17"/>
      <c r="AV12" s="17">
        <v>2.0877901365848599E-2</v>
      </c>
      <c r="AW12" s="17">
        <v>3.3491537500028402E-2</v>
      </c>
      <c r="AX12" s="17">
        <v>3.1785152028007399E-2</v>
      </c>
      <c r="AY12" s="17"/>
      <c r="AZ12" s="17">
        <v>2.9165671445438399E-2</v>
      </c>
      <c r="BA12" s="17">
        <v>3.7439902494605701E-2</v>
      </c>
      <c r="BB12" s="17"/>
      <c r="BC12" s="17">
        <v>3.8046459079143703E-2</v>
      </c>
      <c r="BD12" s="17">
        <v>3.6113708616908199E-2</v>
      </c>
      <c r="BE12" s="17"/>
      <c r="BF12" s="17">
        <v>4.3166640402266997E-2</v>
      </c>
      <c r="BG12" s="17">
        <v>2.4107190692660801E-2</v>
      </c>
      <c r="BH12" s="17"/>
      <c r="BI12" s="17">
        <v>2.4488620299821899E-2</v>
      </c>
      <c r="BJ12" s="17">
        <v>4.78788909130064E-2</v>
      </c>
      <c r="BK12" s="17"/>
      <c r="BL12" s="17">
        <v>7.7587765918779805E-2</v>
      </c>
      <c r="BM12" s="17">
        <v>3.9555470400666301E-2</v>
      </c>
      <c r="BN12" s="17">
        <v>2.8140702024780001E-2</v>
      </c>
      <c r="BO12" s="17">
        <v>8.6128587241713402E-3</v>
      </c>
    </row>
    <row r="13" spans="2:67" x14ac:dyDescent="0.25">
      <c r="B13" s="18" t="s">
        <v>686</v>
      </c>
      <c r="C13" s="17">
        <v>1.6148484838991999E-2</v>
      </c>
      <c r="D13" s="17">
        <v>3.22777284627613E-2</v>
      </c>
      <c r="E13" s="17">
        <v>0</v>
      </c>
      <c r="F13" s="17">
        <v>1.1058604989429E-2</v>
      </c>
      <c r="G13" s="17">
        <v>0</v>
      </c>
      <c r="H13" s="17">
        <v>5.1015401304972098E-2</v>
      </c>
      <c r="I13" s="17">
        <v>2.45907213892586E-2</v>
      </c>
      <c r="J13" s="17">
        <v>0</v>
      </c>
      <c r="K13" s="17">
        <v>0</v>
      </c>
      <c r="L13" s="17">
        <v>3.9098016105646602E-2</v>
      </c>
      <c r="M13" s="17">
        <v>1.7254968268729499E-2</v>
      </c>
      <c r="N13" s="17">
        <v>1.3855586322351799E-2</v>
      </c>
      <c r="O13" s="17">
        <v>4.1091414207858501E-2</v>
      </c>
      <c r="P13" s="17">
        <v>0</v>
      </c>
      <c r="Q13" s="17">
        <v>0</v>
      </c>
      <c r="R13" s="17">
        <v>4.0403387391783598E-2</v>
      </c>
      <c r="S13" s="17">
        <v>1.6685078122537601E-2</v>
      </c>
      <c r="T13" s="17">
        <v>2.9197714169186501E-2</v>
      </c>
      <c r="U13" s="17"/>
      <c r="V13" s="17">
        <v>3.4305419648811002E-2</v>
      </c>
      <c r="W13" s="17">
        <v>0</v>
      </c>
      <c r="X13" s="17">
        <v>1.2487453170252599E-2</v>
      </c>
      <c r="Y13" s="17">
        <v>7.5204581113957596E-3</v>
      </c>
      <c r="Z13" s="17"/>
      <c r="AA13" s="17">
        <v>2.4179082140298899E-2</v>
      </c>
      <c r="AB13" s="17">
        <v>1.9053763301599001E-2</v>
      </c>
      <c r="AC13" s="17">
        <v>2.73591856445181E-2</v>
      </c>
      <c r="AD13" s="17">
        <v>1.3178965606064E-2</v>
      </c>
      <c r="AE13" s="17">
        <v>1.8261751569262599E-2</v>
      </c>
      <c r="AF13" s="17">
        <v>0</v>
      </c>
      <c r="AG13" s="17">
        <v>0</v>
      </c>
      <c r="AH13" s="17">
        <v>1.5679344296516101E-2</v>
      </c>
      <c r="AI13" s="17">
        <v>0</v>
      </c>
      <c r="AJ13" s="17"/>
      <c r="AK13" s="17">
        <v>4.5862918970238503E-2</v>
      </c>
      <c r="AL13" s="17">
        <v>0</v>
      </c>
      <c r="AM13" s="17">
        <v>4.0114792406879103E-2</v>
      </c>
      <c r="AN13" s="17">
        <v>1.37772184381684E-2</v>
      </c>
      <c r="AO13" s="17">
        <v>0</v>
      </c>
      <c r="AP13" s="17">
        <v>0</v>
      </c>
      <c r="AQ13" s="17">
        <v>6.8318162252827804E-3</v>
      </c>
      <c r="AR13" s="17"/>
      <c r="AS13" s="17">
        <v>6.4462459395384303E-3</v>
      </c>
      <c r="AT13" s="17">
        <v>2.88574515144519E-2</v>
      </c>
      <c r="AU13" s="17"/>
      <c r="AV13" s="17">
        <v>0</v>
      </c>
      <c r="AW13" s="17">
        <v>7.07252337512512E-3</v>
      </c>
      <c r="AX13" s="17">
        <v>1.09760607064017E-2</v>
      </c>
      <c r="AY13" s="17"/>
      <c r="AZ13" s="17">
        <v>0</v>
      </c>
      <c r="BA13" s="17">
        <v>1.73247258637198E-2</v>
      </c>
      <c r="BB13" s="17"/>
      <c r="BC13" s="17">
        <v>2.5466477277557201E-2</v>
      </c>
      <c r="BD13" s="17">
        <v>1.00518035641529E-2</v>
      </c>
      <c r="BE13" s="17"/>
      <c r="BF13" s="17">
        <v>2.0396988932005099E-2</v>
      </c>
      <c r="BG13" s="17">
        <v>7.5204581113957596E-3</v>
      </c>
      <c r="BH13" s="17"/>
      <c r="BI13" s="17">
        <v>2.5866926277595299E-3</v>
      </c>
      <c r="BJ13" s="17">
        <v>2.8190118609607299E-2</v>
      </c>
      <c r="BK13" s="17"/>
      <c r="BL13" s="17">
        <v>4.0129085112666801E-2</v>
      </c>
      <c r="BM13" s="17">
        <v>2.3571676059211101E-2</v>
      </c>
      <c r="BN13" s="17">
        <v>6.4033787560272499E-3</v>
      </c>
      <c r="BO13" s="17">
        <v>0</v>
      </c>
    </row>
    <row r="14" spans="2:67" x14ac:dyDescent="0.25">
      <c r="B14" s="18" t="s">
        <v>83</v>
      </c>
      <c r="C14" s="19">
        <v>7.6564779644335196E-2</v>
      </c>
      <c r="D14" s="19">
        <v>6.5298021309084797E-2</v>
      </c>
      <c r="E14" s="19">
        <v>8.0507843154229902E-2</v>
      </c>
      <c r="F14" s="19">
        <v>8.2885534973700895E-2</v>
      </c>
      <c r="G14" s="19">
        <v>2.3844979104135199E-2</v>
      </c>
      <c r="H14" s="19">
        <v>0.19964119951699699</v>
      </c>
      <c r="I14" s="19">
        <v>5.4120891122463897E-2</v>
      </c>
      <c r="J14" s="19">
        <v>0</v>
      </c>
      <c r="K14" s="19">
        <v>0.10247226681225199</v>
      </c>
      <c r="L14" s="19">
        <v>0.15639206442258599</v>
      </c>
      <c r="M14" s="19">
        <v>3.2181745518290297E-2</v>
      </c>
      <c r="N14" s="19">
        <v>6.8613937555012994E-2</v>
      </c>
      <c r="O14" s="19">
        <v>0.19832135346959301</v>
      </c>
      <c r="P14" s="19">
        <v>6.2869608088106294E-2</v>
      </c>
      <c r="Q14" s="19">
        <v>0.13138335123234399</v>
      </c>
      <c r="R14" s="19">
        <v>4.0403387391783598E-2</v>
      </c>
      <c r="S14" s="19">
        <v>5.4697755773915897E-2</v>
      </c>
      <c r="T14" s="19">
        <v>9.2873920073705096E-2</v>
      </c>
      <c r="U14" s="19"/>
      <c r="V14" s="19">
        <v>0.13875233047632801</v>
      </c>
      <c r="W14" s="19">
        <v>6.0160327387511002E-2</v>
      </c>
      <c r="X14" s="19">
        <v>3.60021948147079E-2</v>
      </c>
      <c r="Y14" s="19">
        <v>4.1153614151277197E-2</v>
      </c>
      <c r="Z14" s="19"/>
      <c r="AA14" s="19">
        <v>0.11888569896629</v>
      </c>
      <c r="AB14" s="19">
        <v>2.7017812841182799E-2</v>
      </c>
      <c r="AC14" s="19">
        <v>1.16211440062076E-2</v>
      </c>
      <c r="AD14" s="19">
        <v>1.7336116253404199E-2</v>
      </c>
      <c r="AE14" s="19">
        <v>4.6477736039535401E-2</v>
      </c>
      <c r="AF14" s="19">
        <v>5.37350296506744E-2</v>
      </c>
      <c r="AG14" s="19">
        <v>0</v>
      </c>
      <c r="AH14" s="19">
        <v>3.5629532551677397E-2</v>
      </c>
      <c r="AI14" s="19">
        <v>2.7111420818009602E-2</v>
      </c>
      <c r="AJ14" s="19"/>
      <c r="AK14" s="19">
        <v>9.8250393872784697E-2</v>
      </c>
      <c r="AL14" s="19">
        <v>4.6210454275510501E-2</v>
      </c>
      <c r="AM14" s="19">
        <v>2.4766010318473398E-2</v>
      </c>
      <c r="AN14" s="19">
        <v>8.77643812862519E-2</v>
      </c>
      <c r="AO14" s="19">
        <v>5.3088329447369902E-2</v>
      </c>
      <c r="AP14" s="19">
        <v>7.28342665551564E-3</v>
      </c>
      <c r="AQ14" s="19">
        <v>8.08516646804434E-2</v>
      </c>
      <c r="AR14" s="19"/>
      <c r="AS14" s="19">
        <v>2.79050868878889E-2</v>
      </c>
      <c r="AT14" s="19">
        <v>0.14030413095165301</v>
      </c>
      <c r="AU14" s="19"/>
      <c r="AV14" s="19">
        <v>2.5067312585029401E-2</v>
      </c>
      <c r="AW14" s="19">
        <v>2.8348621449891299E-2</v>
      </c>
      <c r="AX14" s="19">
        <v>2.6575044455737301E-2</v>
      </c>
      <c r="AY14" s="19"/>
      <c r="AZ14" s="19">
        <v>1.51040775878034E-2</v>
      </c>
      <c r="BA14" s="19">
        <v>8.1041521573268896E-2</v>
      </c>
      <c r="BB14" s="19"/>
      <c r="BC14" s="19">
        <v>0.11493611093950699</v>
      </c>
      <c r="BD14" s="19">
        <v>5.1458751866323697E-2</v>
      </c>
      <c r="BE14" s="19"/>
      <c r="BF14" s="19">
        <v>9.4001499103540706E-2</v>
      </c>
      <c r="BG14" s="19">
        <v>4.1153614151277197E-2</v>
      </c>
      <c r="BH14" s="19"/>
      <c r="BI14" s="19">
        <v>4.7684729968349597E-2</v>
      </c>
      <c r="BJ14" s="19">
        <v>0.10220762802741</v>
      </c>
      <c r="BK14" s="19"/>
      <c r="BL14" s="19">
        <v>0.268628702539909</v>
      </c>
      <c r="BM14" s="19">
        <v>8.1426253255304795E-2</v>
      </c>
      <c r="BN14" s="19">
        <v>1.9100912697014801E-2</v>
      </c>
      <c r="BO14" s="19">
        <v>7.4608933886877501E-3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682</v>
      </c>
      <c r="C9" s="17">
        <v>0.11554521918699499</v>
      </c>
      <c r="D9" s="17">
        <v>0.10487363034413</v>
      </c>
      <c r="E9" s="17">
        <v>0.11813462394224999</v>
      </c>
      <c r="F9" s="17">
        <v>6.2526372267411298E-2</v>
      </c>
      <c r="G9" s="17">
        <v>8.1348851288096102E-2</v>
      </c>
      <c r="H9" s="17">
        <v>8.4312673290972195E-2</v>
      </c>
      <c r="I9" s="17">
        <v>8.7371084036921995E-2</v>
      </c>
      <c r="J9" s="17">
        <v>6.4188377626659798E-2</v>
      </c>
      <c r="K9" s="17">
        <v>0.101600054745128</v>
      </c>
      <c r="L9" s="17">
        <v>0.112018602512183</v>
      </c>
      <c r="M9" s="17">
        <v>0.19592071797548499</v>
      </c>
      <c r="N9" s="17">
        <v>0.13669130401919799</v>
      </c>
      <c r="O9" s="17">
        <v>4.4666624223801098E-2</v>
      </c>
      <c r="P9" s="17">
        <v>0.13215469229952201</v>
      </c>
      <c r="Q9" s="17">
        <v>0.12783787338916799</v>
      </c>
      <c r="R9" s="17">
        <v>0.15109642000068499</v>
      </c>
      <c r="S9" s="17">
        <v>0.17925588700346801</v>
      </c>
      <c r="T9" s="17">
        <v>7.2388029795011896E-2</v>
      </c>
      <c r="U9" s="17"/>
      <c r="V9" s="17">
        <v>5.4800752550494103E-2</v>
      </c>
      <c r="W9" s="17">
        <v>8.9393916498443707E-2</v>
      </c>
      <c r="X9" s="17">
        <v>0.12176969078273001</v>
      </c>
      <c r="Y9" s="17">
        <v>0.18812063909656701</v>
      </c>
      <c r="Z9" s="17"/>
      <c r="AA9" s="17">
        <v>6.0843969450008001E-2</v>
      </c>
      <c r="AB9" s="17">
        <v>5.5982400601867301E-2</v>
      </c>
      <c r="AC9" s="17">
        <v>0.155005727345154</v>
      </c>
      <c r="AD9" s="17">
        <v>0.15147538981321901</v>
      </c>
      <c r="AE9" s="17">
        <v>0.15847317717145901</v>
      </c>
      <c r="AF9" s="17">
        <v>0.19661654095640699</v>
      </c>
      <c r="AG9" s="17">
        <v>0.14782044075374601</v>
      </c>
      <c r="AH9" s="17">
        <v>0.184028307461471</v>
      </c>
      <c r="AI9" s="17">
        <v>0.20306932150630699</v>
      </c>
      <c r="AJ9" s="17"/>
      <c r="AK9" s="17">
        <v>8.6135944383334606E-2</v>
      </c>
      <c r="AL9" s="17">
        <v>8.8567173593948195E-2</v>
      </c>
      <c r="AM9" s="17">
        <v>9.5344267193477397E-2</v>
      </c>
      <c r="AN9" s="17">
        <v>9.8811028136522094E-2</v>
      </c>
      <c r="AO9" s="17">
        <v>0.138109016504502</v>
      </c>
      <c r="AP9" s="17">
        <v>0.17693778086596099</v>
      </c>
      <c r="AQ9" s="17">
        <v>0.17115087176146401</v>
      </c>
      <c r="AR9" s="17"/>
      <c r="AS9" s="17">
        <v>0.16419114063739501</v>
      </c>
      <c r="AT9" s="17">
        <v>5.18239069190621E-2</v>
      </c>
      <c r="AU9" s="17"/>
      <c r="AV9" s="17">
        <v>0.16475454025122399</v>
      </c>
      <c r="AW9" s="17">
        <v>0.22142852017645701</v>
      </c>
      <c r="AX9" s="17">
        <v>0.13281469221082301</v>
      </c>
      <c r="AY9" s="17"/>
      <c r="AZ9" s="17">
        <v>0.27809043952939499</v>
      </c>
      <c r="BA9" s="17">
        <v>0.10370557240611</v>
      </c>
      <c r="BB9" s="17"/>
      <c r="BC9" s="17">
        <v>9.6622400465174299E-2</v>
      </c>
      <c r="BD9" s="17">
        <v>0.127926254622378</v>
      </c>
      <c r="BE9" s="17"/>
      <c r="BF9" s="17">
        <v>7.98085463331938E-2</v>
      </c>
      <c r="BG9" s="17">
        <v>0.18812063909656701</v>
      </c>
      <c r="BH9" s="17"/>
      <c r="BI9" s="17">
        <v>0.17009653977297701</v>
      </c>
      <c r="BJ9" s="17">
        <v>6.7108625116799395E-2</v>
      </c>
      <c r="BK9" s="17"/>
      <c r="BL9" s="17">
        <v>1.6448419257594601E-2</v>
      </c>
      <c r="BM9" s="17">
        <v>6.5882211158509604E-2</v>
      </c>
      <c r="BN9" s="17">
        <v>0.13185250566519699</v>
      </c>
      <c r="BO9" s="17">
        <v>0.293611083206892</v>
      </c>
    </row>
    <row r="10" spans="2:67" x14ac:dyDescent="0.25">
      <c r="B10" s="18" t="s">
        <v>683</v>
      </c>
      <c r="C10" s="17">
        <v>0.45013662696829199</v>
      </c>
      <c r="D10" s="17">
        <v>0.450770638579159</v>
      </c>
      <c r="E10" s="17">
        <v>0.45612097269333302</v>
      </c>
      <c r="F10" s="17">
        <v>0.393963649849144</v>
      </c>
      <c r="G10" s="17">
        <v>0.38076657277238801</v>
      </c>
      <c r="H10" s="17">
        <v>0.32808583061378599</v>
      </c>
      <c r="I10" s="17">
        <v>0.50871846749623895</v>
      </c>
      <c r="J10" s="17">
        <v>0.530761393891099</v>
      </c>
      <c r="K10" s="17">
        <v>0.49053755923488901</v>
      </c>
      <c r="L10" s="17">
        <v>0.50377680180745998</v>
      </c>
      <c r="M10" s="17">
        <v>0.50562799073957598</v>
      </c>
      <c r="N10" s="17">
        <v>0.435551107293776</v>
      </c>
      <c r="O10" s="17">
        <v>0.47926534420236999</v>
      </c>
      <c r="P10" s="17">
        <v>0.37459332068415702</v>
      </c>
      <c r="Q10" s="17">
        <v>0.30317132755680698</v>
      </c>
      <c r="R10" s="17">
        <v>0.43783901132123498</v>
      </c>
      <c r="S10" s="17">
        <v>0.47398532894553003</v>
      </c>
      <c r="T10" s="17">
        <v>0.54035505327036404</v>
      </c>
      <c r="U10" s="17"/>
      <c r="V10" s="17">
        <v>0.37189972364729201</v>
      </c>
      <c r="W10" s="17">
        <v>0.45566942647403202</v>
      </c>
      <c r="X10" s="17">
        <v>0.53403561601681004</v>
      </c>
      <c r="Y10" s="17">
        <v>0.48605631512986103</v>
      </c>
      <c r="Z10" s="17"/>
      <c r="AA10" s="17">
        <v>0.39091276731955499</v>
      </c>
      <c r="AB10" s="17">
        <v>0.49653929772372501</v>
      </c>
      <c r="AC10" s="17">
        <v>0.52605758094281696</v>
      </c>
      <c r="AD10" s="17">
        <v>0.55782731341415204</v>
      </c>
      <c r="AE10" s="17">
        <v>0.45773142207134698</v>
      </c>
      <c r="AF10" s="17">
        <v>0.53929144085251501</v>
      </c>
      <c r="AG10" s="17">
        <v>0.49673139347062401</v>
      </c>
      <c r="AH10" s="17">
        <v>0.53461095573926598</v>
      </c>
      <c r="AI10" s="17">
        <v>0.54302610602702195</v>
      </c>
      <c r="AJ10" s="17"/>
      <c r="AK10" s="17">
        <v>0.39916105527833601</v>
      </c>
      <c r="AL10" s="17">
        <v>0.53120630928797197</v>
      </c>
      <c r="AM10" s="17">
        <v>0.57147977585145504</v>
      </c>
      <c r="AN10" s="17">
        <v>0.37106975031808098</v>
      </c>
      <c r="AO10" s="17">
        <v>0.55393423699820099</v>
      </c>
      <c r="AP10" s="17">
        <v>0.53191576976198596</v>
      </c>
      <c r="AQ10" s="17">
        <v>0.44268977867040299</v>
      </c>
      <c r="AR10" s="17"/>
      <c r="AS10" s="17">
        <v>0.54742457312403003</v>
      </c>
      <c r="AT10" s="17">
        <v>0.32269910678036501</v>
      </c>
      <c r="AU10" s="17"/>
      <c r="AV10" s="17">
        <v>0.546263185834582</v>
      </c>
      <c r="AW10" s="17">
        <v>0.55077712442795701</v>
      </c>
      <c r="AX10" s="17">
        <v>0.55048473517154295</v>
      </c>
      <c r="AY10" s="17"/>
      <c r="AZ10" s="17">
        <v>0.46273712419277002</v>
      </c>
      <c r="BA10" s="17">
        <v>0.44921881815123199</v>
      </c>
      <c r="BB10" s="17"/>
      <c r="BC10" s="17">
        <v>0.41002287370386697</v>
      </c>
      <c r="BD10" s="17">
        <v>0.47638270626092499</v>
      </c>
      <c r="BE10" s="17"/>
      <c r="BF10" s="17">
        <v>0.43244950719082598</v>
      </c>
      <c r="BG10" s="17">
        <v>0.48605631512986103</v>
      </c>
      <c r="BH10" s="17"/>
      <c r="BI10" s="17">
        <v>0.48696298710541702</v>
      </c>
      <c r="BJ10" s="17">
        <v>0.417438180113403</v>
      </c>
      <c r="BK10" s="17"/>
      <c r="BL10" s="17">
        <v>0.22723622588859299</v>
      </c>
      <c r="BM10" s="17">
        <v>0.39542403436867002</v>
      </c>
      <c r="BN10" s="17">
        <v>0.56014273408931003</v>
      </c>
      <c r="BO10" s="17">
        <v>0.51241774877171697</v>
      </c>
    </row>
    <row r="11" spans="2:67" x14ac:dyDescent="0.25">
      <c r="B11" s="18" t="s">
        <v>684</v>
      </c>
      <c r="C11" s="17">
        <v>0.28713187414026098</v>
      </c>
      <c r="D11" s="17">
        <v>0.316413629288679</v>
      </c>
      <c r="E11" s="17">
        <v>0.27731250537441998</v>
      </c>
      <c r="F11" s="17">
        <v>0.39486649493343501</v>
      </c>
      <c r="G11" s="17">
        <v>0.38246868085386698</v>
      </c>
      <c r="H11" s="17">
        <v>0.28937121571787799</v>
      </c>
      <c r="I11" s="17">
        <v>0.27133624788627703</v>
      </c>
      <c r="J11" s="17">
        <v>0.33621813741124801</v>
      </c>
      <c r="K11" s="17">
        <v>0.30818072321546502</v>
      </c>
      <c r="L11" s="17">
        <v>0.18871451515212401</v>
      </c>
      <c r="M11" s="17">
        <v>0.21416744632054899</v>
      </c>
      <c r="N11" s="17">
        <v>0.26281854093229601</v>
      </c>
      <c r="O11" s="17">
        <v>0.15445773301847401</v>
      </c>
      <c r="P11" s="17">
        <v>0.35304076125598799</v>
      </c>
      <c r="Q11" s="17">
        <v>0.35826394136186102</v>
      </c>
      <c r="R11" s="17">
        <v>0.28633905912260699</v>
      </c>
      <c r="S11" s="17">
        <v>0.22773205625467499</v>
      </c>
      <c r="T11" s="17">
        <v>0.21927640041149399</v>
      </c>
      <c r="U11" s="17"/>
      <c r="V11" s="17">
        <v>0.34560849717985398</v>
      </c>
      <c r="W11" s="17">
        <v>0.305645638089656</v>
      </c>
      <c r="X11" s="17">
        <v>0.25680111097401798</v>
      </c>
      <c r="Y11" s="17">
        <v>0.2327212658035</v>
      </c>
      <c r="Z11" s="17"/>
      <c r="AA11" s="17">
        <v>0.324779694162386</v>
      </c>
      <c r="AB11" s="17">
        <v>0.2731759196777</v>
      </c>
      <c r="AC11" s="17">
        <v>0.26227082047009598</v>
      </c>
      <c r="AD11" s="17">
        <v>0.25015524590598098</v>
      </c>
      <c r="AE11" s="17">
        <v>0.25323631795643597</v>
      </c>
      <c r="AF11" s="17">
        <v>0.19532686197440199</v>
      </c>
      <c r="AG11" s="17">
        <v>0.27611704276056298</v>
      </c>
      <c r="AH11" s="17">
        <v>0.23005185995107</v>
      </c>
      <c r="AI11" s="17">
        <v>0.21486609729530001</v>
      </c>
      <c r="AJ11" s="17"/>
      <c r="AK11" s="17">
        <v>0.32188417573917799</v>
      </c>
      <c r="AL11" s="17">
        <v>0.26526962910616902</v>
      </c>
      <c r="AM11" s="17">
        <v>0.21268597622937199</v>
      </c>
      <c r="AN11" s="17">
        <v>0.36881359940272701</v>
      </c>
      <c r="AO11" s="17">
        <v>0.213529049048053</v>
      </c>
      <c r="AP11" s="17">
        <v>0.23459165352115699</v>
      </c>
      <c r="AQ11" s="17">
        <v>0.26690164056254601</v>
      </c>
      <c r="AR11" s="17"/>
      <c r="AS11" s="17">
        <v>0.22180958484999599</v>
      </c>
      <c r="AT11" s="17">
        <v>0.372697567415604</v>
      </c>
      <c r="AU11" s="17"/>
      <c r="AV11" s="17">
        <v>0.23803526203498199</v>
      </c>
      <c r="AW11" s="17">
        <v>0.17244509123204199</v>
      </c>
      <c r="AX11" s="17">
        <v>0.241767594591493</v>
      </c>
      <c r="AY11" s="17"/>
      <c r="AZ11" s="17">
        <v>0.18718879301300601</v>
      </c>
      <c r="BA11" s="17">
        <v>0.29441163774233697</v>
      </c>
      <c r="BB11" s="17"/>
      <c r="BC11" s="17">
        <v>0.30516442144728601</v>
      </c>
      <c r="BD11" s="17">
        <v>0.27533333553559602</v>
      </c>
      <c r="BE11" s="17"/>
      <c r="BF11" s="17">
        <v>0.313924059598229</v>
      </c>
      <c r="BG11" s="17">
        <v>0.2327212658035</v>
      </c>
      <c r="BH11" s="17"/>
      <c r="BI11" s="17">
        <v>0.250082620765607</v>
      </c>
      <c r="BJ11" s="17">
        <v>0.320028229847791</v>
      </c>
      <c r="BK11" s="17"/>
      <c r="BL11" s="17">
        <v>0.36233909316047203</v>
      </c>
      <c r="BM11" s="17">
        <v>0.36789290734310798</v>
      </c>
      <c r="BN11" s="17">
        <v>0.233246273900102</v>
      </c>
      <c r="BO11" s="17">
        <v>0.17785458470072699</v>
      </c>
    </row>
    <row r="12" spans="2:67" x14ac:dyDescent="0.25">
      <c r="B12" s="18" t="s">
        <v>685</v>
      </c>
      <c r="C12" s="17">
        <v>3.83303375902408E-2</v>
      </c>
      <c r="D12" s="17">
        <v>2.1270964180653398E-2</v>
      </c>
      <c r="E12" s="17">
        <v>4.2726576546431402E-2</v>
      </c>
      <c r="F12" s="17">
        <v>1.45469126658169E-2</v>
      </c>
      <c r="G12" s="17">
        <v>4.1940478886621502E-2</v>
      </c>
      <c r="H12" s="17">
        <v>9.8589080860366399E-2</v>
      </c>
      <c r="I12" s="17">
        <v>4.0398145442269599E-2</v>
      </c>
      <c r="J12" s="17">
        <v>6.8832091070993195E-2</v>
      </c>
      <c r="K12" s="17">
        <v>1.6846813089363401E-2</v>
      </c>
      <c r="L12" s="17">
        <v>0</v>
      </c>
      <c r="M12" s="17">
        <v>1.87562584182259E-2</v>
      </c>
      <c r="N12" s="17">
        <v>8.3404282236192798E-2</v>
      </c>
      <c r="O12" s="17">
        <v>7.8622320861960401E-2</v>
      </c>
      <c r="P12" s="17">
        <v>0</v>
      </c>
      <c r="Q12" s="17">
        <v>7.9343506459819094E-2</v>
      </c>
      <c r="R12" s="17">
        <v>0</v>
      </c>
      <c r="S12" s="17">
        <v>3.9301354838604703E-2</v>
      </c>
      <c r="T12" s="17">
        <v>6.1563894878060403E-2</v>
      </c>
      <c r="U12" s="17"/>
      <c r="V12" s="17">
        <v>4.3541265497208999E-2</v>
      </c>
      <c r="W12" s="17">
        <v>6.3019524871768706E-2</v>
      </c>
      <c r="X12" s="17">
        <v>2.1170344523477599E-2</v>
      </c>
      <c r="Y12" s="17">
        <v>2.8950545160168598E-2</v>
      </c>
      <c r="Z12" s="17"/>
      <c r="AA12" s="17">
        <v>5.0968837219213699E-2</v>
      </c>
      <c r="AB12" s="17">
        <v>7.7745091250788906E-2</v>
      </c>
      <c r="AC12" s="17">
        <v>1.44380822435326E-2</v>
      </c>
      <c r="AD12" s="17">
        <v>1.00269690071797E-2</v>
      </c>
      <c r="AE12" s="17">
        <v>4.3142379680384702E-2</v>
      </c>
      <c r="AF12" s="17">
        <v>0</v>
      </c>
      <c r="AG12" s="17">
        <v>5.3517460508255198E-2</v>
      </c>
      <c r="AH12" s="17">
        <v>1.5679344296516101E-2</v>
      </c>
      <c r="AI12" s="17">
        <v>1.19270543533613E-2</v>
      </c>
      <c r="AJ12" s="17"/>
      <c r="AK12" s="17">
        <v>5.2164926294906898E-2</v>
      </c>
      <c r="AL12" s="17">
        <v>6.8746433736401005E-2</v>
      </c>
      <c r="AM12" s="17">
        <v>2.6628725053471199E-2</v>
      </c>
      <c r="AN12" s="17">
        <v>2.8142491280870499E-2</v>
      </c>
      <c r="AO12" s="17">
        <v>1.9762628594255999E-2</v>
      </c>
      <c r="AP12" s="17">
        <v>3.4524783639905902E-2</v>
      </c>
      <c r="AQ12" s="17">
        <v>9.3117069560334897E-3</v>
      </c>
      <c r="AR12" s="17"/>
      <c r="AS12" s="17">
        <v>3.0536676082162199E-2</v>
      </c>
      <c r="AT12" s="17">
        <v>4.8539257965471302E-2</v>
      </c>
      <c r="AU12" s="17"/>
      <c r="AV12" s="17">
        <v>2.67725010884871E-2</v>
      </c>
      <c r="AW12" s="17">
        <v>4.01456255377282E-2</v>
      </c>
      <c r="AX12" s="17">
        <v>3.00756930957869E-2</v>
      </c>
      <c r="AY12" s="17"/>
      <c r="AZ12" s="17">
        <v>5.6879565677025901E-2</v>
      </c>
      <c r="BA12" s="17">
        <v>3.6979228599505802E-2</v>
      </c>
      <c r="BB12" s="17"/>
      <c r="BC12" s="17">
        <v>4.34904998754495E-2</v>
      </c>
      <c r="BD12" s="17">
        <v>3.4954088362010298E-2</v>
      </c>
      <c r="BE12" s="17"/>
      <c r="BF12" s="17">
        <v>4.2949016668194603E-2</v>
      </c>
      <c r="BG12" s="17">
        <v>2.8950545160168598E-2</v>
      </c>
      <c r="BH12" s="17"/>
      <c r="BI12" s="17">
        <v>2.8541273435069001E-2</v>
      </c>
      <c r="BJ12" s="17">
        <v>4.7022133163985499E-2</v>
      </c>
      <c r="BK12" s="17"/>
      <c r="BL12" s="17">
        <v>4.9830280177882602E-2</v>
      </c>
      <c r="BM12" s="17">
        <v>4.3152966984136398E-2</v>
      </c>
      <c r="BN12" s="17">
        <v>4.02526657896203E-2</v>
      </c>
      <c r="BO12" s="17">
        <v>8.6556899319766203E-3</v>
      </c>
    </row>
    <row r="13" spans="2:67" x14ac:dyDescent="0.25">
      <c r="B13" s="18" t="s">
        <v>686</v>
      </c>
      <c r="C13" s="17">
        <v>2.6299472834653202E-2</v>
      </c>
      <c r="D13" s="17">
        <v>2.0102152117640298E-2</v>
      </c>
      <c r="E13" s="17">
        <v>2.5197478289335499E-2</v>
      </c>
      <c r="F13" s="17">
        <v>2.2117209978858101E-2</v>
      </c>
      <c r="G13" s="17">
        <v>2.3844979104135199E-2</v>
      </c>
      <c r="H13" s="17">
        <v>5.1015401304972098E-2</v>
      </c>
      <c r="I13" s="17">
        <v>3.9226654729049203E-2</v>
      </c>
      <c r="J13" s="17">
        <v>0</v>
      </c>
      <c r="K13" s="17">
        <v>0</v>
      </c>
      <c r="L13" s="17">
        <v>3.9098016105646602E-2</v>
      </c>
      <c r="M13" s="17">
        <v>3.33458410278746E-2</v>
      </c>
      <c r="N13" s="17">
        <v>2.6776414285875402E-2</v>
      </c>
      <c r="O13" s="17">
        <v>4.1091414207858501E-2</v>
      </c>
      <c r="P13" s="17">
        <v>0</v>
      </c>
      <c r="Q13" s="17">
        <v>0</v>
      </c>
      <c r="R13" s="17">
        <v>4.0403387391783598E-2</v>
      </c>
      <c r="S13" s="17">
        <v>4.1149871190500502E-2</v>
      </c>
      <c r="T13" s="17">
        <v>2.9197714169186501E-2</v>
      </c>
      <c r="U13" s="17"/>
      <c r="V13" s="17">
        <v>4.9258383860824699E-2</v>
      </c>
      <c r="W13" s="17">
        <v>6.4918181963620003E-3</v>
      </c>
      <c r="X13" s="17">
        <v>2.5209193091460101E-2</v>
      </c>
      <c r="Y13" s="17">
        <v>1.3323596347641201E-2</v>
      </c>
      <c r="Z13" s="17"/>
      <c r="AA13" s="17">
        <v>4.4007307879127898E-2</v>
      </c>
      <c r="AB13" s="17">
        <v>3.6823510067396897E-2</v>
      </c>
      <c r="AC13" s="17">
        <v>2.73591856445181E-2</v>
      </c>
      <c r="AD13" s="17">
        <v>1.3178965606064E-2</v>
      </c>
      <c r="AE13" s="17">
        <v>2.1517410056349499E-2</v>
      </c>
      <c r="AF13" s="17">
        <v>3.4376966758091501E-2</v>
      </c>
      <c r="AG13" s="17">
        <v>0</v>
      </c>
      <c r="AH13" s="17">
        <v>0</v>
      </c>
      <c r="AI13" s="17">
        <v>0</v>
      </c>
      <c r="AJ13" s="17"/>
      <c r="AK13" s="17">
        <v>4.7395548067123101E-2</v>
      </c>
      <c r="AL13" s="17">
        <v>0</v>
      </c>
      <c r="AM13" s="17">
        <v>2.98717382406966E-2</v>
      </c>
      <c r="AN13" s="17">
        <v>3.46002280025937E-2</v>
      </c>
      <c r="AO13" s="17">
        <v>2.1576739407617399E-2</v>
      </c>
      <c r="AP13" s="17">
        <v>1.4746585555475099E-2</v>
      </c>
      <c r="AQ13" s="17">
        <v>2.6022129103454701E-2</v>
      </c>
      <c r="AR13" s="17"/>
      <c r="AS13" s="17">
        <v>9.9412865921561493E-3</v>
      </c>
      <c r="AT13" s="17">
        <v>4.7727067638422799E-2</v>
      </c>
      <c r="AU13" s="17"/>
      <c r="AV13" s="17">
        <v>0</v>
      </c>
      <c r="AW13" s="17">
        <v>6.4340642300060504E-3</v>
      </c>
      <c r="AX13" s="17">
        <v>1.8956815530809499E-2</v>
      </c>
      <c r="AY13" s="17"/>
      <c r="AZ13" s="17">
        <v>0</v>
      </c>
      <c r="BA13" s="17">
        <v>2.8215102640499701E-2</v>
      </c>
      <c r="BB13" s="17"/>
      <c r="BC13" s="17">
        <v>2.28120359943359E-2</v>
      </c>
      <c r="BD13" s="17">
        <v>2.8581272376960998E-2</v>
      </c>
      <c r="BE13" s="17"/>
      <c r="BF13" s="17">
        <v>3.2688890265313103E-2</v>
      </c>
      <c r="BG13" s="17">
        <v>1.3323596347641201E-2</v>
      </c>
      <c r="BH13" s="17"/>
      <c r="BI13" s="17">
        <v>1.43492301089914E-2</v>
      </c>
      <c r="BJ13" s="17">
        <v>3.6910197739669401E-2</v>
      </c>
      <c r="BK13" s="17"/>
      <c r="BL13" s="17">
        <v>7.1227764098558494E-2</v>
      </c>
      <c r="BM13" s="17">
        <v>3.5072596420411502E-2</v>
      </c>
      <c r="BN13" s="17">
        <v>1.0566610160065E-2</v>
      </c>
      <c r="BO13" s="17">
        <v>0</v>
      </c>
    </row>
    <row r="14" spans="2:67" x14ac:dyDescent="0.25">
      <c r="B14" s="18" t="s">
        <v>83</v>
      </c>
      <c r="C14" s="19">
        <v>8.2556469279557093E-2</v>
      </c>
      <c r="D14" s="19">
        <v>8.6568985489738196E-2</v>
      </c>
      <c r="E14" s="19">
        <v>8.0507843154229902E-2</v>
      </c>
      <c r="F14" s="19">
        <v>0.11197936030533499</v>
      </c>
      <c r="G14" s="19">
        <v>8.9630437094892004E-2</v>
      </c>
      <c r="H14" s="19">
        <v>0.14862579821202501</v>
      </c>
      <c r="I14" s="19">
        <v>5.2949400409243598E-2</v>
      </c>
      <c r="J14" s="19">
        <v>0</v>
      </c>
      <c r="K14" s="19">
        <v>8.2834849715155007E-2</v>
      </c>
      <c r="L14" s="19">
        <v>0.15639206442258599</v>
      </c>
      <c r="M14" s="19">
        <v>3.2181745518290297E-2</v>
      </c>
      <c r="N14" s="19">
        <v>5.47583512326612E-2</v>
      </c>
      <c r="O14" s="19">
        <v>0.201896563485536</v>
      </c>
      <c r="P14" s="19">
        <v>0.14021122576033301</v>
      </c>
      <c r="Q14" s="19">
        <v>0.13138335123234399</v>
      </c>
      <c r="R14" s="19">
        <v>8.4322122163689395E-2</v>
      </c>
      <c r="S14" s="19">
        <v>3.8575501767221798E-2</v>
      </c>
      <c r="T14" s="19">
        <v>7.7218907475882795E-2</v>
      </c>
      <c r="U14" s="19"/>
      <c r="V14" s="19">
        <v>0.13489137726432601</v>
      </c>
      <c r="W14" s="19">
        <v>7.9779675869737901E-2</v>
      </c>
      <c r="X14" s="19">
        <v>4.1014044611505103E-2</v>
      </c>
      <c r="Y14" s="19">
        <v>5.08276384622625E-2</v>
      </c>
      <c r="Z14" s="19"/>
      <c r="AA14" s="19">
        <v>0.128487423969709</v>
      </c>
      <c r="AB14" s="19">
        <v>5.9733780678521399E-2</v>
      </c>
      <c r="AC14" s="19">
        <v>1.4868603353881901E-2</v>
      </c>
      <c r="AD14" s="19">
        <v>1.7336116253404199E-2</v>
      </c>
      <c r="AE14" s="19">
        <v>6.5899293064024603E-2</v>
      </c>
      <c r="AF14" s="19">
        <v>3.4388189458584101E-2</v>
      </c>
      <c r="AG14" s="19">
        <v>2.58136625068109E-2</v>
      </c>
      <c r="AH14" s="19">
        <v>3.5629532551677397E-2</v>
      </c>
      <c r="AI14" s="19">
        <v>2.7111420818009602E-2</v>
      </c>
      <c r="AJ14" s="19"/>
      <c r="AK14" s="19">
        <v>9.3258350237121604E-2</v>
      </c>
      <c r="AL14" s="19">
        <v>4.6210454275510501E-2</v>
      </c>
      <c r="AM14" s="19">
        <v>6.3989517431527199E-2</v>
      </c>
      <c r="AN14" s="19">
        <v>9.8562902859205506E-2</v>
      </c>
      <c r="AO14" s="19">
        <v>5.3088329447369902E-2</v>
      </c>
      <c r="AP14" s="19">
        <v>7.28342665551564E-3</v>
      </c>
      <c r="AQ14" s="19">
        <v>8.3923872946099196E-2</v>
      </c>
      <c r="AR14" s="19"/>
      <c r="AS14" s="19">
        <v>2.6096738714261401E-2</v>
      </c>
      <c r="AT14" s="19">
        <v>0.15651309328107499</v>
      </c>
      <c r="AU14" s="19"/>
      <c r="AV14" s="19">
        <v>2.41745107907257E-2</v>
      </c>
      <c r="AW14" s="19">
        <v>8.7695743958091793E-3</v>
      </c>
      <c r="AX14" s="19">
        <v>2.5900469399545101E-2</v>
      </c>
      <c r="AY14" s="19"/>
      <c r="AZ14" s="19">
        <v>1.51040775878034E-2</v>
      </c>
      <c r="BA14" s="19">
        <v>8.7469640460315495E-2</v>
      </c>
      <c r="BB14" s="19"/>
      <c r="BC14" s="19">
        <v>0.121887768513887</v>
      </c>
      <c r="BD14" s="19">
        <v>5.6822342842129503E-2</v>
      </c>
      <c r="BE14" s="19"/>
      <c r="BF14" s="19">
        <v>9.8179979944243295E-2</v>
      </c>
      <c r="BG14" s="19">
        <v>5.08276384622625E-2</v>
      </c>
      <c r="BH14" s="19"/>
      <c r="BI14" s="19">
        <v>4.9967348811938699E-2</v>
      </c>
      <c r="BJ14" s="19">
        <v>0.11149263401835199</v>
      </c>
      <c r="BK14" s="19"/>
      <c r="BL14" s="19">
        <v>0.27291821741689898</v>
      </c>
      <c r="BM14" s="19">
        <v>9.2575283725163895E-2</v>
      </c>
      <c r="BN14" s="19">
        <v>2.3939210395705401E-2</v>
      </c>
      <c r="BO14" s="19">
        <v>7.4608933886877501E-3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682</v>
      </c>
      <c r="C9" s="17">
        <v>9.8546433158033894E-2</v>
      </c>
      <c r="D9" s="17">
        <v>0.11418017291539399</v>
      </c>
      <c r="E9" s="17">
        <v>0.105389705409283</v>
      </c>
      <c r="F9" s="17">
        <v>3.8085219924468401E-2</v>
      </c>
      <c r="G9" s="17">
        <v>6.1644665087358802E-2</v>
      </c>
      <c r="H9" s="17">
        <v>4.2156336645486098E-2</v>
      </c>
      <c r="I9" s="17">
        <v>0.115471460003283</v>
      </c>
      <c r="J9" s="17">
        <v>0</v>
      </c>
      <c r="K9" s="17">
        <v>0.13930306900636699</v>
      </c>
      <c r="L9" s="17">
        <v>7.8960081223536704E-2</v>
      </c>
      <c r="M9" s="17">
        <v>7.9786148324308706E-2</v>
      </c>
      <c r="N9" s="17">
        <v>0.107376421445584</v>
      </c>
      <c r="O9" s="17">
        <v>4.4666624223801098E-2</v>
      </c>
      <c r="P9" s="17">
        <v>0.135691323776437</v>
      </c>
      <c r="Q9" s="17">
        <v>7.2494204297133005E-2</v>
      </c>
      <c r="R9" s="17">
        <v>8.4322122163689395E-2</v>
      </c>
      <c r="S9" s="17">
        <v>0.17546956259336299</v>
      </c>
      <c r="T9" s="17">
        <v>6.9063207512644803E-2</v>
      </c>
      <c r="U9" s="17"/>
      <c r="V9" s="17">
        <v>4.42065328932034E-2</v>
      </c>
      <c r="W9" s="17">
        <v>8.0248315315473398E-2</v>
      </c>
      <c r="X9" s="17">
        <v>9.9894525272514301E-2</v>
      </c>
      <c r="Y9" s="17">
        <v>0.16297478903166199</v>
      </c>
      <c r="Z9" s="17"/>
      <c r="AA9" s="17">
        <v>6.0070086531864603E-2</v>
      </c>
      <c r="AB9" s="17">
        <v>5.9756024764967601E-2</v>
      </c>
      <c r="AC9" s="17">
        <v>0.15496935861873901</v>
      </c>
      <c r="AD9" s="17">
        <v>8.1673252034714997E-2</v>
      </c>
      <c r="AE9" s="17">
        <v>9.5528679890361304E-2</v>
      </c>
      <c r="AF9" s="17">
        <v>0.145507794943113</v>
      </c>
      <c r="AG9" s="17">
        <v>0.107743055390433</v>
      </c>
      <c r="AH9" s="17">
        <v>0.21176749868006201</v>
      </c>
      <c r="AI9" s="17">
        <v>0.20329206216766099</v>
      </c>
      <c r="AJ9" s="17"/>
      <c r="AK9" s="17">
        <v>7.9930968229115995E-2</v>
      </c>
      <c r="AL9" s="17">
        <v>6.2470417697064101E-2</v>
      </c>
      <c r="AM9" s="17">
        <v>0.130092019016119</v>
      </c>
      <c r="AN9" s="17">
        <v>7.7130266951643295E-2</v>
      </c>
      <c r="AO9" s="17">
        <v>0.16353803860403199</v>
      </c>
      <c r="AP9" s="17">
        <v>0.110383553271656</v>
      </c>
      <c r="AQ9" s="17">
        <v>0.14803007855021899</v>
      </c>
      <c r="AR9" s="17"/>
      <c r="AS9" s="17">
        <v>0.14336520793333701</v>
      </c>
      <c r="AT9" s="17">
        <v>3.9838301874402897E-2</v>
      </c>
      <c r="AU9" s="17"/>
      <c r="AV9" s="17">
        <v>0.143429823850628</v>
      </c>
      <c r="AW9" s="17">
        <v>0.25874483549904398</v>
      </c>
      <c r="AX9" s="17">
        <v>9.6791253532627602E-2</v>
      </c>
      <c r="AY9" s="17"/>
      <c r="AZ9" s="17">
        <v>0.240184064798175</v>
      </c>
      <c r="BA9" s="17">
        <v>8.8229676221299597E-2</v>
      </c>
      <c r="BB9" s="17"/>
      <c r="BC9" s="17">
        <v>8.0625432989549897E-2</v>
      </c>
      <c r="BD9" s="17">
        <v>0.11027198744174301</v>
      </c>
      <c r="BE9" s="17"/>
      <c r="BF9" s="17">
        <v>6.6821434815165198E-2</v>
      </c>
      <c r="BG9" s="17">
        <v>0.16297478903166199</v>
      </c>
      <c r="BH9" s="17"/>
      <c r="BI9" s="17">
        <v>0.14003365868298001</v>
      </c>
      <c r="BJ9" s="17">
        <v>6.1709563211261101E-2</v>
      </c>
      <c r="BK9" s="17"/>
      <c r="BL9" s="17">
        <v>2.3289936893538199E-2</v>
      </c>
      <c r="BM9" s="17">
        <v>4.9946641754035202E-2</v>
      </c>
      <c r="BN9" s="17">
        <v>0.105783903715448</v>
      </c>
      <c r="BO9" s="17">
        <v>0.27264913754611902</v>
      </c>
    </row>
    <row r="10" spans="2:67" x14ac:dyDescent="0.25">
      <c r="B10" s="18" t="s">
        <v>683</v>
      </c>
      <c r="C10" s="17">
        <v>0.44726397677749002</v>
      </c>
      <c r="D10" s="17">
        <v>0.36908328707024501</v>
      </c>
      <c r="E10" s="17">
        <v>0.48034328804097898</v>
      </c>
      <c r="F10" s="17">
        <v>0.421893109868475</v>
      </c>
      <c r="G10" s="17">
        <v>0.38237525919063903</v>
      </c>
      <c r="H10" s="17">
        <v>0.58859843330225903</v>
      </c>
      <c r="I10" s="17">
        <v>0.48815882435389002</v>
      </c>
      <c r="J10" s="17">
        <v>0.52611768044676599</v>
      </c>
      <c r="K10" s="17">
        <v>0.242827979542626</v>
      </c>
      <c r="L10" s="17">
        <v>0.418777225766923</v>
      </c>
      <c r="M10" s="17">
        <v>0.54047512191694702</v>
      </c>
      <c r="N10" s="17">
        <v>0.438891953461088</v>
      </c>
      <c r="O10" s="17">
        <v>0.481249249135135</v>
      </c>
      <c r="P10" s="17">
        <v>0.30681310971897102</v>
      </c>
      <c r="Q10" s="17">
        <v>0.38809549121482101</v>
      </c>
      <c r="R10" s="17">
        <v>0.46420992176644599</v>
      </c>
      <c r="S10" s="17">
        <v>0.51122811635585097</v>
      </c>
      <c r="T10" s="17">
        <v>0.53476274587116401</v>
      </c>
      <c r="U10" s="17"/>
      <c r="V10" s="17">
        <v>0.36668475262162697</v>
      </c>
      <c r="W10" s="17">
        <v>0.45532684647435701</v>
      </c>
      <c r="X10" s="17">
        <v>0.47286448160229699</v>
      </c>
      <c r="Y10" s="17">
        <v>0.51322004342759198</v>
      </c>
      <c r="Z10" s="17"/>
      <c r="AA10" s="17">
        <v>0.37046865838967002</v>
      </c>
      <c r="AB10" s="17">
        <v>0.57330920619317505</v>
      </c>
      <c r="AC10" s="17">
        <v>0.43946121910598901</v>
      </c>
      <c r="AD10" s="17">
        <v>0.52514138664362298</v>
      </c>
      <c r="AE10" s="17">
        <v>0.58195584195672201</v>
      </c>
      <c r="AF10" s="17">
        <v>0.52624791339570198</v>
      </c>
      <c r="AG10" s="17">
        <v>0.63020814704172901</v>
      </c>
      <c r="AH10" s="17">
        <v>0.42708011952994102</v>
      </c>
      <c r="AI10" s="17">
        <v>0.48720128275980501</v>
      </c>
      <c r="AJ10" s="17"/>
      <c r="AK10" s="17">
        <v>0.36963135367762601</v>
      </c>
      <c r="AL10" s="17">
        <v>0.55880054179310601</v>
      </c>
      <c r="AM10" s="17">
        <v>0.45638829955382598</v>
      </c>
      <c r="AN10" s="17">
        <v>0.39813398877688999</v>
      </c>
      <c r="AO10" s="17">
        <v>0.50110151318515594</v>
      </c>
      <c r="AP10" s="17">
        <v>0.54382496590832596</v>
      </c>
      <c r="AQ10" s="17">
        <v>0.49843749155408001</v>
      </c>
      <c r="AR10" s="17"/>
      <c r="AS10" s="17">
        <v>0.56425578387165098</v>
      </c>
      <c r="AT10" s="17">
        <v>0.29401636114257901</v>
      </c>
      <c r="AU10" s="17"/>
      <c r="AV10" s="17">
        <v>0.55729186706082001</v>
      </c>
      <c r="AW10" s="17">
        <v>0.51292671328177197</v>
      </c>
      <c r="AX10" s="17">
        <v>0.58710375093050604</v>
      </c>
      <c r="AY10" s="17"/>
      <c r="AZ10" s="17">
        <v>0.52846552241890399</v>
      </c>
      <c r="BA10" s="17">
        <v>0.44134932966309798</v>
      </c>
      <c r="BB10" s="17"/>
      <c r="BC10" s="17">
        <v>0.40090888733124302</v>
      </c>
      <c r="BD10" s="17">
        <v>0.477593707959794</v>
      </c>
      <c r="BE10" s="17"/>
      <c r="BF10" s="17">
        <v>0.41478672236359798</v>
      </c>
      <c r="BG10" s="17">
        <v>0.51322004342759198</v>
      </c>
      <c r="BH10" s="17"/>
      <c r="BI10" s="17">
        <v>0.51605870031874801</v>
      </c>
      <c r="BJ10" s="17">
        <v>0.38618054080296998</v>
      </c>
      <c r="BK10" s="17"/>
      <c r="BL10" s="17">
        <v>0.166114215880552</v>
      </c>
      <c r="BM10" s="17">
        <v>0.41202780463665301</v>
      </c>
      <c r="BN10" s="17">
        <v>0.56700233987694004</v>
      </c>
      <c r="BO10" s="17">
        <v>0.50679284429890203</v>
      </c>
    </row>
    <row r="11" spans="2:67" x14ac:dyDescent="0.25">
      <c r="B11" s="18" t="s">
        <v>684</v>
      </c>
      <c r="C11" s="17">
        <v>0.30406539221351703</v>
      </c>
      <c r="D11" s="17">
        <v>0.37853023832778299</v>
      </c>
      <c r="E11" s="17">
        <v>0.274234267989519</v>
      </c>
      <c r="F11" s="17">
        <v>0.37799563990353302</v>
      </c>
      <c r="G11" s="17">
        <v>0.38085999443561602</v>
      </c>
      <c r="H11" s="17">
        <v>0.174042689491853</v>
      </c>
      <c r="I11" s="17">
        <v>0.226127297473667</v>
      </c>
      <c r="J11" s="17">
        <v>0.40505022848224098</v>
      </c>
      <c r="K11" s="17">
        <v>0.485193270333593</v>
      </c>
      <c r="L11" s="17">
        <v>0.30677261248130799</v>
      </c>
      <c r="M11" s="17">
        <v>0.26777083591614598</v>
      </c>
      <c r="N11" s="17">
        <v>0.319180602093868</v>
      </c>
      <c r="O11" s="17">
        <v>0.117729830137054</v>
      </c>
      <c r="P11" s="17">
        <v>0.382251866361565</v>
      </c>
      <c r="Q11" s="17">
        <v>0.38175028300923203</v>
      </c>
      <c r="R11" s="17">
        <v>0.28633905912260699</v>
      </c>
      <c r="S11" s="17">
        <v>0.227245954339231</v>
      </c>
      <c r="T11" s="17">
        <v>0.182284647812824</v>
      </c>
      <c r="U11" s="17"/>
      <c r="V11" s="17">
        <v>0.35039923429946301</v>
      </c>
      <c r="W11" s="17">
        <v>0.35750180092647299</v>
      </c>
      <c r="X11" s="17">
        <v>0.312035837076027</v>
      </c>
      <c r="Y11" s="17">
        <v>0.22538959721072599</v>
      </c>
      <c r="Z11" s="17"/>
      <c r="AA11" s="17">
        <v>0.34988447706075998</v>
      </c>
      <c r="AB11" s="17">
        <v>0.27500441757113497</v>
      </c>
      <c r="AC11" s="17">
        <v>0.33386521162577798</v>
      </c>
      <c r="AD11" s="17">
        <v>0.30714012332072699</v>
      </c>
      <c r="AE11" s="17">
        <v>0.20896995462256901</v>
      </c>
      <c r="AF11" s="17">
        <v>0.21181599438294399</v>
      </c>
      <c r="AG11" s="17">
        <v>0.22272703143556699</v>
      </c>
      <c r="AH11" s="17">
        <v>0.33190347511511298</v>
      </c>
      <c r="AI11" s="17">
        <v>0.22852278225568801</v>
      </c>
      <c r="AJ11" s="17"/>
      <c r="AK11" s="17">
        <v>0.355500837907545</v>
      </c>
      <c r="AL11" s="17">
        <v>0.290046613456513</v>
      </c>
      <c r="AM11" s="17">
        <v>0.29749598182484899</v>
      </c>
      <c r="AN11" s="17">
        <v>0.35755711228666498</v>
      </c>
      <c r="AO11" s="17">
        <v>0.23588813975763201</v>
      </c>
      <c r="AP11" s="17">
        <v>0.28355481008275801</v>
      </c>
      <c r="AQ11" s="17">
        <v>0.22847239013154899</v>
      </c>
      <c r="AR11" s="17"/>
      <c r="AS11" s="17">
        <v>0.229609417058704</v>
      </c>
      <c r="AT11" s="17">
        <v>0.40159530431294899</v>
      </c>
      <c r="AU11" s="17"/>
      <c r="AV11" s="17">
        <v>0.246931481575388</v>
      </c>
      <c r="AW11" s="17">
        <v>0.196952878112719</v>
      </c>
      <c r="AX11" s="17">
        <v>0.23344538624164499</v>
      </c>
      <c r="AY11" s="17"/>
      <c r="AZ11" s="17">
        <v>0.16392453017689301</v>
      </c>
      <c r="BA11" s="17">
        <v>0.314273125806589</v>
      </c>
      <c r="BB11" s="17"/>
      <c r="BC11" s="17">
        <v>0.32745051830886301</v>
      </c>
      <c r="BD11" s="17">
        <v>0.28876470793895498</v>
      </c>
      <c r="BE11" s="17"/>
      <c r="BF11" s="17">
        <v>0.342805934824648</v>
      </c>
      <c r="BG11" s="17">
        <v>0.22538959721072599</v>
      </c>
      <c r="BH11" s="17"/>
      <c r="BI11" s="17">
        <v>0.259657174080967</v>
      </c>
      <c r="BJ11" s="17">
        <v>0.34349583701231501</v>
      </c>
      <c r="BK11" s="17"/>
      <c r="BL11" s="17">
        <v>0.40401969366323698</v>
      </c>
      <c r="BM11" s="17">
        <v>0.35877670883638502</v>
      </c>
      <c r="BN11" s="17">
        <v>0.26045571229250802</v>
      </c>
      <c r="BO11" s="17">
        <v>0.19318457958094801</v>
      </c>
    </row>
    <row r="12" spans="2:67" x14ac:dyDescent="0.25">
      <c r="B12" s="18" t="s">
        <v>685</v>
      </c>
      <c r="C12" s="17">
        <v>5.1436896225352698E-2</v>
      </c>
      <c r="D12" s="17">
        <v>3.0366352016185899E-2</v>
      </c>
      <c r="E12" s="17">
        <v>3.3596637719114003E-2</v>
      </c>
      <c r="F12" s="17">
        <v>5.3534977674576698E-2</v>
      </c>
      <c r="G12" s="17">
        <v>8.5489644191494005E-2</v>
      </c>
      <c r="H12" s="17">
        <v>5.1015401304972098E-2</v>
      </c>
      <c r="I12" s="17">
        <v>8.9192641793555905E-2</v>
      </c>
      <c r="J12" s="17">
        <v>6.8832091070993195E-2</v>
      </c>
      <c r="K12" s="17">
        <v>4.98408314022592E-2</v>
      </c>
      <c r="L12" s="17">
        <v>0</v>
      </c>
      <c r="M12" s="17">
        <v>3.0349434537288899E-2</v>
      </c>
      <c r="N12" s="17">
        <v>6.5937085444446805E-2</v>
      </c>
      <c r="O12" s="17">
        <v>0.113366318810616</v>
      </c>
      <c r="P12" s="17">
        <v>7.4390268918889099E-2</v>
      </c>
      <c r="Q12" s="17">
        <v>2.6276670246468899E-2</v>
      </c>
      <c r="R12" s="17">
        <v>8.4322122163689395E-2</v>
      </c>
      <c r="S12" s="17">
        <v>2.2453247760527699E-2</v>
      </c>
      <c r="T12" s="17">
        <v>0.10536046613184</v>
      </c>
      <c r="U12" s="17"/>
      <c r="V12" s="17">
        <v>6.1289141814670503E-2</v>
      </c>
      <c r="W12" s="17">
        <v>3.7537026725453601E-2</v>
      </c>
      <c r="X12" s="17">
        <v>6.67572651315025E-2</v>
      </c>
      <c r="Y12" s="17">
        <v>4.07803300271289E-2</v>
      </c>
      <c r="Z12" s="17"/>
      <c r="AA12" s="17">
        <v>5.9447135053962701E-2</v>
      </c>
      <c r="AB12" s="17">
        <v>5.0932039445987398E-2</v>
      </c>
      <c r="AC12" s="17">
        <v>2.9476421651094601E-2</v>
      </c>
      <c r="AD12" s="17">
        <v>5.5530156141466197E-2</v>
      </c>
      <c r="AE12" s="17">
        <v>5.4681253219093999E-2</v>
      </c>
      <c r="AF12" s="17">
        <v>4.45427952323703E-2</v>
      </c>
      <c r="AG12" s="17">
        <v>2.6414934878864701E-2</v>
      </c>
      <c r="AH12" s="17">
        <v>0</v>
      </c>
      <c r="AI12" s="17">
        <v>5.3872451998835703E-2</v>
      </c>
      <c r="AJ12" s="17"/>
      <c r="AK12" s="17">
        <v>5.04018444759156E-2</v>
      </c>
      <c r="AL12" s="17">
        <v>4.2471972777807003E-2</v>
      </c>
      <c r="AM12" s="17">
        <v>4.5113455410125E-2</v>
      </c>
      <c r="AN12" s="17">
        <v>6.6162579441001207E-2</v>
      </c>
      <c r="AO12" s="17">
        <v>4.6383979005811003E-2</v>
      </c>
      <c r="AP12" s="17">
        <v>3.3108193827006499E-2</v>
      </c>
      <c r="AQ12" s="17">
        <v>3.1257560895914097E-2</v>
      </c>
      <c r="AR12" s="17"/>
      <c r="AS12" s="17">
        <v>3.5604551108647901E-2</v>
      </c>
      <c r="AT12" s="17">
        <v>7.2175691524849594E-2</v>
      </c>
      <c r="AU12" s="17"/>
      <c r="AV12" s="17">
        <v>2.7979559170553E-2</v>
      </c>
      <c r="AW12" s="17">
        <v>2.26059987106557E-2</v>
      </c>
      <c r="AX12" s="17">
        <v>4.8334408916492801E-2</v>
      </c>
      <c r="AY12" s="17"/>
      <c r="AZ12" s="17">
        <v>5.2321805018224803E-2</v>
      </c>
      <c r="BA12" s="17">
        <v>5.1372440269534199E-2</v>
      </c>
      <c r="BB12" s="17"/>
      <c r="BC12" s="17">
        <v>4.9969440803448298E-2</v>
      </c>
      <c r="BD12" s="17">
        <v>5.2397039523533299E-2</v>
      </c>
      <c r="BE12" s="17"/>
      <c r="BF12" s="17">
        <v>5.6684268137844801E-2</v>
      </c>
      <c r="BG12" s="17">
        <v>4.07803300271289E-2</v>
      </c>
      <c r="BH12" s="17"/>
      <c r="BI12" s="17">
        <v>3.4036015819742298E-2</v>
      </c>
      <c r="BJ12" s="17">
        <v>6.6887289939325897E-2</v>
      </c>
      <c r="BK12" s="17"/>
      <c r="BL12" s="17">
        <v>6.9943242767973896E-2</v>
      </c>
      <c r="BM12" s="17">
        <v>7.6566020908440002E-2</v>
      </c>
      <c r="BN12" s="17">
        <v>3.5794067775444E-2</v>
      </c>
      <c r="BO12" s="17">
        <v>1.9912545185343598E-2</v>
      </c>
    </row>
    <row r="13" spans="2:67" x14ac:dyDescent="0.25">
      <c r="B13" s="18" t="s">
        <v>686</v>
      </c>
      <c r="C13" s="17">
        <v>2.4220713910530201E-2</v>
      </c>
      <c r="D13" s="17">
        <v>3.22777284627613E-2</v>
      </c>
      <c r="E13" s="17">
        <v>3.4327417116652902E-2</v>
      </c>
      <c r="F13" s="17">
        <v>1.1058604989429E-2</v>
      </c>
      <c r="G13" s="17">
        <v>4.3549165304872503E-2</v>
      </c>
      <c r="H13" s="17">
        <v>5.1015401304972098E-2</v>
      </c>
      <c r="I13" s="17">
        <v>2.8100375966360999E-2</v>
      </c>
      <c r="J13" s="17">
        <v>0</v>
      </c>
      <c r="K13" s="17">
        <v>1.49284211487538E-2</v>
      </c>
      <c r="L13" s="17">
        <v>3.9098016105646602E-2</v>
      </c>
      <c r="M13" s="17">
        <v>3.33458410278746E-2</v>
      </c>
      <c r="N13" s="17">
        <v>2.8916695305613901E-2</v>
      </c>
      <c r="O13" s="17">
        <v>0</v>
      </c>
      <c r="P13" s="17">
        <v>0</v>
      </c>
      <c r="Q13" s="17">
        <v>0</v>
      </c>
      <c r="R13" s="17">
        <v>4.0403387391783598E-2</v>
      </c>
      <c r="S13" s="17">
        <v>2.5027617183806399E-2</v>
      </c>
      <c r="T13" s="17">
        <v>1.5655012597822399E-2</v>
      </c>
      <c r="U13" s="17"/>
      <c r="V13" s="17">
        <v>4.8239547154109497E-2</v>
      </c>
      <c r="W13" s="17">
        <v>1.8687975977702501E-2</v>
      </c>
      <c r="X13" s="17">
        <v>1.6785252826796201E-2</v>
      </c>
      <c r="Y13" s="17">
        <v>6.0532039015994401E-3</v>
      </c>
      <c r="Z13" s="17"/>
      <c r="AA13" s="17">
        <v>3.6599527078849503E-2</v>
      </c>
      <c r="AB13" s="17">
        <v>1.39804991835528E-2</v>
      </c>
      <c r="AC13" s="17">
        <v>2.73591856445181E-2</v>
      </c>
      <c r="AD13" s="17">
        <v>1.3178965606064E-2</v>
      </c>
      <c r="AE13" s="17">
        <v>1.2386534271718199E-2</v>
      </c>
      <c r="AF13" s="17">
        <v>1.9346840192090299E-2</v>
      </c>
      <c r="AG13" s="17">
        <v>0</v>
      </c>
      <c r="AH13" s="17">
        <v>1.5679344296516101E-2</v>
      </c>
      <c r="AI13" s="17">
        <v>0</v>
      </c>
      <c r="AJ13" s="17"/>
      <c r="AK13" s="17">
        <v>5.1276645472675499E-2</v>
      </c>
      <c r="AL13" s="17">
        <v>0</v>
      </c>
      <c r="AM13" s="17">
        <v>2.98717382406966E-2</v>
      </c>
      <c r="AN13" s="17">
        <v>2.4810109860388101E-2</v>
      </c>
      <c r="AO13" s="17">
        <v>8.7672158453728603E-3</v>
      </c>
      <c r="AP13" s="17">
        <v>1.4746585555475099E-2</v>
      </c>
      <c r="AQ13" s="17">
        <v>9.8786059221384493E-3</v>
      </c>
      <c r="AR13" s="17"/>
      <c r="AS13" s="17">
        <v>5.0632587675770498E-3</v>
      </c>
      <c r="AT13" s="17">
        <v>4.9315072184075097E-2</v>
      </c>
      <c r="AU13" s="17"/>
      <c r="AV13" s="17">
        <v>4.4336317248409897E-3</v>
      </c>
      <c r="AW13" s="17">
        <v>0</v>
      </c>
      <c r="AX13" s="17">
        <v>8.0112116093139299E-3</v>
      </c>
      <c r="AY13" s="17"/>
      <c r="AZ13" s="17">
        <v>0</v>
      </c>
      <c r="BA13" s="17">
        <v>2.5984928797178401E-2</v>
      </c>
      <c r="BB13" s="17"/>
      <c r="BC13" s="17">
        <v>2.5441968870606499E-2</v>
      </c>
      <c r="BD13" s="17">
        <v>2.3421657429642199E-2</v>
      </c>
      <c r="BE13" s="17"/>
      <c r="BF13" s="17">
        <v>3.3166530036241697E-2</v>
      </c>
      <c r="BG13" s="17">
        <v>6.0532039015994401E-3</v>
      </c>
      <c r="BH13" s="17"/>
      <c r="BI13" s="17">
        <v>8.6861141730297294E-3</v>
      </c>
      <c r="BJ13" s="17">
        <v>3.80140207167756E-2</v>
      </c>
      <c r="BK13" s="17"/>
      <c r="BL13" s="17">
        <v>7.5977597819150103E-2</v>
      </c>
      <c r="BM13" s="17">
        <v>2.9747090418979199E-2</v>
      </c>
      <c r="BN13" s="17">
        <v>7.4716227279815299E-3</v>
      </c>
      <c r="BO13" s="17">
        <v>0</v>
      </c>
    </row>
    <row r="14" spans="2:67" x14ac:dyDescent="0.25">
      <c r="B14" s="18" t="s">
        <v>83</v>
      </c>
      <c r="C14" s="19">
        <v>7.4466587715076193E-2</v>
      </c>
      <c r="D14" s="19">
        <v>7.5562221207630398E-2</v>
      </c>
      <c r="E14" s="19">
        <v>7.2108683724451395E-2</v>
      </c>
      <c r="F14" s="19">
        <v>9.7432447639517805E-2</v>
      </c>
      <c r="G14" s="19">
        <v>4.6081271790019501E-2</v>
      </c>
      <c r="H14" s="19">
        <v>9.3171737950458203E-2</v>
      </c>
      <c r="I14" s="19">
        <v>5.2949400409243598E-2</v>
      </c>
      <c r="J14" s="19">
        <v>0</v>
      </c>
      <c r="K14" s="19">
        <v>6.7906428566401195E-2</v>
      </c>
      <c r="L14" s="19">
        <v>0.15639206442258599</v>
      </c>
      <c r="M14" s="19">
        <v>4.8272618277435397E-2</v>
      </c>
      <c r="N14" s="19">
        <v>3.9697242249399099E-2</v>
      </c>
      <c r="O14" s="19">
        <v>0.242987977693394</v>
      </c>
      <c r="P14" s="19">
        <v>0.10085343122413699</v>
      </c>
      <c r="Q14" s="19">
        <v>0.13138335123234399</v>
      </c>
      <c r="R14" s="19">
        <v>4.0403387391783598E-2</v>
      </c>
      <c r="S14" s="19">
        <v>3.8575501767221798E-2</v>
      </c>
      <c r="T14" s="19">
        <v>9.2873920073705096E-2</v>
      </c>
      <c r="U14" s="19"/>
      <c r="V14" s="19">
        <v>0.12918079121692699</v>
      </c>
      <c r="W14" s="19">
        <v>5.0698034580540098E-2</v>
      </c>
      <c r="X14" s="19">
        <v>3.1662638090863199E-2</v>
      </c>
      <c r="Y14" s="19">
        <v>5.1582036401291498E-2</v>
      </c>
      <c r="Z14" s="19"/>
      <c r="AA14" s="19">
        <v>0.123530115884893</v>
      </c>
      <c r="AB14" s="19">
        <v>2.7017812841182799E-2</v>
      </c>
      <c r="AC14" s="19">
        <v>1.4868603353881901E-2</v>
      </c>
      <c r="AD14" s="19">
        <v>1.7336116253404199E-2</v>
      </c>
      <c r="AE14" s="19">
        <v>4.6477736039535401E-2</v>
      </c>
      <c r="AF14" s="19">
        <v>5.2538661853781199E-2</v>
      </c>
      <c r="AG14" s="19">
        <v>1.29068312534055E-2</v>
      </c>
      <c r="AH14" s="19">
        <v>1.35695623783674E-2</v>
      </c>
      <c r="AI14" s="19">
        <v>2.7111420818009602E-2</v>
      </c>
      <c r="AJ14" s="19"/>
      <c r="AK14" s="19">
        <v>9.3258350237121604E-2</v>
      </c>
      <c r="AL14" s="19">
        <v>4.6210454275510501E-2</v>
      </c>
      <c r="AM14" s="19">
        <v>4.1038505954383603E-2</v>
      </c>
      <c r="AN14" s="19">
        <v>7.6205942683411507E-2</v>
      </c>
      <c r="AO14" s="19">
        <v>4.43211136019971E-2</v>
      </c>
      <c r="AP14" s="19">
        <v>1.43818913547781E-2</v>
      </c>
      <c r="AQ14" s="19">
        <v>8.3923872946099196E-2</v>
      </c>
      <c r="AR14" s="19"/>
      <c r="AS14" s="19">
        <v>2.21017812600834E-2</v>
      </c>
      <c r="AT14" s="19">
        <v>0.14305926896114399</v>
      </c>
      <c r="AU14" s="19"/>
      <c r="AV14" s="19">
        <v>1.9933636617770499E-2</v>
      </c>
      <c r="AW14" s="19">
        <v>8.7695743958091793E-3</v>
      </c>
      <c r="AX14" s="19">
        <v>2.6313988769415E-2</v>
      </c>
      <c r="AY14" s="19"/>
      <c r="AZ14" s="19">
        <v>1.51040775878034E-2</v>
      </c>
      <c r="BA14" s="19">
        <v>7.8790499242300097E-2</v>
      </c>
      <c r="BB14" s="19"/>
      <c r="BC14" s="19">
        <v>0.115603751696289</v>
      </c>
      <c r="BD14" s="19">
        <v>4.7550899706333201E-2</v>
      </c>
      <c r="BE14" s="19"/>
      <c r="BF14" s="19">
        <v>8.57351098225025E-2</v>
      </c>
      <c r="BG14" s="19">
        <v>5.1582036401291498E-2</v>
      </c>
      <c r="BH14" s="19"/>
      <c r="BI14" s="19">
        <v>4.1528336924532901E-2</v>
      </c>
      <c r="BJ14" s="19">
        <v>0.103712748317352</v>
      </c>
      <c r="BK14" s="19"/>
      <c r="BL14" s="19">
        <v>0.260655312975548</v>
      </c>
      <c r="BM14" s="19">
        <v>7.2935733445506995E-2</v>
      </c>
      <c r="BN14" s="19">
        <v>2.3492353611679201E-2</v>
      </c>
      <c r="BO14" s="19">
        <v>7.4608933886877501E-3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342</v>
      </c>
      <c r="W8" s="11">
        <v>169</v>
      </c>
      <c r="X8" s="11">
        <v>165</v>
      </c>
      <c r="Y8" s="11">
        <v>333</v>
      </c>
      <c r="Z8" s="11"/>
      <c r="AA8" s="11">
        <v>340</v>
      </c>
      <c r="AB8" s="11">
        <v>58</v>
      </c>
      <c r="AC8" s="11">
        <v>81</v>
      </c>
      <c r="AD8" s="11">
        <v>93</v>
      </c>
      <c r="AE8" s="11">
        <v>83</v>
      </c>
      <c r="AF8" s="11">
        <v>57</v>
      </c>
      <c r="AG8" s="11">
        <v>60</v>
      </c>
      <c r="AH8" s="11">
        <v>63</v>
      </c>
      <c r="AI8" s="11">
        <v>68</v>
      </c>
      <c r="AJ8" s="11"/>
      <c r="AK8" s="11">
        <v>178</v>
      </c>
      <c r="AL8" s="11">
        <v>80</v>
      </c>
      <c r="AM8" s="11">
        <v>74</v>
      </c>
      <c r="AN8" s="11">
        <v>243</v>
      </c>
      <c r="AO8" s="11">
        <v>113</v>
      </c>
      <c r="AP8" s="11">
        <v>145</v>
      </c>
      <c r="AQ8" s="11">
        <v>111</v>
      </c>
      <c r="AR8" s="11"/>
      <c r="AS8" s="11">
        <v>572</v>
      </c>
      <c r="AT8" s="11">
        <v>437</v>
      </c>
      <c r="AU8" s="11"/>
      <c r="AV8" s="11">
        <v>184</v>
      </c>
      <c r="AW8" s="11">
        <v>118</v>
      </c>
      <c r="AX8" s="11">
        <v>260</v>
      </c>
      <c r="AY8" s="11"/>
      <c r="AZ8" s="11">
        <v>69</v>
      </c>
      <c r="BA8" s="11">
        <v>940</v>
      </c>
      <c r="BB8" s="11"/>
      <c r="BC8" s="11">
        <v>399</v>
      </c>
      <c r="BD8" s="11">
        <v>610</v>
      </c>
      <c r="BE8" s="11"/>
      <c r="BF8" s="11">
        <v>676</v>
      </c>
      <c r="BG8" s="11">
        <v>333</v>
      </c>
      <c r="BH8" s="11"/>
      <c r="BI8" s="11">
        <v>475</v>
      </c>
      <c r="BJ8" s="11">
        <v>534</v>
      </c>
      <c r="BK8" s="11"/>
      <c r="BL8" s="11">
        <v>163</v>
      </c>
      <c r="BM8" s="11">
        <v>305</v>
      </c>
      <c r="BN8" s="11">
        <v>403</v>
      </c>
      <c r="BO8" s="11">
        <v>139</v>
      </c>
    </row>
    <row r="9" spans="2:67" x14ac:dyDescent="0.25">
      <c r="B9" s="18" t="s">
        <v>682</v>
      </c>
      <c r="C9" s="17">
        <v>5.3725868590109901E-2</v>
      </c>
      <c r="D9" s="17">
        <v>5.0152187429714799E-2</v>
      </c>
      <c r="E9" s="17">
        <v>5.32851673065384E-2</v>
      </c>
      <c r="F9" s="17">
        <v>4.9143824913897502E-2</v>
      </c>
      <c r="G9" s="17">
        <v>3.9408372401474601E-2</v>
      </c>
      <c r="H9" s="17">
        <v>5.1015401304972098E-2</v>
      </c>
      <c r="I9" s="17">
        <v>4.9702866448323897E-2</v>
      </c>
      <c r="J9" s="17">
        <v>0</v>
      </c>
      <c r="K9" s="17">
        <v>5.1059615477037801E-2</v>
      </c>
      <c r="L9" s="17">
        <v>0</v>
      </c>
      <c r="M9" s="17">
        <v>6.25311800555792E-2</v>
      </c>
      <c r="N9" s="17">
        <v>2.5841655927047399E-2</v>
      </c>
      <c r="O9" s="17">
        <v>4.4666624223801098E-2</v>
      </c>
      <c r="P9" s="17">
        <v>5.6975734704046502E-2</v>
      </c>
      <c r="Q9" s="17">
        <v>2.4503931324880799E-2</v>
      </c>
      <c r="R9" s="17">
        <v>0</v>
      </c>
      <c r="S9" s="17">
        <v>0.115729490252839</v>
      </c>
      <c r="T9" s="17">
        <v>5.6733017197189498E-2</v>
      </c>
      <c r="U9" s="17"/>
      <c r="V9" s="17">
        <v>1.7506108263303899E-2</v>
      </c>
      <c r="W9" s="17">
        <v>3.0947599719698401E-2</v>
      </c>
      <c r="X9" s="17">
        <v>8.6136939982308605E-2</v>
      </c>
      <c r="Y9" s="17">
        <v>8.64144178776904E-2</v>
      </c>
      <c r="Z9" s="17"/>
      <c r="AA9" s="17">
        <v>3.1271489657652002E-2</v>
      </c>
      <c r="AB9" s="17">
        <v>2.65187223724659E-2</v>
      </c>
      <c r="AC9" s="17">
        <v>7.5405299355314995E-2</v>
      </c>
      <c r="AD9" s="17">
        <v>6.9989434499808198E-2</v>
      </c>
      <c r="AE9" s="17">
        <v>9.0871531729097302E-2</v>
      </c>
      <c r="AF9" s="17">
        <v>7.7636944406542105E-2</v>
      </c>
      <c r="AG9" s="17">
        <v>4.56658094580739E-2</v>
      </c>
      <c r="AH9" s="17">
        <v>0.10665891993492101</v>
      </c>
      <c r="AI9" s="17">
        <v>7.55784295868107E-2</v>
      </c>
      <c r="AJ9" s="17"/>
      <c r="AK9" s="17">
        <v>4.6806362626114401E-2</v>
      </c>
      <c r="AL9" s="17">
        <v>2.47107523189143E-2</v>
      </c>
      <c r="AM9" s="17">
        <v>7.2900113245086204E-2</v>
      </c>
      <c r="AN9" s="17">
        <v>2.99834333799739E-2</v>
      </c>
      <c r="AO9" s="17">
        <v>6.8981374716126101E-2</v>
      </c>
      <c r="AP9" s="17">
        <v>9.8493037238324602E-2</v>
      </c>
      <c r="AQ9" s="17">
        <v>6.55753416093139E-2</v>
      </c>
      <c r="AR9" s="17"/>
      <c r="AS9" s="17">
        <v>8.1197373650558902E-2</v>
      </c>
      <c r="AT9" s="17">
        <v>1.7740932952456299E-2</v>
      </c>
      <c r="AU9" s="17"/>
      <c r="AV9" s="17">
        <v>9.7615652318396307E-2</v>
      </c>
      <c r="AW9" s="17">
        <v>0.13552474598304601</v>
      </c>
      <c r="AX9" s="17">
        <v>4.8252028511720398E-2</v>
      </c>
      <c r="AY9" s="17"/>
      <c r="AZ9" s="17">
        <v>0.17551287725491099</v>
      </c>
      <c r="BA9" s="17">
        <v>4.4855013070307398E-2</v>
      </c>
      <c r="BB9" s="17"/>
      <c r="BC9" s="17">
        <v>4.0517086098136298E-2</v>
      </c>
      <c r="BD9" s="17">
        <v>6.2368259900596801E-2</v>
      </c>
      <c r="BE9" s="17"/>
      <c r="BF9" s="17">
        <v>3.7629785461536003E-2</v>
      </c>
      <c r="BG9" s="17">
        <v>8.64144178776904E-2</v>
      </c>
      <c r="BH9" s="17"/>
      <c r="BI9" s="17">
        <v>8.8502725100424201E-2</v>
      </c>
      <c r="BJ9" s="17">
        <v>2.28471939084848E-2</v>
      </c>
      <c r="BK9" s="17"/>
      <c r="BL9" s="17">
        <v>6.0406812444447899E-3</v>
      </c>
      <c r="BM9" s="17">
        <v>2.5708743069684001E-2</v>
      </c>
      <c r="BN9" s="17">
        <v>5.45442723995756E-2</v>
      </c>
      <c r="BO9" s="17">
        <v>0.16887886556620901</v>
      </c>
    </row>
    <row r="10" spans="2:67" x14ac:dyDescent="0.25">
      <c r="B10" s="18" t="s">
        <v>683</v>
      </c>
      <c r="C10" s="17">
        <v>0.306708363248134</v>
      </c>
      <c r="D10" s="17">
        <v>0.32834757318713398</v>
      </c>
      <c r="E10" s="17">
        <v>0.33653143435073002</v>
      </c>
      <c r="F10" s="17">
        <v>0.19300198569339599</v>
      </c>
      <c r="G10" s="17">
        <v>0.28860402919234901</v>
      </c>
      <c r="H10" s="17">
        <v>0.27263177035221903</v>
      </c>
      <c r="I10" s="17">
        <v>0.30588657488756199</v>
      </c>
      <c r="J10" s="17">
        <v>0.24944420721784499</v>
      </c>
      <c r="K10" s="17">
        <v>0.19420593221514601</v>
      </c>
      <c r="L10" s="17">
        <v>0.35944973779230699</v>
      </c>
      <c r="M10" s="17">
        <v>0.374745153080495</v>
      </c>
      <c r="N10" s="17">
        <v>0.259079507496984</v>
      </c>
      <c r="O10" s="17">
        <v>0.28291319320335601</v>
      </c>
      <c r="P10" s="17">
        <v>0.31172371259604997</v>
      </c>
      <c r="Q10" s="17">
        <v>0.326406613917197</v>
      </c>
      <c r="R10" s="17">
        <v>0.48175774609314098</v>
      </c>
      <c r="S10" s="17">
        <v>0.38865842995775002</v>
      </c>
      <c r="T10" s="17">
        <v>0.26141616187014199</v>
      </c>
      <c r="U10" s="17"/>
      <c r="V10" s="17">
        <v>0.18526157461308701</v>
      </c>
      <c r="W10" s="17">
        <v>0.31621270113686401</v>
      </c>
      <c r="X10" s="17">
        <v>0.299896458408829</v>
      </c>
      <c r="Y10" s="17">
        <v>0.42997691653097903</v>
      </c>
      <c r="Z10" s="17"/>
      <c r="AA10" s="17">
        <v>0.22925631602038099</v>
      </c>
      <c r="AB10" s="17">
        <v>0.27023801384802898</v>
      </c>
      <c r="AC10" s="17">
        <v>0.27638281663474401</v>
      </c>
      <c r="AD10" s="17">
        <v>0.444114549661839</v>
      </c>
      <c r="AE10" s="17">
        <v>0.36213653129482098</v>
      </c>
      <c r="AF10" s="17">
        <v>0.37606507783368898</v>
      </c>
      <c r="AG10" s="17">
        <v>0.44817039858277102</v>
      </c>
      <c r="AH10" s="17">
        <v>0.38847399603123101</v>
      </c>
      <c r="AI10" s="17">
        <v>0.448431936726222</v>
      </c>
      <c r="AJ10" s="17"/>
      <c r="AK10" s="17">
        <v>0.23099445020690401</v>
      </c>
      <c r="AL10" s="17">
        <v>0.297717211631852</v>
      </c>
      <c r="AM10" s="17">
        <v>0.37775946751058798</v>
      </c>
      <c r="AN10" s="17">
        <v>0.27563073284517098</v>
      </c>
      <c r="AO10" s="17">
        <v>0.40569445396520398</v>
      </c>
      <c r="AP10" s="17">
        <v>0.36128010693069501</v>
      </c>
      <c r="AQ10" s="17">
        <v>0.38420677837505002</v>
      </c>
      <c r="AR10" s="17"/>
      <c r="AS10" s="17">
        <v>0.42700196471604102</v>
      </c>
      <c r="AT10" s="17">
        <v>0.14913572582185999</v>
      </c>
      <c r="AU10" s="17"/>
      <c r="AV10" s="17">
        <v>0.46425104695323899</v>
      </c>
      <c r="AW10" s="17">
        <v>0.45588887372974601</v>
      </c>
      <c r="AX10" s="17">
        <v>0.38016783938385201</v>
      </c>
      <c r="AY10" s="17"/>
      <c r="AZ10" s="17">
        <v>0.51160631123303302</v>
      </c>
      <c r="BA10" s="17">
        <v>0.29178378210597999</v>
      </c>
      <c r="BB10" s="17"/>
      <c r="BC10" s="17">
        <v>0.29921569487406502</v>
      </c>
      <c r="BD10" s="17">
        <v>0.31161075088967299</v>
      </c>
      <c r="BE10" s="17"/>
      <c r="BF10" s="17">
        <v>0.246010017068129</v>
      </c>
      <c r="BG10" s="17">
        <v>0.42997691653097903</v>
      </c>
      <c r="BH10" s="17"/>
      <c r="BI10" s="17">
        <v>0.39778902407987998</v>
      </c>
      <c r="BJ10" s="17">
        <v>0.22583704887914299</v>
      </c>
      <c r="BK10" s="17"/>
      <c r="BL10" s="17">
        <v>9.4686568444407399E-2</v>
      </c>
      <c r="BM10" s="17">
        <v>0.21438492254692401</v>
      </c>
      <c r="BN10" s="17">
        <v>0.38933372430183499</v>
      </c>
      <c r="BO10" s="17">
        <v>0.51842954407636399</v>
      </c>
    </row>
    <row r="11" spans="2:67" x14ac:dyDescent="0.25">
      <c r="B11" s="18" t="s">
        <v>684</v>
      </c>
      <c r="C11" s="17">
        <v>0.32182326406753697</v>
      </c>
      <c r="D11" s="17">
        <v>0.372303884266107</v>
      </c>
      <c r="E11" s="17">
        <v>0.25187064354093502</v>
      </c>
      <c r="F11" s="17">
        <v>0.387685578769705</v>
      </c>
      <c r="G11" s="17">
        <v>0.374178563340135</v>
      </c>
      <c r="H11" s="17">
        <v>0.14518407646244699</v>
      </c>
      <c r="I11" s="17">
        <v>0.29125064154777103</v>
      </c>
      <c r="J11" s="17">
        <v>0.47987114194251601</v>
      </c>
      <c r="K11" s="17">
        <v>0.45875586114625</v>
      </c>
      <c r="L11" s="17">
        <v>0.219135313538392</v>
      </c>
      <c r="M11" s="17">
        <v>0.26626954576664902</v>
      </c>
      <c r="N11" s="17">
        <v>0.38231341246183098</v>
      </c>
      <c r="O11" s="17">
        <v>0.23467135896361199</v>
      </c>
      <c r="P11" s="17">
        <v>0.37203267282400398</v>
      </c>
      <c r="Q11" s="17">
        <v>0.25618924249874903</v>
      </c>
      <c r="R11" s="17">
        <v>0.397032091731508</v>
      </c>
      <c r="S11" s="17">
        <v>0.27311805408760798</v>
      </c>
      <c r="T11" s="17">
        <v>0.342415392859719</v>
      </c>
      <c r="U11" s="17"/>
      <c r="V11" s="17">
        <v>0.35057378138142398</v>
      </c>
      <c r="W11" s="17">
        <v>0.375397149743884</v>
      </c>
      <c r="X11" s="17">
        <v>0.31215014961684301</v>
      </c>
      <c r="Y11" s="17">
        <v>0.26988566527503399</v>
      </c>
      <c r="Z11" s="17"/>
      <c r="AA11" s="17">
        <v>0.34285792517339497</v>
      </c>
      <c r="AB11" s="17">
        <v>0.40578615736092699</v>
      </c>
      <c r="AC11" s="17">
        <v>0.34612703185176702</v>
      </c>
      <c r="AD11" s="17">
        <v>0.29234696342010502</v>
      </c>
      <c r="AE11" s="17">
        <v>0.22872977007932099</v>
      </c>
      <c r="AF11" s="17">
        <v>0.25204106165143803</v>
      </c>
      <c r="AG11" s="17">
        <v>0.29357872577232202</v>
      </c>
      <c r="AH11" s="17">
        <v>0.31413992764867299</v>
      </c>
      <c r="AI11" s="17">
        <v>0.32638009579937399</v>
      </c>
      <c r="AJ11" s="17"/>
      <c r="AK11" s="17">
        <v>0.315686919848644</v>
      </c>
      <c r="AL11" s="17">
        <v>0.39500184666957699</v>
      </c>
      <c r="AM11" s="17">
        <v>0.23414372147931001</v>
      </c>
      <c r="AN11" s="17">
        <v>0.35752211500617798</v>
      </c>
      <c r="AO11" s="17">
        <v>0.30596818928729003</v>
      </c>
      <c r="AP11" s="17">
        <v>0.29668342796108998</v>
      </c>
      <c r="AQ11" s="17">
        <v>0.31879723407145699</v>
      </c>
      <c r="AR11" s="17"/>
      <c r="AS11" s="17">
        <v>0.27228040763490002</v>
      </c>
      <c r="AT11" s="17">
        <v>0.38671947183303901</v>
      </c>
      <c r="AU11" s="17"/>
      <c r="AV11" s="17">
        <v>0.25602821662875103</v>
      </c>
      <c r="AW11" s="17">
        <v>0.25148183041217398</v>
      </c>
      <c r="AX11" s="17">
        <v>0.30426165207739903</v>
      </c>
      <c r="AY11" s="17"/>
      <c r="AZ11" s="17">
        <v>0.19113765806375499</v>
      </c>
      <c r="BA11" s="17">
        <v>0.331342285366172</v>
      </c>
      <c r="BB11" s="17"/>
      <c r="BC11" s="17">
        <v>0.32382860327420998</v>
      </c>
      <c r="BD11" s="17">
        <v>0.32051118809498902</v>
      </c>
      <c r="BE11" s="17"/>
      <c r="BF11" s="17">
        <v>0.34739772135861802</v>
      </c>
      <c r="BG11" s="17">
        <v>0.26988566527503399</v>
      </c>
      <c r="BH11" s="17"/>
      <c r="BI11" s="17">
        <v>0.30171299202909702</v>
      </c>
      <c r="BJ11" s="17">
        <v>0.33967935027963497</v>
      </c>
      <c r="BK11" s="17"/>
      <c r="BL11" s="17">
        <v>0.32554335706173099</v>
      </c>
      <c r="BM11" s="17">
        <v>0.39472486652417399</v>
      </c>
      <c r="BN11" s="17">
        <v>0.30224591097250603</v>
      </c>
      <c r="BO11" s="17">
        <v>0.21404623406773601</v>
      </c>
    </row>
    <row r="12" spans="2:67" x14ac:dyDescent="0.25">
      <c r="B12" s="18" t="s">
        <v>685</v>
      </c>
      <c r="C12" s="17">
        <v>0.17288085159288999</v>
      </c>
      <c r="D12" s="17">
        <v>0.123591877455038</v>
      </c>
      <c r="E12" s="17">
        <v>0.216281715125753</v>
      </c>
      <c r="F12" s="17">
        <v>0.26748980803452799</v>
      </c>
      <c r="G12" s="17">
        <v>0.17811816365844901</v>
      </c>
      <c r="H12" s="17">
        <v>0.23835581441290599</v>
      </c>
      <c r="I12" s="17">
        <v>0.19132348498131699</v>
      </c>
      <c r="J12" s="17">
        <v>0.13302046869765299</v>
      </c>
      <c r="K12" s="17">
        <v>0.15737513002103101</v>
      </c>
      <c r="L12" s="17">
        <v>0.22592486814106799</v>
      </c>
      <c r="M12" s="17">
        <v>0.12822362580840599</v>
      </c>
      <c r="N12" s="17">
        <v>0.169297705809064</v>
      </c>
      <c r="O12" s="17">
        <v>7.8622320861960401E-2</v>
      </c>
      <c r="P12" s="17">
        <v>0.13667459428341699</v>
      </c>
      <c r="Q12" s="17">
        <v>0.23295395613835901</v>
      </c>
      <c r="R12" s="17">
        <v>4.0403387391783598E-2</v>
      </c>
      <c r="S12" s="17">
        <v>0.111972865922285</v>
      </c>
      <c r="T12" s="17">
        <v>0.20170878123223601</v>
      </c>
      <c r="U12" s="17"/>
      <c r="V12" s="17">
        <v>0.19432452862982</v>
      </c>
      <c r="W12" s="17">
        <v>0.17749051614551301</v>
      </c>
      <c r="X12" s="17">
        <v>0.185913931397761</v>
      </c>
      <c r="Y12" s="17">
        <v>0.142054023040984</v>
      </c>
      <c r="Z12" s="17"/>
      <c r="AA12" s="17">
        <v>0.173762593665818</v>
      </c>
      <c r="AB12" s="17">
        <v>0.17103155314527799</v>
      </c>
      <c r="AC12" s="17">
        <v>0.24067687552575701</v>
      </c>
      <c r="AD12" s="17">
        <v>0.130360382389139</v>
      </c>
      <c r="AE12" s="17">
        <v>0.173242585837597</v>
      </c>
      <c r="AF12" s="17">
        <v>0.18741806835265001</v>
      </c>
      <c r="AG12" s="17">
        <v>0.19259501109419</v>
      </c>
      <c r="AH12" s="17">
        <v>0.115360617171253</v>
      </c>
      <c r="AI12" s="17">
        <v>9.3786654902194094E-2</v>
      </c>
      <c r="AJ12" s="17"/>
      <c r="AK12" s="17">
        <v>0.18192157215891</v>
      </c>
      <c r="AL12" s="17">
        <v>0.17880932401585001</v>
      </c>
      <c r="AM12" s="17">
        <v>0.21807552143321501</v>
      </c>
      <c r="AN12" s="17">
        <v>0.175826116028584</v>
      </c>
      <c r="AO12" s="17">
        <v>0.14944063455263801</v>
      </c>
      <c r="AP12" s="17">
        <v>0.16895197128976899</v>
      </c>
      <c r="AQ12" s="17">
        <v>0.132737498929999</v>
      </c>
      <c r="AR12" s="17"/>
      <c r="AS12" s="17">
        <v>0.15181699543461</v>
      </c>
      <c r="AT12" s="17">
        <v>0.20047240533079599</v>
      </c>
      <c r="AU12" s="17"/>
      <c r="AV12" s="17">
        <v>0.13578435756458801</v>
      </c>
      <c r="AW12" s="17">
        <v>0.130125095111494</v>
      </c>
      <c r="AX12" s="17">
        <v>0.17106887239506799</v>
      </c>
      <c r="AY12" s="17"/>
      <c r="AZ12" s="17">
        <v>0.10663907586049801</v>
      </c>
      <c r="BA12" s="17">
        <v>0.17770584260251901</v>
      </c>
      <c r="BB12" s="17"/>
      <c r="BC12" s="17">
        <v>0.15125830177976701</v>
      </c>
      <c r="BD12" s="17">
        <v>0.18702829756143899</v>
      </c>
      <c r="BE12" s="17"/>
      <c r="BF12" s="17">
        <v>0.188060209679311</v>
      </c>
      <c r="BG12" s="17">
        <v>0.142054023040984</v>
      </c>
      <c r="BH12" s="17"/>
      <c r="BI12" s="17">
        <v>0.125513785250782</v>
      </c>
      <c r="BJ12" s="17">
        <v>0.214938483563368</v>
      </c>
      <c r="BK12" s="17"/>
      <c r="BL12" s="17">
        <v>0.17658838257430001</v>
      </c>
      <c r="BM12" s="17">
        <v>0.19120569391598999</v>
      </c>
      <c r="BN12" s="17">
        <v>0.18791800489767399</v>
      </c>
      <c r="BO12" s="17">
        <v>8.4576575541836493E-2</v>
      </c>
    </row>
    <row r="13" spans="2:67" x14ac:dyDescent="0.25">
      <c r="B13" s="18" t="s">
        <v>686</v>
      </c>
      <c r="C13" s="17">
        <v>6.1808035658156103E-2</v>
      </c>
      <c r="D13" s="17">
        <v>6.0306456352920902E-2</v>
      </c>
      <c r="E13" s="17">
        <v>4.07013789880755E-2</v>
      </c>
      <c r="F13" s="17">
        <v>3.3175814968287101E-2</v>
      </c>
      <c r="G13" s="17">
        <v>7.2000913199321601E-2</v>
      </c>
      <c r="H13" s="17">
        <v>9.3171737950458203E-2</v>
      </c>
      <c r="I13" s="17">
        <v>8.1958146472642102E-2</v>
      </c>
      <c r="J13" s="17">
        <v>6.8832091070993195E-2</v>
      </c>
      <c r="K13" s="17">
        <v>5.1059615477037801E-2</v>
      </c>
      <c r="L13" s="17">
        <v>3.9098016105646602E-2</v>
      </c>
      <c r="M13" s="17">
        <v>0.102702908742705</v>
      </c>
      <c r="N13" s="17">
        <v>9.4853780750060707E-2</v>
      </c>
      <c r="O13" s="17">
        <v>0.119713735069819</v>
      </c>
      <c r="P13" s="17">
        <v>3.9357794536195499E-2</v>
      </c>
      <c r="Q13" s="17">
        <v>2.8562904888469302E-2</v>
      </c>
      <c r="R13" s="17">
        <v>4.0403387391783598E-2</v>
      </c>
      <c r="S13" s="17">
        <v>7.1945658012297006E-2</v>
      </c>
      <c r="T13" s="17">
        <v>4.4852726767008903E-2</v>
      </c>
      <c r="U13" s="17"/>
      <c r="V13" s="17">
        <v>9.6235536693243307E-2</v>
      </c>
      <c r="W13" s="17">
        <v>4.6283524062892302E-2</v>
      </c>
      <c r="X13" s="17">
        <v>6.9486393010716602E-2</v>
      </c>
      <c r="Y13" s="17">
        <v>3.0530040407200299E-2</v>
      </c>
      <c r="Z13" s="17"/>
      <c r="AA13" s="17">
        <v>8.4270725233004495E-2</v>
      </c>
      <c r="AB13" s="17">
        <v>9.9407740432117406E-2</v>
      </c>
      <c r="AC13" s="17">
        <v>6.1407976632416802E-2</v>
      </c>
      <c r="AD13" s="17">
        <v>3.5732481776028599E-2</v>
      </c>
      <c r="AE13" s="17">
        <v>8.8774568628957704E-2</v>
      </c>
      <c r="AF13" s="17">
        <v>5.4300185901900402E-2</v>
      </c>
      <c r="AG13" s="17">
        <v>1.9990055092643001E-2</v>
      </c>
      <c r="AH13" s="17">
        <v>1.3893895168961499E-2</v>
      </c>
      <c r="AI13" s="17">
        <v>2.8711462167389901E-2</v>
      </c>
      <c r="AJ13" s="17"/>
      <c r="AK13" s="17">
        <v>0.111522125101802</v>
      </c>
      <c r="AL13" s="17">
        <v>3.9477848957864201E-2</v>
      </c>
      <c r="AM13" s="17">
        <v>7.2355166013327199E-2</v>
      </c>
      <c r="AN13" s="17">
        <v>7.0042249257309397E-2</v>
      </c>
      <c r="AO13" s="17">
        <v>1.6827018031371901E-2</v>
      </c>
      <c r="AP13" s="17">
        <v>4.8114879528431402E-2</v>
      </c>
      <c r="AQ13" s="17">
        <v>2.7757242691103402E-2</v>
      </c>
      <c r="AR13" s="17"/>
      <c r="AS13" s="17">
        <v>3.96686258539303E-2</v>
      </c>
      <c r="AT13" s="17">
        <v>9.0808457553777006E-2</v>
      </c>
      <c r="AU13" s="17"/>
      <c r="AV13" s="17">
        <v>2.6387089917255101E-2</v>
      </c>
      <c r="AW13" s="17">
        <v>7.4004077094572702E-3</v>
      </c>
      <c r="AX13" s="17">
        <v>6.1785019950151399E-2</v>
      </c>
      <c r="AY13" s="17"/>
      <c r="AZ13" s="17">
        <v>0</v>
      </c>
      <c r="BA13" s="17">
        <v>6.6310077052369104E-2</v>
      </c>
      <c r="BB13" s="17"/>
      <c r="BC13" s="17">
        <v>5.4010431835920303E-2</v>
      </c>
      <c r="BD13" s="17">
        <v>6.6909939906852803E-2</v>
      </c>
      <c r="BE13" s="17"/>
      <c r="BF13" s="17">
        <v>7.7209551559805703E-2</v>
      </c>
      <c r="BG13" s="17">
        <v>3.0530040407200299E-2</v>
      </c>
      <c r="BH13" s="17"/>
      <c r="BI13" s="17">
        <v>3.7497597668597601E-2</v>
      </c>
      <c r="BJ13" s="17">
        <v>8.3393485907944001E-2</v>
      </c>
      <c r="BK13" s="17"/>
      <c r="BL13" s="17">
        <v>0.108165522400557</v>
      </c>
      <c r="BM13" s="17">
        <v>8.4085403203957895E-2</v>
      </c>
      <c r="BN13" s="17">
        <v>4.5226800245279801E-2</v>
      </c>
      <c r="BO13" s="17">
        <v>6.6078873591668601E-3</v>
      </c>
    </row>
    <row r="14" spans="2:67" x14ac:dyDescent="0.25">
      <c r="B14" s="18" t="s">
        <v>83</v>
      </c>
      <c r="C14" s="19">
        <v>8.3053616843172598E-2</v>
      </c>
      <c r="D14" s="19">
        <v>6.5298021309084797E-2</v>
      </c>
      <c r="E14" s="19">
        <v>0.101329660687968</v>
      </c>
      <c r="F14" s="19">
        <v>6.9502987620187098E-2</v>
      </c>
      <c r="G14" s="19">
        <v>4.7689958208270398E-2</v>
      </c>
      <c r="H14" s="19">
        <v>0.19964119951699699</v>
      </c>
      <c r="I14" s="19">
        <v>7.9878285662384196E-2</v>
      </c>
      <c r="J14" s="19">
        <v>6.8832091070993195E-2</v>
      </c>
      <c r="K14" s="19">
        <v>8.7543845663498196E-2</v>
      </c>
      <c r="L14" s="19">
        <v>0.15639206442258599</v>
      </c>
      <c r="M14" s="19">
        <v>6.5527586546164904E-2</v>
      </c>
      <c r="N14" s="19">
        <v>6.8613937555012994E-2</v>
      </c>
      <c r="O14" s="19">
        <v>0.23941276767745201</v>
      </c>
      <c r="P14" s="19">
        <v>8.3235491056286304E-2</v>
      </c>
      <c r="Q14" s="19">
        <v>0.13138335123234399</v>
      </c>
      <c r="R14" s="19">
        <v>4.0403387391783598E-2</v>
      </c>
      <c r="S14" s="19">
        <v>3.8575501767221798E-2</v>
      </c>
      <c r="T14" s="19">
        <v>9.2873920073705096E-2</v>
      </c>
      <c r="U14" s="19"/>
      <c r="V14" s="19">
        <v>0.156098470419122</v>
      </c>
      <c r="W14" s="19">
        <v>5.3668509191149003E-2</v>
      </c>
      <c r="X14" s="19">
        <v>4.6416127583542098E-2</v>
      </c>
      <c r="Y14" s="19">
        <v>4.1138936868111903E-2</v>
      </c>
      <c r="Z14" s="19"/>
      <c r="AA14" s="19">
        <v>0.13858095024975001</v>
      </c>
      <c r="AB14" s="19">
        <v>2.7017812841182799E-2</v>
      </c>
      <c r="AC14" s="19">
        <v>0</v>
      </c>
      <c r="AD14" s="19">
        <v>2.7456188253080899E-2</v>
      </c>
      <c r="AE14" s="19">
        <v>5.6245012430205597E-2</v>
      </c>
      <c r="AF14" s="19">
        <v>5.2538661853781199E-2</v>
      </c>
      <c r="AG14" s="19">
        <v>0</v>
      </c>
      <c r="AH14" s="19">
        <v>6.1472644044960202E-2</v>
      </c>
      <c r="AI14" s="19">
        <v>2.7111420818009602E-2</v>
      </c>
      <c r="AJ14" s="19"/>
      <c r="AK14" s="19">
        <v>0.113068570057625</v>
      </c>
      <c r="AL14" s="19">
        <v>6.4283016405943597E-2</v>
      </c>
      <c r="AM14" s="19">
        <v>2.4766010318473398E-2</v>
      </c>
      <c r="AN14" s="19">
        <v>9.0995353482784397E-2</v>
      </c>
      <c r="AO14" s="19">
        <v>5.3088329447369902E-2</v>
      </c>
      <c r="AP14" s="19">
        <v>2.6476577051691E-2</v>
      </c>
      <c r="AQ14" s="19">
        <v>7.0925904323076799E-2</v>
      </c>
      <c r="AR14" s="19"/>
      <c r="AS14" s="19">
        <v>2.8034632709960601E-2</v>
      </c>
      <c r="AT14" s="19">
        <v>0.15512300650807101</v>
      </c>
      <c r="AU14" s="19"/>
      <c r="AV14" s="19">
        <v>1.9933636617770499E-2</v>
      </c>
      <c r="AW14" s="19">
        <v>1.9579047054082099E-2</v>
      </c>
      <c r="AX14" s="19">
        <v>3.4464587681809301E-2</v>
      </c>
      <c r="AY14" s="19"/>
      <c r="AZ14" s="19">
        <v>1.51040775878034E-2</v>
      </c>
      <c r="BA14" s="19">
        <v>8.8002999802651902E-2</v>
      </c>
      <c r="BB14" s="19"/>
      <c r="BC14" s="19">
        <v>0.13116988213790201</v>
      </c>
      <c r="BD14" s="19">
        <v>5.1571563646450498E-2</v>
      </c>
      <c r="BE14" s="19"/>
      <c r="BF14" s="19">
        <v>0.1036927148726</v>
      </c>
      <c r="BG14" s="19">
        <v>4.1138936868111903E-2</v>
      </c>
      <c r="BH14" s="19"/>
      <c r="BI14" s="19">
        <v>4.8983875871218503E-2</v>
      </c>
      <c r="BJ14" s="19">
        <v>0.113304437461425</v>
      </c>
      <c r="BK14" s="19"/>
      <c r="BL14" s="19">
        <v>0.28897548827455999</v>
      </c>
      <c r="BM14" s="19">
        <v>8.9890370739270101E-2</v>
      </c>
      <c r="BN14" s="19">
        <v>2.0731287183130099E-2</v>
      </c>
      <c r="BO14" s="19">
        <v>7.4608933886877501E-3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Bridget Dubus</cp:lastModifiedBy>
  <dcterms:created xsi:type="dcterms:W3CDTF">2022-05-06T11:39:57Z</dcterms:created>
  <dcterms:modified xsi:type="dcterms:W3CDTF">2022-05-06T14:49:51Z</dcterms:modified>
</cp:coreProperties>
</file>