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00000"/>
      <sz val="12"/>
    </font>
    <font>
      <name val="Calibri"/>
      <b val="1"/>
      <color rgb="00000000"/>
      <sz val="18"/>
    </font>
    <font>
      <name val="Calibri"/>
      <sz val="11"/>
    </font>
    <font>
      <name val="Calibri"/>
      <b val="1"/>
      <sz val="11"/>
    </font>
    <font>
      <name val="Calibri"/>
      <b val="1"/>
      <sz val="14"/>
    </font>
    <font>
      <name val="Calibri"/>
      <sz val="14"/>
    </font>
    <font>
      <name val="Calibri"/>
      <sz val="13"/>
    </font>
    <font>
      <name val="Calibri"/>
      <i val="1"/>
      <sz val="13"/>
    </font>
    <font>
      <name val="Calibri"/>
      <b val="1"/>
      <i val="1"/>
      <sz val="11"/>
    </font>
    <font>
      <name val="Calibri"/>
      <i val="1"/>
      <sz val="11"/>
    </font>
    <font>
      <name val="Calibri"/>
      <color rgb="000563C1"/>
      <sz val="11"/>
      <u val="single"/>
    </font>
  </fonts>
  <fills count="3">
    <fill>
      <patternFill/>
    </fill>
    <fill>
      <patternFill patternType="gray125"/>
    </fill>
    <fill>
      <patternFill patternType="solid">
        <fgColor rgb="00EEEEEE"/>
        <bgColor rgb="00EEEEEE"/>
      </patternFill>
    </fill>
  </fills>
  <borders count="6">
    <border>
      <left/>
      <right/>
      <top/>
      <bottom/>
      <diagonal/>
    </border>
    <border/>
    <border>
      <top style="thin">
        <color rgb="00000000"/>
      </top>
    </border>
    <border>
      <top style="thin">
        <color rgb="00000000"/>
      </top>
      <bottom style="thin">
        <color rgb="00000000"/>
      </bottom>
    </border>
    <border>
      <bottom style="thin">
        <color rgb="00000000"/>
      </bottom>
    </border>
    <border>
      <left/>
      <right/>
      <top style="thin">
        <color rgb="00000000"/>
      </top>
      <bottom/>
      <diagonal/>
    </border>
  </borders>
  <cellStyleXfs count="35">
    <xf numFmtId="0" fontId="0" fillId="0" borderId="0"/>
    <xf numFmtId="0" fontId="1" fillId="0" borderId="1" applyAlignment="1">
      <alignment horizontal="center" vertical="top" wrapText="1"/>
    </xf>
    <xf numFmtId="0" fontId="2" fillId="0" borderId="1" applyAlignment="1">
      <alignment horizontal="center" vertical="top" wrapText="1"/>
    </xf>
    <xf numFmtId="9" fontId="3" fillId="0" borderId="1" applyAlignment="1">
      <alignment horizontal="center" vertical="center"/>
    </xf>
    <xf numFmtId="1" fontId="3" fillId="0" borderId="2" applyAlignment="1">
      <alignment horizontal="center" vertical="center"/>
    </xf>
    <xf numFmtId="1" fontId="4" fillId="0" borderId="3" applyAlignment="1">
      <alignment horizontal="center" vertical="center"/>
    </xf>
    <xf numFmtId="1" fontId="4" fillId="0" borderId="4" applyAlignment="1">
      <alignment horizontal="center" vertical="center"/>
    </xf>
    <xf numFmtId="0" fontId="3" fillId="0" borderId="2" applyAlignment="1">
      <alignment horizontal="center" vertical="center" wrapText="1"/>
    </xf>
    <xf numFmtId="0" fontId="3" fillId="0" borderId="3" applyAlignment="1">
      <alignment horizontal="center" vertical="center" wrapText="1"/>
    </xf>
    <xf numFmtId="0" fontId="3" fillId="0" borderId="2"/>
    <xf numFmtId="0" fontId="3" fillId="0" borderId="2" applyAlignment="1">
      <alignment horizontal="center" vertical="center"/>
    </xf>
    <xf numFmtId="0" fontId="4" fillId="0" borderId="2" applyAlignment="1">
      <alignment horizontal="center" vertical="center"/>
    </xf>
    <xf numFmtId="0" fontId="3" fillId="0" borderId="1" applyAlignment="1">
      <alignment horizontal="center" vertical="center"/>
    </xf>
    <xf numFmtId="9" fontId="3" fillId="0" borderId="4" applyAlignment="1">
      <alignment horizontal="center" vertical="center"/>
    </xf>
    <xf numFmtId="9" fontId="4" fillId="0" borderId="4" applyAlignment="1">
      <alignment horizontal="center" vertical="center"/>
    </xf>
    <xf numFmtId="9" fontId="4" fillId="0" borderId="1" applyAlignment="1">
      <alignment horizontal="center" vertical="center"/>
    </xf>
    <xf numFmtId="1" fontId="3" fillId="0" borderId="1" applyAlignment="1">
      <alignment horizontal="center" vertical="center"/>
    </xf>
    <xf numFmtId="1" fontId="3" fillId="0" borderId="4" applyAlignment="1">
      <alignment horizontal="center" vertical="center"/>
    </xf>
    <xf numFmtId="0" fontId="3" fillId="0" borderId="1" applyAlignment="1">
      <alignment horizontal="center" vertical="center" wrapText="1"/>
    </xf>
    <xf numFmtId="0" fontId="4" fillId="0" borderId="1"/>
    <xf numFmtId="0" fontId="5" fillId="0" borderId="1"/>
    <xf numFmtId="0" fontId="6" fillId="0" borderId="1" applyAlignment="1">
      <alignment horizontal="left" vertical="center"/>
    </xf>
    <xf numFmtId="0" fontId="7" fillId="0" borderId="1" applyAlignment="1">
      <alignment horizontal="left" vertical="top" wrapText="1"/>
    </xf>
    <xf numFmtId="0" fontId="8" fillId="0" borderId="1" applyAlignment="1">
      <alignment horizontal="left" vertical="top"/>
    </xf>
    <xf numFmtId="0" fontId="3" fillId="0" borderId="1" applyAlignment="1">
      <alignment horizontal="center" vertical="center"/>
    </xf>
    <xf numFmtId="0" fontId="9" fillId="0" borderId="1"/>
    <xf numFmtId="0" fontId="4" fillId="0" borderId="1" applyAlignment="1">
      <alignment horizontal="center" vertical="center" wrapText="1"/>
    </xf>
    <xf numFmtId="9" fontId="3" fillId="2" borderId="1" applyAlignment="1">
      <alignment horizontal="center" vertical="center"/>
    </xf>
    <xf numFmtId="0" fontId="3" fillId="2" borderId="1" applyAlignment="1">
      <alignment horizontal="center" vertical="center"/>
    </xf>
    <xf numFmtId="0" fontId="3" fillId="0" borderId="1" applyAlignment="1">
      <alignment horizontal="center" vertical="center"/>
    </xf>
    <xf numFmtId="0" fontId="3" fillId="2" borderId="1" applyAlignment="1">
      <alignment horizontal="center" vertical="center" wrapText="1"/>
    </xf>
    <xf numFmtId="0" fontId="10" fillId="0" borderId="1" applyAlignment="1">
      <alignment horizontal="center" vertical="center"/>
    </xf>
    <xf numFmtId="9" fontId="3" fillId="2" borderId="4" applyAlignment="1">
      <alignment horizontal="center" vertical="center"/>
    </xf>
    <xf numFmtId="9" fontId="4" fillId="2" borderId="4" applyAlignment="1">
      <alignment horizontal="center" vertical="center"/>
    </xf>
    <xf numFmtId="9" fontId="4" fillId="2" borderId="1" applyAlignment="1">
      <alignment horizontal="center" vertical="center"/>
    </xf>
  </cellStyleXfs>
  <cellXfs count="28">
    <xf numFmtId="0" fontId="0" fillId="0" borderId="0" pivotButton="0" quotePrefix="0" xfId="0"/>
    <xf numFmtId="0" fontId="2" fillId="0" borderId="0" applyAlignment="1" pivotButton="0" quotePrefix="0" xfId="0">
      <alignment horizontal="center" vertical="top" wrapText="1"/>
    </xf>
    <xf numFmtId="0" fontId="5" fillId="0" borderId="0" pivotButton="0" quotePrefix="0" xfId="0"/>
    <xf numFmtId="0" fontId="6" fillId="0" borderId="0" applyAlignment="1" pivotButton="0" quotePrefix="0" xfId="0">
      <alignment horizontal="left" vertical="center"/>
    </xf>
    <xf numFmtId="0" fontId="7" fillId="0" borderId="0" applyAlignment="1" pivotButton="0" quotePrefix="0" xfId="0">
      <alignment horizontal="left" vertical="top" wrapText="1"/>
    </xf>
    <xf numFmtId="0" fontId="8" fillId="0" borderId="0" applyAlignment="1" pivotButton="0" quotePrefix="0" xfId="0">
      <alignment horizontal="left" vertical="top"/>
    </xf>
    <xf numFmtId="0" fontId="2" fillId="0" borderId="0" pivotButton="0" quotePrefix="0" xfId="0"/>
    <xf numFmtId="0" fontId="11" fillId="0" borderId="0" pivotButton="0" quotePrefix="0" xfId="0"/>
    <xf numFmtId="0" fontId="4" fillId="0" borderId="0" applyAlignment="1" pivotButton="0" quotePrefix="0" xfId="0">
      <alignment horizontal="center" vertical="center"/>
    </xf>
    <xf numFmtId="0" fontId="4" fillId="0" borderId="0" pivotButton="0" quotePrefix="0" xfId="0"/>
    <xf numFmtId="0" fontId="3" fillId="0" borderId="0" applyAlignment="1" pivotButton="0" quotePrefix="0" xfId="0">
      <alignment horizontal="center" vertical="center"/>
    </xf>
    <xf numFmtId="0" fontId="11" fillId="0" borderId="0" applyAlignment="1" pivotButton="0" quotePrefix="0" xfId="0">
      <alignment horizontal="center" vertical="center"/>
    </xf>
    <xf numFmtId="0" fontId="3" fillId="0" borderId="0" pivotButton="0" quotePrefix="0" xfId="0"/>
    <xf numFmtId="0" fontId="4" fillId="0" borderId="2" applyAlignment="1" pivotButton="0" quotePrefix="0" xfId="0">
      <alignment horizontal="center" vertical="center"/>
    </xf>
    <xf numFmtId="0" fontId="0" fillId="0" borderId="5" pivotButton="0" quotePrefix="0" xfId="0"/>
    <xf numFmtId="0" fontId="3" fillId="0" borderId="2" applyAlignment="1" pivotButton="0" quotePrefix="0" xfId="0">
      <alignment horizontal="center" vertical="center" wrapText="1"/>
    </xf>
    <xf numFmtId="0" fontId="3" fillId="0" borderId="0" applyAlignment="1" pivotButton="0" quotePrefix="0" xfId="0">
      <alignment horizontal="left" vertical="center"/>
    </xf>
    <xf numFmtId="1" fontId="0" fillId="0" borderId="2" applyAlignment="1" pivotButton="0" quotePrefix="0" xfId="0">
      <alignment horizontal="center" vertical="center"/>
    </xf>
    <xf numFmtId="0" fontId="4" fillId="0" borderId="0" applyAlignment="1" pivotButton="0" quotePrefix="0" xfId="0">
      <alignment horizontal="left" vertical="center"/>
    </xf>
    <xf numFmtId="1" fontId="0" fillId="0" borderId="4" applyAlignment="1" pivotButton="0" quotePrefix="0" xfId="0">
      <alignment horizontal="center" vertical="center"/>
    </xf>
    <xf numFmtId="0" fontId="4" fillId="0" borderId="0" applyAlignment="1" pivotButton="0" quotePrefix="0" xfId="0">
      <alignment horizontal="left" vertical="top" wrapText="1"/>
    </xf>
    <xf numFmtId="0" fontId="9" fillId="0" borderId="0" applyAlignment="1" pivotButton="0" quotePrefix="0" xfId="0">
      <alignment horizontal="left" vertical="top" wrapText="1"/>
    </xf>
    <xf numFmtId="1" fontId="0" fillId="0" borderId="0" applyAlignment="1" pivotButton="0" quotePrefix="0" xfId="0">
      <alignment horizontal="center" vertical="center"/>
    </xf>
    <xf numFmtId="0" fontId="3" fillId="0" borderId="0" applyAlignment="1" pivotButton="0" quotePrefix="0" xfId="0">
      <alignment horizontal="left" vertical="top" wrapText="1"/>
    </xf>
    <xf numFmtId="9" fontId="0" fillId="0" borderId="0" applyAlignment="1" pivotButton="0" quotePrefix="0" xfId="0">
      <alignment horizontal="center" vertical="center"/>
    </xf>
    <xf numFmtId="0" fontId="1" fillId="0" borderId="0" pivotButton="0" quotePrefix="0" xfId="0"/>
    <xf numFmtId="0" fontId="4" fillId="0" borderId="3" applyAlignment="1" pivotButton="0" quotePrefix="0" xfId="0">
      <alignment horizontal="center" vertical="center" wrapText="1"/>
    </xf>
    <xf numFmtId="0" fontId="3" fillId="0" borderId="0" applyAlignment="1" pivotButton="0" quotePrefix="0" xfId="0">
      <alignment horizontal="center" vertical="center" wrapText="1"/>
    </xf>
  </cellXfs>
  <cellStyles count="35">
    <cellStyle name="Normal" xfId="0" builtinId="0" hidden="0"/>
    <cellStyle name="style_title" xfId="1" hidden="0"/>
    <cellStyle name="style_title_big" xfId="2" hidden="0"/>
    <cellStyle name="style_table" xfId="3" hidden="0"/>
    <cellStyle name="style_unweighted" xfId="4" hidden="0"/>
    <cellStyle name="style_unweighted_bold" xfId="5" hidden="0"/>
    <cellStyle name="style_weighted" xfId="6" hidden="0"/>
    <cellStyle name="style_crossbreak" xfId="7" hidden="0"/>
    <cellStyle name="style_ranksum" xfId="8" hidden="0"/>
    <cellStyle name="style_crossbreak2" xfId="9" hidden="0"/>
    <cellStyle name="style_tablehead" xfId="10" hidden="0"/>
    <cellStyle name="style_tablehead_full" xfId="11" hidden="0"/>
    <cellStyle name="style_total" xfId="12" hidden="0"/>
    <cellStyle name="style_bottomtable" xfId="13" hidden="0"/>
    <cellStyle name="style_bottomtablenet" xfId="14" hidden="0"/>
    <cellStyle name="style_tablenet" xfId="15" hidden="0"/>
    <cellStyle name="style_rank_mean" xfId="16" hidden="0"/>
    <cellStyle name="style_rank_sd" xfId="17" hidden="0"/>
    <cellStyle name="style_answers" xfId="18" hidden="0"/>
    <cellStyle name="style_questions" xfId="19" hidden="0"/>
    <cellStyle name="style_coverinfo" xfId="20" hidden="0"/>
    <cellStyle name="style_coverinfo2" xfId="21" hidden="0"/>
    <cellStyle name="style_methodology" xfId="22" hidden="0"/>
    <cellStyle name="style_comment" xfId="23" hidden="0"/>
    <cellStyle name="style_contnum" xfId="24" hidden="0"/>
    <cellStyle name="style_rebase" xfId="25" hidden="0"/>
    <cellStyle name="style_answersnet" xfId="26" hidden="0"/>
    <cellStyle name="style_table_shade" xfId="27" hidden="0"/>
    <cellStyle name="style_table_sig_shade" xfId="28" hidden="0"/>
    <cellStyle name="style_table_sig" xfId="29" hidden="0"/>
    <cellStyle name="style_answers_shade" xfId="30" hidden="0"/>
    <cellStyle name="style_sig_code" xfId="31" hidden="0"/>
    <cellStyle name="style_bottomtable_shade" xfId="32" hidden="0"/>
    <cellStyle name="style_bottomtablenet_shade" xfId="33" hidden="0"/>
    <cellStyle name="style_tablenet_shade" xfId="34"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_rels/drawing9.xml.rels><Relationships xmlns="http://schemas.openxmlformats.org/package/2006/relationships"><Relationship Type="http://schemas.openxmlformats.org/officeDocument/2006/relationships/image" Target="/xl/media/image9.png" Id="rId1" /></Relationships>
</file>

<file path=xl/drawings/_rels/drawing10.xml.rels><Relationships xmlns="http://schemas.openxmlformats.org/package/2006/relationships"><Relationship Type="http://schemas.openxmlformats.org/officeDocument/2006/relationships/image" Target="/xl/media/image10.png" Id="rId1" /></Relationships>
</file>

<file path=xl/drawings/_rels/drawing11.xml.rels><Relationships xmlns="http://schemas.openxmlformats.org/package/2006/relationships"><Relationship Type="http://schemas.openxmlformats.org/officeDocument/2006/relationships/image" Target="/xl/media/image11.png" Id="rId1" /></Relationships>
</file>

<file path=xl/drawings/_rels/drawing12.xml.rels><Relationships xmlns="http://schemas.openxmlformats.org/package/2006/relationships"><Relationship Type="http://schemas.openxmlformats.org/officeDocument/2006/relationships/image" Target="/xl/media/image12.png" Id="rId1" /></Relationships>
</file>

<file path=xl/drawings/_rels/drawing13.xml.rels><Relationships xmlns="http://schemas.openxmlformats.org/package/2006/relationships"><Relationship Type="http://schemas.openxmlformats.org/officeDocument/2006/relationships/image" Target="/xl/media/image13.png" Id="rId1" /></Relationships>
</file>

<file path=xl/drawings/_rels/drawing14.xml.rels><Relationships xmlns="http://schemas.openxmlformats.org/package/2006/relationships"><Relationship Type="http://schemas.openxmlformats.org/officeDocument/2006/relationships/image" Target="/xl/media/image14.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5</col>
      <colOff>0</colOff>
      <row>1</row>
      <rowOff>0</rowOff>
    </from>
    <ext cx="4389120" cy="82296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1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1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1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1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1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_rels/sheet9.xml.rels><Relationships xmlns="http://schemas.openxmlformats.org/package/2006/relationships"><Relationship Type="http://schemas.openxmlformats.org/officeDocument/2006/relationships/drawing" Target="/xl/drawings/drawing9.xml" Id="rId1" /></Relationships>
</file>

<file path=xl/worksheets/_rels/sheet10.xml.rels><Relationships xmlns="http://schemas.openxmlformats.org/package/2006/relationships"><Relationship Type="http://schemas.openxmlformats.org/officeDocument/2006/relationships/drawing" Target="/xl/drawings/drawing10.xml" Id="rId1" /></Relationships>
</file>

<file path=xl/worksheets/_rels/sheet11.xml.rels><Relationships xmlns="http://schemas.openxmlformats.org/package/2006/relationships"><Relationship Type="http://schemas.openxmlformats.org/officeDocument/2006/relationships/drawing" Target="/xl/drawings/drawing11.xml" Id="rId1" /></Relationships>
</file>

<file path=xl/worksheets/_rels/sheet12.xml.rels><Relationships xmlns="http://schemas.openxmlformats.org/package/2006/relationships"><Relationship Type="http://schemas.openxmlformats.org/officeDocument/2006/relationships/drawing" Target="/xl/drawings/drawing12.xml" Id="rId1" /></Relationships>
</file>

<file path=xl/worksheets/_rels/sheet13.xml.rels><Relationships xmlns="http://schemas.openxmlformats.org/package/2006/relationships"><Relationship Type="http://schemas.openxmlformats.org/officeDocument/2006/relationships/drawing" Target="/xl/drawings/drawing13.xml" Id="rId1" /></Relationships>
</file>

<file path=xl/worksheets/_rels/sheet14.xml.rels><Relationships xmlns="http://schemas.openxmlformats.org/package/2006/relationships"><Relationship Type="http://schemas.openxmlformats.org/officeDocument/2006/relationships/drawing" Target="/xl/drawings/drawing14.xml" Id="rId1" /></Relationships>
</file>

<file path=xl/worksheets/sheet1.xml><?xml version="1.0" encoding="utf-8"?>
<worksheet xmlns="http://schemas.openxmlformats.org/spreadsheetml/2006/main">
  <sheetPr>
    <outlinePr summaryBelow="1" summaryRight="1"/>
    <pageSetUpPr/>
  </sheetPr>
  <dimension ref="F7:M20"/>
  <sheetViews>
    <sheetView showGridLines="0" workbookViewId="0">
      <selection activeCell="A1" sqref="A1"/>
    </sheetView>
  </sheetViews>
  <sheetFormatPr baseColWidth="8" defaultRowHeight="15"/>
  <cols>
    <col width="25" customWidth="1" min="6" max="6"/>
    <col width="40" customWidth="1" min="11" max="11"/>
  </cols>
  <sheetData>
    <row r="7" ht="40" customHeight="1">
      <c r="F7" s="1" t="inlineStr">
        <is>
          <t>Public First Poll - Education Voter Research (2)</t>
        </is>
      </c>
    </row>
    <row r="10" ht="20" customHeight="1">
      <c r="F10" s="2" t="inlineStr">
        <is>
          <t>Fieldwork:</t>
        </is>
      </c>
      <c r="K10" s="3" t="inlineStr">
        <is>
          <t>13 Aug 2026 - 17 Aug 2026</t>
        </is>
      </c>
    </row>
    <row r="11" ht="20" customHeight="1">
      <c r="F11" s="2" t="inlineStr">
        <is>
          <t>Interview Method:</t>
        </is>
      </c>
      <c r="K11" s="3" t="inlineStr">
        <is>
          <t>Online Survey</t>
        </is>
      </c>
    </row>
    <row r="12" ht="20" customHeight="1">
      <c r="F12" s="2" t="inlineStr">
        <is>
          <t>Population represented:</t>
        </is>
      </c>
      <c r="K12" s="3" t="inlineStr">
        <is>
          <t>UK Adults</t>
        </is>
      </c>
    </row>
    <row r="13" ht="20" customHeight="1">
      <c r="F13" s="2" t="inlineStr">
        <is>
          <t>Sample size:</t>
        </is>
      </c>
      <c r="K13" s="3" t="n">
        <v>2004</v>
      </c>
    </row>
    <row r="14" ht="20" customHeight="1">
      <c r="F14" s="2" t="inlineStr">
        <is>
          <t>Row order:</t>
        </is>
      </c>
      <c r="K14" s="3" t="inlineStr">
        <is>
          <t>Ordered by Total % (multiselect questions)</t>
        </is>
      </c>
    </row>
    <row r="16">
      <c r="F16" s="2" t="inlineStr">
        <is>
          <t>Methodology:</t>
        </is>
      </c>
    </row>
    <row r="17" ht="50" customHeight="1">
      <c r="F17" s="4" t="inlineStr">
        <is>
          <t>All results are weighted using Iterative Proportional Fitting, or 'Raking'. The results are weighted by interlocking age &amp; gender, region and socioeconomic grade to Nationally Representative Proportion</t>
        </is>
      </c>
    </row>
    <row r="19" ht="30" customHeight="1">
      <c r="F19" s="5" t="inlineStr">
        <is>
          <t>Public First is a member of the BPC and abides by its rules. For more information please contact the Public First polling team:</t>
        </is>
      </c>
    </row>
    <row r="20">
      <c r="F20" s="5">
        <f>HYPERLINK("mailto:polling@publicfirst.co.uk?subject=" &amp; F7, "polling@publicfirst.co.uk")</f>
        <v/>
      </c>
    </row>
  </sheetData>
  <mergeCells count="2">
    <mergeCell ref="F17:M17"/>
    <mergeCell ref="F7:L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C2:F19"/>
  <sheetViews>
    <sheetView showGridLines="0" workbookViewId="0">
      <selection activeCell="A1" sqref="A1"/>
    </sheetView>
  </sheetViews>
  <sheetFormatPr baseColWidth="8" defaultRowHeight="15"/>
  <cols>
    <col width="5" customWidth="1" min="1" max="1"/>
    <col width="5" customWidth="1" min="2" max="2"/>
    <col width="10" customWidth="1" min="3" max="3"/>
    <col width="100" customWidth="1" min="4" max="4"/>
    <col width="20" customWidth="1" min="5" max="5"/>
    <col width="50" customWidth="1" min="6" max="6"/>
  </cols>
  <sheetData>
    <row r="2" ht="40" customHeight="1">
      <c r="D2" s="6" t="inlineStr">
        <is>
          <t>Table of Contents</t>
        </is>
      </c>
    </row>
    <row r="6">
      <c r="D6" s="7">
        <f>HYPERLINK("#'Full Results'!A1", "Full Results")</f>
        <v/>
      </c>
    </row>
    <row r="8">
      <c r="C8" s="8" t="inlineStr">
        <is>
          <t>Table #</t>
        </is>
      </c>
      <c r="D8" s="9" t="inlineStr">
        <is>
          <t>Individual Tables</t>
        </is>
      </c>
      <c r="E8" s="8" t="inlineStr">
        <is>
          <t>Full Result Row</t>
        </is>
      </c>
      <c r="F8" s="9" t="inlineStr">
        <is>
          <t>Question Base</t>
        </is>
      </c>
    </row>
    <row r="9">
      <c r="C9" s="10" t="n">
        <v>1</v>
      </c>
      <c r="D9" s="7">
        <f>HYPERLINK("#'Table 1'!A1", "Grid Summary: How much, if at all, do you trust Andy Burnham on the following:")</f>
        <v/>
      </c>
      <c r="E9" s="11">
        <f>HYPERLINK("#'Full Results'!A9", 9)</f>
        <v/>
      </c>
      <c r="F9" s="12" t="inlineStr"/>
    </row>
    <row r="10">
      <c r="C10" s="10" t="n">
        <v>2</v>
      </c>
      <c r="D10" s="7">
        <f>HYPERLINK("#'Table 2'!A1", "How much, if at all, do you trust Andy Burnham on the following: Economy")</f>
        <v/>
      </c>
      <c r="E10" s="11">
        <f>HYPERLINK("#'Full Results'!A9", 9)</f>
        <v/>
      </c>
      <c r="F10" s="12" t="inlineStr">
        <is>
          <t>BASE: All Respondents</t>
        </is>
      </c>
    </row>
    <row r="11">
      <c r="C11" s="10" t="n">
        <v>3</v>
      </c>
      <c r="D11" s="7">
        <f>HYPERLINK("#'Table 3'!A1", "How much, if at all, do you trust Andy Burnham on the following: Foreign affairs")</f>
        <v/>
      </c>
      <c r="E11" s="11">
        <f>HYPERLINK("#'Full Results'!A19", 19)</f>
        <v/>
      </c>
      <c r="F11" s="12" t="inlineStr">
        <is>
          <t>BASE: All Respondents</t>
        </is>
      </c>
    </row>
    <row r="12">
      <c r="C12" s="10" t="n">
        <v>4</v>
      </c>
      <c r="D12" s="7">
        <f>HYPERLINK("#'Table 4'!A1", "How much, if at all, do you trust Andy Burnham on the following: Immigration")</f>
        <v/>
      </c>
      <c r="E12" s="11">
        <f>HYPERLINK("#'Full Results'!A29", 29)</f>
        <v/>
      </c>
      <c r="F12" s="12" t="inlineStr">
        <is>
          <t>BASE: All Respondents</t>
        </is>
      </c>
    </row>
    <row r="13">
      <c r="C13" s="10" t="n">
        <v>5</v>
      </c>
      <c r="D13" s="7">
        <f>HYPERLINK("#'Table 5'!A1", "How much, if at all, do you trust Andy Burnham on the following: Education")</f>
        <v/>
      </c>
      <c r="E13" s="11">
        <f>HYPERLINK("#'Full Results'!A39", 39)</f>
        <v/>
      </c>
      <c r="F13" s="12" t="inlineStr">
        <is>
          <t>BASE: All Respondents</t>
        </is>
      </c>
    </row>
    <row r="14">
      <c r="C14" s="10" t="n">
        <v>6</v>
      </c>
      <c r="D14" s="7">
        <f>HYPERLINK("#'Table 6'!A1", "How much, if at all, do you trust Andy Burnham on the following: NHS")</f>
        <v/>
      </c>
      <c r="E14" s="11">
        <f>HYPERLINK("#'Full Results'!A49", 49)</f>
        <v/>
      </c>
      <c r="F14" s="12" t="inlineStr">
        <is>
          <t>BASE: All Respondents</t>
        </is>
      </c>
    </row>
    <row r="15">
      <c r="C15" s="10" t="n">
        <v>7</v>
      </c>
      <c r="D15" s="7">
        <f>HYPERLINK("#'Table 7'!A1", "How much, if at all, do you trust Andy Burnham on the following: Crime")</f>
        <v/>
      </c>
      <c r="E15" s="11">
        <f>HYPERLINK("#'Full Results'!A59", 59)</f>
        <v/>
      </c>
      <c r="F15" s="12" t="inlineStr">
        <is>
          <t>BASE: All Respondents</t>
        </is>
      </c>
    </row>
    <row r="16">
      <c r="C16" s="10" t="n">
        <v>8</v>
      </c>
      <c r="D16" s="7">
        <f>HYPERLINK("#'Table 8'!A1", "How much, if at all, do you trust Andy Burnham on the following: Housing")</f>
        <v/>
      </c>
      <c r="E16" s="11">
        <f>HYPERLINK("#'Full Results'!A69", 69)</f>
        <v/>
      </c>
      <c r="F16" s="12" t="inlineStr">
        <is>
          <t>BASE: All Respondents</t>
        </is>
      </c>
    </row>
    <row r="17">
      <c r="C17" s="10" t="n">
        <v>9</v>
      </c>
      <c r="D17" s="7">
        <f>HYPERLINK("#'Table 9'!A1", "How much, if at all, do you trust Andy Burnham on the following: Infrastructure")</f>
        <v/>
      </c>
      <c r="E17" s="11">
        <f>HYPERLINK("#'Full Results'!A79", 79)</f>
        <v/>
      </c>
      <c r="F17" s="12" t="inlineStr">
        <is>
          <t>BASE: All Respondents</t>
        </is>
      </c>
    </row>
    <row r="18">
      <c r="C18" s="10" t="n">
        <v>10</v>
      </c>
      <c r="D18" s="7">
        <f>HYPERLINK("#'Table 10'!A1", "Recently, the new prime minister Andy Burnham spok...")</f>
        <v/>
      </c>
      <c r="E18" s="11">
        <f>HYPERLINK("#'Full Results'!A89", 89)</f>
        <v/>
      </c>
      <c r="F18" s="12" t="inlineStr">
        <is>
          <t>BASE: All Respondents</t>
        </is>
      </c>
    </row>
    <row r="19">
      <c r="C19" s="10" t="n">
        <v>11</v>
      </c>
      <c r="D19" s="7">
        <f>HYPERLINK("#'Table 11'!A1", "Which of the following industries do you think schools and colleges should prioritise to support students going into? Select up to three")</f>
        <v/>
      </c>
      <c r="E19" s="11">
        <f>HYPERLINK("#'Full Results'!A99", 99)</f>
        <v/>
      </c>
      <c r="F19" s="12" t="inlineStr">
        <is>
          <t>BASE: All Respondents</t>
        </is>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2:AW115"/>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6" t="inlineStr">
        <is>
          <t>Full Results</t>
        </is>
      </c>
    </row>
    <row r="5" ht="30" customHeight="1">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6" t="inlineStr">
        <is>
          <t>Total sample (unweighted)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18" t="inlineStr">
        <is>
          <t>Total sample (weighted)</t>
        </is>
      </c>
      <c r="C8" s="19" t="n">
        <v>2007</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c r="B9" s="20" t="inlineStr">
        <is>
          <t>How much, if at all, do you trust Andy Burnham on the following: Economy</t>
        </is>
      </c>
    </row>
    <row r="10">
      <c r="B10" s="21" t="inlineStr">
        <is>
          <t>BASE: All Respondents</t>
        </is>
      </c>
    </row>
    <row r="11">
      <c r="B11" s="16" t="inlineStr">
        <is>
          <t>Unweighted</t>
        </is>
      </c>
      <c r="C11" s="22" t="n">
        <v>2004</v>
      </c>
      <c r="D11" s="22" t="n">
        <v>990</v>
      </c>
      <c r="E11" s="22" t="n">
        <v>1006</v>
      </c>
      <c r="G11" s="22" t="n">
        <v>288</v>
      </c>
      <c r="H11" s="22" t="n">
        <v>347</v>
      </c>
      <c r="I11" s="22" t="n">
        <v>356</v>
      </c>
      <c r="J11" s="22" t="n">
        <v>353</v>
      </c>
      <c r="K11" s="22" t="n">
        <v>282</v>
      </c>
      <c r="L11" s="22" t="n">
        <v>378</v>
      </c>
      <c r="N11" s="22" t="n">
        <v>178</v>
      </c>
      <c r="O11" s="22" t="n">
        <v>63</v>
      </c>
      <c r="P11" s="22" t="n">
        <v>103</v>
      </c>
      <c r="Q11" s="22" t="n">
        <v>81</v>
      </c>
      <c r="R11" s="22" t="n">
        <v>230</v>
      </c>
      <c r="S11" s="22" t="n">
        <v>163</v>
      </c>
      <c r="T11" s="22" t="n">
        <v>146</v>
      </c>
      <c r="U11" s="22" t="n">
        <v>185</v>
      </c>
      <c r="V11" s="22" t="n">
        <v>282</v>
      </c>
      <c r="W11" s="22" t="n">
        <v>253</v>
      </c>
      <c r="X11" s="22" t="n">
        <v>162</v>
      </c>
      <c r="Y11" s="22" t="n">
        <v>158</v>
      </c>
      <c r="AA11" s="22" t="n">
        <v>559</v>
      </c>
      <c r="AB11" s="22" t="n">
        <v>520</v>
      </c>
      <c r="AC11" s="22" t="n">
        <v>420</v>
      </c>
      <c r="AD11" s="22" t="n">
        <v>497</v>
      </c>
      <c r="AF11" s="22" t="n">
        <v>340</v>
      </c>
      <c r="AG11" s="22" t="n">
        <v>626</v>
      </c>
      <c r="AH11" s="22" t="n">
        <v>133</v>
      </c>
      <c r="AI11" s="22" t="n">
        <v>158</v>
      </c>
      <c r="AJ11" s="22" t="n">
        <v>253</v>
      </c>
      <c r="AK11" s="22" t="n">
        <v>60</v>
      </c>
      <c r="AL11" s="22" t="n">
        <v>59</v>
      </c>
      <c r="AM11" s="22" t="n">
        <v>375</v>
      </c>
      <c r="AO11" s="22" t="n">
        <v>302</v>
      </c>
      <c r="AP11" s="22" t="n">
        <v>493</v>
      </c>
      <c r="AQ11" s="22" t="n">
        <v>139</v>
      </c>
      <c r="AR11" s="22" t="n">
        <v>213</v>
      </c>
      <c r="AS11" s="22" t="n">
        <v>371</v>
      </c>
      <c r="AT11" s="22" t="n">
        <v>58</v>
      </c>
      <c r="AU11" s="22" t="n">
        <v>139</v>
      </c>
      <c r="AV11" s="22" t="n">
        <v>170</v>
      </c>
      <c r="AW11" s="22" t="n">
        <v>119</v>
      </c>
    </row>
    <row r="12">
      <c r="B12" s="18" t="inlineStr">
        <is>
          <t>Weighted</t>
        </is>
      </c>
      <c r="C12" s="22" t="n">
        <v>2008</v>
      </c>
      <c r="D12" s="22" t="n">
        <v>969</v>
      </c>
      <c r="E12" s="22" t="n">
        <v>1033</v>
      </c>
      <c r="G12" s="22" t="n">
        <v>213</v>
      </c>
      <c r="H12" s="22" t="n">
        <v>341</v>
      </c>
      <c r="I12" s="22" t="n">
        <v>339</v>
      </c>
      <c r="J12" s="22" t="n">
        <v>311</v>
      </c>
      <c r="K12" s="22" t="n">
        <v>325</v>
      </c>
      <c r="L12" s="22" t="n">
        <v>479</v>
      </c>
      <c r="N12" s="22" t="n">
        <v>165</v>
      </c>
      <c r="O12" s="22" t="n">
        <v>54</v>
      </c>
      <c r="P12" s="22" t="n">
        <v>93</v>
      </c>
      <c r="Q12" s="22" t="n">
        <v>81</v>
      </c>
      <c r="R12" s="22" t="n">
        <v>222</v>
      </c>
      <c r="S12" s="22" t="n">
        <v>164</v>
      </c>
      <c r="T12" s="22" t="n">
        <v>147</v>
      </c>
      <c r="U12" s="22" t="n">
        <v>176</v>
      </c>
      <c r="V12" s="22" t="n">
        <v>261</v>
      </c>
      <c r="W12" s="22" t="n">
        <v>278</v>
      </c>
      <c r="X12" s="22" t="n">
        <v>174</v>
      </c>
      <c r="Y12" s="22" t="n">
        <v>189</v>
      </c>
      <c r="AA12" s="22" t="n">
        <v>541</v>
      </c>
      <c r="AB12" s="22" t="n">
        <v>521</v>
      </c>
      <c r="AC12" s="22" t="n">
        <v>441</v>
      </c>
      <c r="AD12" s="22" t="n">
        <v>501</v>
      </c>
      <c r="AF12" s="22" t="n">
        <v>372</v>
      </c>
      <c r="AG12" s="22" t="n">
        <v>619</v>
      </c>
      <c r="AH12" s="22" t="n">
        <v>143</v>
      </c>
      <c r="AI12" s="22" t="n">
        <v>146</v>
      </c>
      <c r="AJ12" s="22" t="n">
        <v>259</v>
      </c>
      <c r="AK12" s="22" t="n">
        <v>56</v>
      </c>
      <c r="AL12" s="22" t="n">
        <v>58</v>
      </c>
      <c r="AM12" s="22" t="n">
        <v>355</v>
      </c>
      <c r="AO12" s="22" t="n">
        <v>324</v>
      </c>
      <c r="AP12" s="22" t="n">
        <v>482</v>
      </c>
      <c r="AQ12" s="22" t="n">
        <v>144</v>
      </c>
      <c r="AR12" s="22" t="n">
        <v>192</v>
      </c>
      <c r="AS12" s="22" t="n">
        <v>384</v>
      </c>
      <c r="AT12" s="22" t="n">
        <v>55</v>
      </c>
      <c r="AU12" s="22" t="n">
        <v>137</v>
      </c>
      <c r="AV12" s="22" t="n">
        <v>176</v>
      </c>
      <c r="AW12" s="22" t="n">
        <v>113</v>
      </c>
    </row>
    <row r="13">
      <c r="B13" s="23" t="inlineStr">
        <is>
          <t>Not at all</t>
        </is>
      </c>
      <c r="C13" s="24" t="n">
        <v>0.1453875037977329</v>
      </c>
      <c r="D13" s="24" t="n">
        <v>0.1624990162728081</v>
      </c>
      <c r="E13" s="24" t="n">
        <v>0.1280101832465685</v>
      </c>
      <c r="G13" s="24" t="n">
        <v>0.07489654952805148</v>
      </c>
      <c r="H13" s="24" t="n">
        <v>0.08423927762146387</v>
      </c>
      <c r="I13" s="24" t="n">
        <v>0.1178582502461308</v>
      </c>
      <c r="J13" s="24" t="n">
        <v>0.1623125108876577</v>
      </c>
      <c r="K13" s="24" t="n">
        <v>0.173033596513747</v>
      </c>
      <c r="L13" s="24" t="n">
        <v>0.2099848554037188</v>
      </c>
      <c r="N13" s="24" t="n">
        <v>0.1533683979618116</v>
      </c>
      <c r="O13" s="24" t="n">
        <v>0.1652100115094228</v>
      </c>
      <c r="P13" s="24" t="n">
        <v>0.1174514275821059</v>
      </c>
      <c r="Q13" s="24" t="n">
        <v>0.1047999156855674</v>
      </c>
      <c r="R13" s="24" t="n">
        <v>0.1236116594647668</v>
      </c>
      <c r="S13" s="24" t="n">
        <v>0.1751473948236415</v>
      </c>
      <c r="T13" s="24" t="n">
        <v>0.07160347084173035</v>
      </c>
      <c r="U13" s="24" t="n">
        <v>0.1379964246580747</v>
      </c>
      <c r="V13" s="24" t="n">
        <v>0.1360836445961509</v>
      </c>
      <c r="W13" s="24" t="n">
        <v>0.1825297339886733</v>
      </c>
      <c r="X13" s="24" t="n">
        <v>0.1897225518204685</v>
      </c>
      <c r="Y13" s="24" t="n">
        <v>0.1453224545770592</v>
      </c>
      <c r="AA13" s="24" t="n">
        <v>0.1205295623381934</v>
      </c>
      <c r="AB13" s="24" t="n">
        <v>0.1262788571924582</v>
      </c>
      <c r="AC13" s="24" t="n">
        <v>0.1715834133636355</v>
      </c>
      <c r="AD13" s="24" t="n">
        <v>0.1700932886650825</v>
      </c>
      <c r="AF13" s="24" t="n">
        <v>0.2060629563309141</v>
      </c>
      <c r="AG13" s="24" t="n">
        <v>0.04675710469097436</v>
      </c>
      <c r="AH13" s="24" t="n">
        <v>0.05794470687930105</v>
      </c>
      <c r="AI13" s="24" t="n">
        <v>0.08450765605692877</v>
      </c>
      <c r="AJ13" s="24" t="n">
        <v>0.3532451419039239</v>
      </c>
      <c r="AK13" s="24" t="n">
        <v>0.1645654289373018</v>
      </c>
      <c r="AL13" s="24" t="n">
        <v>0.1189856480539526</v>
      </c>
      <c r="AM13" s="24" t="n">
        <v>0.1638164482305389</v>
      </c>
      <c r="AO13" s="24" t="n">
        <v>0.1815297436069026</v>
      </c>
      <c r="AP13" s="24" t="n">
        <v>0.01353725431043608</v>
      </c>
      <c r="AQ13" s="24" t="n">
        <v>0.05844366271694104</v>
      </c>
      <c r="AR13" s="24" t="n">
        <v>0.08736290878944143</v>
      </c>
      <c r="AS13" s="24" t="n">
        <v>0.3165947127702302</v>
      </c>
      <c r="AT13" s="24" t="n">
        <v>0.1276507638949901</v>
      </c>
      <c r="AU13" s="24" t="n">
        <v>0.1628370973290381</v>
      </c>
      <c r="AV13" s="24" t="n">
        <v>0.1086923406743677</v>
      </c>
      <c r="AW13" s="24" t="n">
        <v>0.2763441544202389</v>
      </c>
    </row>
    <row r="14">
      <c r="B14" s="23" t="inlineStr">
        <is>
          <t>Not very much</t>
        </is>
      </c>
      <c r="C14" s="24" t="n">
        <v>0.2228335216851888</v>
      </c>
      <c r="D14" s="24" t="n">
        <v>0.2165997100573035</v>
      </c>
      <c r="E14" s="24" t="n">
        <v>0.2292273526469726</v>
      </c>
      <c r="G14" s="24" t="n">
        <v>0.1761848369808499</v>
      </c>
      <c r="H14" s="24" t="n">
        <v>0.1759529820341469</v>
      </c>
      <c r="I14" s="24" t="n">
        <v>0.2406655017433386</v>
      </c>
      <c r="J14" s="24" t="n">
        <v>0.2006451356569365</v>
      </c>
      <c r="K14" s="24" t="n">
        <v>0.2659137155331536</v>
      </c>
      <c r="L14" s="24" t="n">
        <v>0.2495731837575989</v>
      </c>
      <c r="N14" s="24" t="n">
        <v>0.2230671472932758</v>
      </c>
      <c r="O14" s="24" t="n">
        <v>0.1968258625214469</v>
      </c>
      <c r="P14" s="24" t="n">
        <v>0.3112708131247284</v>
      </c>
      <c r="Q14" s="24" t="n">
        <v>0.3030819962874493</v>
      </c>
      <c r="R14" s="24" t="n">
        <v>0.2259270849023407</v>
      </c>
      <c r="S14" s="24" t="n">
        <v>0.2079764621566564</v>
      </c>
      <c r="T14" s="24" t="n">
        <v>0.2454465312364723</v>
      </c>
      <c r="U14" s="24" t="n">
        <v>0.1712284041329644</v>
      </c>
      <c r="V14" s="24" t="n">
        <v>0.1716226704780889</v>
      </c>
      <c r="W14" s="24" t="n">
        <v>0.2406367032150659</v>
      </c>
      <c r="X14" s="24" t="n">
        <v>0.2337750723811286</v>
      </c>
      <c r="Y14" s="24" t="n">
        <v>0.2263375519760952</v>
      </c>
      <c r="AA14" s="24" t="n">
        <v>0.2005461443643879</v>
      </c>
      <c r="AB14" s="24" t="n">
        <v>0.2178578374280905</v>
      </c>
      <c r="AC14" s="24" t="n">
        <v>0.2621006712093533</v>
      </c>
      <c r="AD14" s="24" t="n">
        <v>0.2170920890038127</v>
      </c>
      <c r="AF14" s="24" t="n">
        <v>0.3088613089149199</v>
      </c>
      <c r="AG14" s="24" t="n">
        <v>0.1441127531687317</v>
      </c>
      <c r="AH14" s="24" t="n">
        <v>0.2212599943862807</v>
      </c>
      <c r="AI14" s="24" t="n">
        <v>0.2102389073275419</v>
      </c>
      <c r="AJ14" s="24" t="n">
        <v>0.3323957829686447</v>
      </c>
      <c r="AK14" s="24" t="n">
        <v>0.2161588913755808</v>
      </c>
      <c r="AL14" s="24" t="n">
        <v>0.1466946947060269</v>
      </c>
      <c r="AM14" s="24" t="n">
        <v>0.2095924591868559</v>
      </c>
      <c r="AO14" s="24" t="n">
        <v>0.3316454736240607</v>
      </c>
      <c r="AP14" s="24" t="n">
        <v>0.08099408374405691</v>
      </c>
      <c r="AQ14" s="24" t="n">
        <v>0.2170836260717886</v>
      </c>
      <c r="AR14" s="24" t="n">
        <v>0.2227206237038153</v>
      </c>
      <c r="AS14" s="24" t="n">
        <v>0.3284151717466259</v>
      </c>
      <c r="AT14" s="24" t="n">
        <v>0.2331899200249782</v>
      </c>
      <c r="AU14" s="24" t="n">
        <v>0.1718389100177188</v>
      </c>
      <c r="AV14" s="24" t="n">
        <v>0.2148158085264525</v>
      </c>
      <c r="AW14" s="24" t="n">
        <v>0.2338710620389303</v>
      </c>
    </row>
    <row r="15">
      <c r="B15" s="23" t="inlineStr">
        <is>
          <t>A fair amount</t>
        </is>
      </c>
      <c r="C15" s="24" t="n">
        <v>0.3418073785875869</v>
      </c>
      <c r="D15" s="24" t="n">
        <v>0.3487483246551033</v>
      </c>
      <c r="E15" s="24" t="n">
        <v>0.3373333439608294</v>
      </c>
      <c r="G15" s="24" t="n">
        <v>0.3868699008487688</v>
      </c>
      <c r="H15" s="24" t="n">
        <v>0.3934824085965654</v>
      </c>
      <c r="I15" s="24" t="n">
        <v>0.3113195899812528</v>
      </c>
      <c r="J15" s="24" t="n">
        <v>0.3859712285578589</v>
      </c>
      <c r="K15" s="24" t="n">
        <v>0.2994671405195714</v>
      </c>
      <c r="L15" s="24" t="n">
        <v>0.3065260827413206</v>
      </c>
      <c r="N15" s="24" t="n">
        <v>0.3755252516066216</v>
      </c>
      <c r="O15" s="24" t="n">
        <v>0.2889826752179769</v>
      </c>
      <c r="P15" s="24" t="n">
        <v>0.2929625292887184</v>
      </c>
      <c r="Q15" s="24" t="n">
        <v>0.3012560406437298</v>
      </c>
      <c r="R15" s="24" t="n">
        <v>0.3284145187179525</v>
      </c>
      <c r="S15" s="24" t="n">
        <v>0.3312460027409657</v>
      </c>
      <c r="T15" s="24" t="n">
        <v>0.3522937422959955</v>
      </c>
      <c r="U15" s="24" t="n">
        <v>0.3695346034186934</v>
      </c>
      <c r="V15" s="24" t="n">
        <v>0.3667598231869224</v>
      </c>
      <c r="W15" s="24" t="n">
        <v>0.3209997468271475</v>
      </c>
      <c r="X15" s="24" t="n">
        <v>0.3249618868851958</v>
      </c>
      <c r="Y15" s="24" t="n">
        <v>0.3714533046719482</v>
      </c>
      <c r="AA15" s="24" t="n">
        <v>0.3551558284168773</v>
      </c>
      <c r="AB15" s="24" t="n">
        <v>0.3707205993326939</v>
      </c>
      <c r="AC15" s="24" t="n">
        <v>0.3266369677356174</v>
      </c>
      <c r="AD15" s="24" t="n">
        <v>0.3097526187964171</v>
      </c>
      <c r="AF15" s="24" t="n">
        <v>0.2629376518349668</v>
      </c>
      <c r="AG15" s="24" t="n">
        <v>0.4484856312532903</v>
      </c>
      <c r="AH15" s="24" t="n">
        <v>0.4636068564342157</v>
      </c>
      <c r="AI15" s="24" t="n">
        <v>0.3968208499741146</v>
      </c>
      <c r="AJ15" s="24" t="n">
        <v>0.1757150899713507</v>
      </c>
      <c r="AK15" s="24" t="n">
        <v>0.4789397311755728</v>
      </c>
      <c r="AL15" s="24" t="n">
        <v>0.1921848998071824</v>
      </c>
      <c r="AM15" s="24" t="n">
        <v>0.2907372713874498</v>
      </c>
      <c r="AO15" s="24" t="n">
        <v>0.2771453073292403</v>
      </c>
      <c r="AP15" s="24" t="n">
        <v>0.5141273854035401</v>
      </c>
      <c r="AQ15" s="24" t="n">
        <v>0.4916129148322458</v>
      </c>
      <c r="AR15" s="24" t="n">
        <v>0.3914066099589209</v>
      </c>
      <c r="AS15" s="24" t="n">
        <v>0.2124401865527629</v>
      </c>
      <c r="AT15" s="24" t="n">
        <v>0.4859743535233785</v>
      </c>
      <c r="AU15" s="24" t="n">
        <v>0.2236341515638256</v>
      </c>
      <c r="AV15" s="24" t="n">
        <v>0.1609291074778825</v>
      </c>
      <c r="AW15" s="24" t="n">
        <v>0.3126924304125661</v>
      </c>
    </row>
    <row r="16">
      <c r="B16" s="23" t="inlineStr">
        <is>
          <t>A great deal</t>
        </is>
      </c>
      <c r="C16" s="24" t="n">
        <v>0.1645304574848539</v>
      </c>
      <c r="D16" s="24" t="n">
        <v>0.1899285185839411</v>
      </c>
      <c r="E16" s="24" t="n">
        <v>0.1400734031179896</v>
      </c>
      <c r="G16" s="24" t="n">
        <v>0.2304997527550389</v>
      </c>
      <c r="H16" s="24" t="n">
        <v>0.2676970938450207</v>
      </c>
      <c r="I16" s="24" t="n">
        <v>0.168170575461191</v>
      </c>
      <c r="J16" s="24" t="n">
        <v>0.1296025725942655</v>
      </c>
      <c r="K16" s="24" t="n">
        <v>0.1306393924680038</v>
      </c>
      <c r="L16" s="24" t="n">
        <v>0.1048277591545725</v>
      </c>
      <c r="N16" s="24" t="n">
        <v>0.1181949222381913</v>
      </c>
      <c r="O16" s="24" t="n">
        <v>0.1497891948017092</v>
      </c>
      <c r="P16" s="24" t="n">
        <v>0.1516625126903708</v>
      </c>
      <c r="Q16" s="24" t="n">
        <v>0.1847534065456971</v>
      </c>
      <c r="R16" s="24" t="n">
        <v>0.2222800853866246</v>
      </c>
      <c r="S16" s="24" t="n">
        <v>0.1746274521620259</v>
      </c>
      <c r="T16" s="24" t="n">
        <v>0.2024011670218995</v>
      </c>
      <c r="U16" s="24" t="n">
        <v>0.1523599817635876</v>
      </c>
      <c r="V16" s="24" t="n">
        <v>0.2206217705773539</v>
      </c>
      <c r="W16" s="24" t="n">
        <v>0.1316714303143427</v>
      </c>
      <c r="X16" s="24" t="n">
        <v>0.1117139018381952</v>
      </c>
      <c r="Y16" s="24" t="n">
        <v>0.13163934183197</v>
      </c>
      <c r="AA16" s="24" t="n">
        <v>0.2330776697451316</v>
      </c>
      <c r="AB16" s="24" t="n">
        <v>0.1341345948866158</v>
      </c>
      <c r="AC16" s="24" t="n">
        <v>0.1595696474357764</v>
      </c>
      <c r="AD16" s="24" t="n">
        <v>0.127675073410234</v>
      </c>
      <c r="AF16" s="24" t="n">
        <v>0.1227268335577536</v>
      </c>
      <c r="AG16" s="24" t="n">
        <v>0.2923363560435719</v>
      </c>
      <c r="AH16" s="24" t="n">
        <v>0.1383768850292269</v>
      </c>
      <c r="AI16" s="24" t="n">
        <v>0.1632982693395104</v>
      </c>
      <c r="AJ16" s="24" t="n">
        <v>0.09171742099932509</v>
      </c>
      <c r="AK16" s="24" t="n">
        <v>0.08042135973565805</v>
      </c>
      <c r="AL16" s="24" t="n">
        <v>0.05897586324919109</v>
      </c>
      <c r="AM16" s="24" t="n">
        <v>0.08025800775561562</v>
      </c>
      <c r="AO16" s="24" t="n">
        <v>0.1246586939024028</v>
      </c>
      <c r="AP16" s="24" t="n">
        <v>0.3461405967629588</v>
      </c>
      <c r="AQ16" s="24" t="n">
        <v>0.1302965013771733</v>
      </c>
      <c r="AR16" s="24" t="n">
        <v>0.1656739249233822</v>
      </c>
      <c r="AS16" s="24" t="n">
        <v>0.08877847676405431</v>
      </c>
      <c r="AT16" s="24" t="n">
        <v>0.09883388709936945</v>
      </c>
      <c r="AU16" s="24" t="n">
        <v>0.05876623045887838</v>
      </c>
      <c r="AV16" s="24" t="n">
        <v>0.08841563307489837</v>
      </c>
      <c r="AW16" s="24" t="n">
        <v>0.08222917205907511</v>
      </c>
    </row>
    <row r="17">
      <c r="B17" s="23" t="inlineStr">
        <is>
          <t>Don’t know</t>
        </is>
      </c>
      <c r="C17" s="24" t="n">
        <v>0.1254411384446376</v>
      </c>
      <c r="D17" s="24" t="n">
        <v>0.08222443043084404</v>
      </c>
      <c r="E17" s="24" t="n">
        <v>0.1653557170276399</v>
      </c>
      <c r="G17" s="24" t="n">
        <v>0.1315489598872909</v>
      </c>
      <c r="H17" s="24" t="n">
        <v>0.07862823790280318</v>
      </c>
      <c r="I17" s="24" t="n">
        <v>0.1619860825680869</v>
      </c>
      <c r="J17" s="24" t="n">
        <v>0.1214685523032814</v>
      </c>
      <c r="K17" s="24" t="n">
        <v>0.1309461549655241</v>
      </c>
      <c r="L17" s="24" t="n">
        <v>0.1290881189427892</v>
      </c>
      <c r="N17" s="24" t="n">
        <v>0.1298442809000997</v>
      </c>
      <c r="O17" s="24" t="n">
        <v>0.1991922559494441</v>
      </c>
      <c r="P17" s="24" t="n">
        <v>0.1266527173140767</v>
      </c>
      <c r="Q17" s="24" t="n">
        <v>0.1061086408375565</v>
      </c>
      <c r="R17" s="24" t="n">
        <v>0.09976665152831535</v>
      </c>
      <c r="S17" s="24" t="n">
        <v>0.1110026881167105</v>
      </c>
      <c r="T17" s="24" t="n">
        <v>0.1282550886039024</v>
      </c>
      <c r="U17" s="24" t="n">
        <v>0.1688805860266798</v>
      </c>
      <c r="V17" s="24" t="n">
        <v>0.104912091161484</v>
      </c>
      <c r="W17" s="24" t="n">
        <v>0.1241623856547706</v>
      </c>
      <c r="X17" s="24" t="n">
        <v>0.1398265870750119</v>
      </c>
      <c r="Y17" s="24" t="n">
        <v>0.1252473469429275</v>
      </c>
      <c r="AA17" s="24" t="n">
        <v>0.09069079513540981</v>
      </c>
      <c r="AB17" s="24" t="n">
        <v>0.1510081111601417</v>
      </c>
      <c r="AC17" s="24" t="n">
        <v>0.08010930025561731</v>
      </c>
      <c r="AD17" s="24" t="n">
        <v>0.1753869301244537</v>
      </c>
      <c r="AF17" s="24" t="n">
        <v>0.09941124936144562</v>
      </c>
      <c r="AG17" s="24" t="n">
        <v>0.06830815484343176</v>
      </c>
      <c r="AH17" s="24" t="n">
        <v>0.1188115572709757</v>
      </c>
      <c r="AI17" s="24" t="n">
        <v>0.1451343173019044</v>
      </c>
      <c r="AJ17" s="24" t="n">
        <v>0.04692656415675565</v>
      </c>
      <c r="AK17" s="24" t="n">
        <v>0.05991458877588652</v>
      </c>
      <c r="AL17" s="24" t="n">
        <v>0.483158894183647</v>
      </c>
      <c r="AM17" s="24" t="n">
        <v>0.2555958134395399</v>
      </c>
      <c r="AO17" s="24" t="n">
        <v>0.08502078153739362</v>
      </c>
      <c r="AP17" s="24" t="n">
        <v>0.04520067977900807</v>
      </c>
      <c r="AQ17" s="24" t="n">
        <v>0.1025632950018512</v>
      </c>
      <c r="AR17" s="24" t="n">
        <v>0.13283593262444</v>
      </c>
      <c r="AS17" s="24" t="n">
        <v>0.05377145216632657</v>
      </c>
      <c r="AT17" s="24" t="n">
        <v>0.0543510754572836</v>
      </c>
      <c r="AU17" s="24" t="n">
        <v>0.3829236106305391</v>
      </c>
      <c r="AV17" s="24" t="n">
        <v>0.427147110246399</v>
      </c>
      <c r="AW17" s="24" t="n">
        <v>0.09486318106918945</v>
      </c>
    </row>
    <row r="19">
      <c r="B19" s="20" t="inlineStr">
        <is>
          <t>How much, if at all, do you trust Andy Burnham on the following: Foreign affairs</t>
        </is>
      </c>
    </row>
    <row r="20">
      <c r="B20" s="21" t="inlineStr">
        <is>
          <t>BASE: All Respondents</t>
        </is>
      </c>
    </row>
    <row r="21">
      <c r="B21" s="16" t="inlineStr">
        <is>
          <t>Unweighted</t>
        </is>
      </c>
      <c r="C21" s="22" t="n">
        <v>2004</v>
      </c>
      <c r="D21" s="22" t="n">
        <v>990</v>
      </c>
      <c r="E21" s="22" t="n">
        <v>1006</v>
      </c>
      <c r="G21" s="22" t="n">
        <v>288</v>
      </c>
      <c r="H21" s="22" t="n">
        <v>347</v>
      </c>
      <c r="I21" s="22" t="n">
        <v>356</v>
      </c>
      <c r="J21" s="22" t="n">
        <v>353</v>
      </c>
      <c r="K21" s="22" t="n">
        <v>282</v>
      </c>
      <c r="L21" s="22" t="n">
        <v>378</v>
      </c>
      <c r="N21" s="22" t="n">
        <v>178</v>
      </c>
      <c r="O21" s="22" t="n">
        <v>63</v>
      </c>
      <c r="P21" s="22" t="n">
        <v>103</v>
      </c>
      <c r="Q21" s="22" t="n">
        <v>81</v>
      </c>
      <c r="R21" s="22" t="n">
        <v>230</v>
      </c>
      <c r="S21" s="22" t="n">
        <v>163</v>
      </c>
      <c r="T21" s="22" t="n">
        <v>146</v>
      </c>
      <c r="U21" s="22" t="n">
        <v>185</v>
      </c>
      <c r="V21" s="22" t="n">
        <v>282</v>
      </c>
      <c r="W21" s="22" t="n">
        <v>253</v>
      </c>
      <c r="X21" s="22" t="n">
        <v>162</v>
      </c>
      <c r="Y21" s="22" t="n">
        <v>158</v>
      </c>
      <c r="AA21" s="22" t="n">
        <v>559</v>
      </c>
      <c r="AB21" s="22" t="n">
        <v>520</v>
      </c>
      <c r="AC21" s="22" t="n">
        <v>420</v>
      </c>
      <c r="AD21" s="22" t="n">
        <v>497</v>
      </c>
      <c r="AF21" s="22" t="n">
        <v>340</v>
      </c>
      <c r="AG21" s="22" t="n">
        <v>626</v>
      </c>
      <c r="AH21" s="22" t="n">
        <v>133</v>
      </c>
      <c r="AI21" s="22" t="n">
        <v>158</v>
      </c>
      <c r="AJ21" s="22" t="n">
        <v>253</v>
      </c>
      <c r="AK21" s="22" t="n">
        <v>60</v>
      </c>
      <c r="AL21" s="22" t="n">
        <v>59</v>
      </c>
      <c r="AM21" s="22" t="n">
        <v>375</v>
      </c>
      <c r="AO21" s="22" t="n">
        <v>302</v>
      </c>
      <c r="AP21" s="22" t="n">
        <v>493</v>
      </c>
      <c r="AQ21" s="22" t="n">
        <v>139</v>
      </c>
      <c r="AR21" s="22" t="n">
        <v>213</v>
      </c>
      <c r="AS21" s="22" t="n">
        <v>371</v>
      </c>
      <c r="AT21" s="22" t="n">
        <v>58</v>
      </c>
      <c r="AU21" s="22" t="n">
        <v>139</v>
      </c>
      <c r="AV21" s="22" t="n">
        <v>170</v>
      </c>
      <c r="AW21" s="22" t="n">
        <v>119</v>
      </c>
    </row>
    <row r="22">
      <c r="B22" s="18" t="inlineStr">
        <is>
          <t>Weighted</t>
        </is>
      </c>
      <c r="C22" s="22" t="n">
        <v>2008</v>
      </c>
      <c r="D22" s="22" t="n">
        <v>969</v>
      </c>
      <c r="E22" s="22" t="n">
        <v>1033</v>
      </c>
      <c r="G22" s="22" t="n">
        <v>213</v>
      </c>
      <c r="H22" s="22" t="n">
        <v>341</v>
      </c>
      <c r="I22" s="22" t="n">
        <v>339</v>
      </c>
      <c r="J22" s="22" t="n">
        <v>311</v>
      </c>
      <c r="K22" s="22" t="n">
        <v>325</v>
      </c>
      <c r="L22" s="22" t="n">
        <v>479</v>
      </c>
      <c r="N22" s="22" t="n">
        <v>165</v>
      </c>
      <c r="O22" s="22" t="n">
        <v>54</v>
      </c>
      <c r="P22" s="22" t="n">
        <v>93</v>
      </c>
      <c r="Q22" s="22" t="n">
        <v>81</v>
      </c>
      <c r="R22" s="22" t="n">
        <v>222</v>
      </c>
      <c r="S22" s="22" t="n">
        <v>164</v>
      </c>
      <c r="T22" s="22" t="n">
        <v>147</v>
      </c>
      <c r="U22" s="22" t="n">
        <v>176</v>
      </c>
      <c r="V22" s="22" t="n">
        <v>261</v>
      </c>
      <c r="W22" s="22" t="n">
        <v>278</v>
      </c>
      <c r="X22" s="22" t="n">
        <v>174</v>
      </c>
      <c r="Y22" s="22" t="n">
        <v>189</v>
      </c>
      <c r="AA22" s="22" t="n">
        <v>541</v>
      </c>
      <c r="AB22" s="22" t="n">
        <v>521</v>
      </c>
      <c r="AC22" s="22" t="n">
        <v>441</v>
      </c>
      <c r="AD22" s="22" t="n">
        <v>501</v>
      </c>
      <c r="AF22" s="22" t="n">
        <v>372</v>
      </c>
      <c r="AG22" s="22" t="n">
        <v>619</v>
      </c>
      <c r="AH22" s="22" t="n">
        <v>143</v>
      </c>
      <c r="AI22" s="22" t="n">
        <v>146</v>
      </c>
      <c r="AJ22" s="22" t="n">
        <v>259</v>
      </c>
      <c r="AK22" s="22" t="n">
        <v>56</v>
      </c>
      <c r="AL22" s="22" t="n">
        <v>58</v>
      </c>
      <c r="AM22" s="22" t="n">
        <v>355</v>
      </c>
      <c r="AO22" s="22" t="n">
        <v>324</v>
      </c>
      <c r="AP22" s="22" t="n">
        <v>482</v>
      </c>
      <c r="AQ22" s="22" t="n">
        <v>144</v>
      </c>
      <c r="AR22" s="22" t="n">
        <v>192</v>
      </c>
      <c r="AS22" s="22" t="n">
        <v>384</v>
      </c>
      <c r="AT22" s="22" t="n">
        <v>55</v>
      </c>
      <c r="AU22" s="22" t="n">
        <v>137</v>
      </c>
      <c r="AV22" s="22" t="n">
        <v>176</v>
      </c>
      <c r="AW22" s="22" t="n">
        <v>113</v>
      </c>
    </row>
    <row r="23">
      <c r="B23" s="23" t="inlineStr">
        <is>
          <t>Not at all</t>
        </is>
      </c>
      <c r="C23" s="24" t="n">
        <v>0.1435521886229473</v>
      </c>
      <c r="D23" s="24" t="n">
        <v>0.1610854903674054</v>
      </c>
      <c r="E23" s="24" t="n">
        <v>0.1257682465495843</v>
      </c>
      <c r="G23" s="24" t="n">
        <v>0.07517062142348395</v>
      </c>
      <c r="H23" s="24" t="n">
        <v>0.08222154585212592</v>
      </c>
      <c r="I23" s="24" t="n">
        <v>0.1281310902233903</v>
      </c>
      <c r="J23" s="24" t="n">
        <v>0.1674156835334638</v>
      </c>
      <c r="K23" s="24" t="n">
        <v>0.1820230303341376</v>
      </c>
      <c r="L23" s="24" t="n">
        <v>0.1869460894063437</v>
      </c>
      <c r="N23" s="24" t="n">
        <v>0.1520851965615509</v>
      </c>
      <c r="O23" s="24" t="n">
        <v>0.1607962030243711</v>
      </c>
      <c r="P23" s="24" t="n">
        <v>0.1325721114876303</v>
      </c>
      <c r="Q23" s="24" t="n">
        <v>0.1550057160552248</v>
      </c>
      <c r="R23" s="24" t="n">
        <v>0.1287923632193181</v>
      </c>
      <c r="S23" s="24" t="n">
        <v>0.152596532004933</v>
      </c>
      <c r="T23" s="24" t="n">
        <v>0.1009377909184842</v>
      </c>
      <c r="U23" s="24" t="n">
        <v>0.1086743667035127</v>
      </c>
      <c r="V23" s="24" t="n">
        <v>0.1338309211841412</v>
      </c>
      <c r="W23" s="24" t="n">
        <v>0.1829364829665168</v>
      </c>
      <c r="X23" s="24" t="n">
        <v>0.168468231417299</v>
      </c>
      <c r="Y23" s="24" t="n">
        <v>0.1393388254570217</v>
      </c>
      <c r="AA23" s="24" t="n">
        <v>0.1103255158486445</v>
      </c>
      <c r="AB23" s="24" t="n">
        <v>0.1253425851955637</v>
      </c>
      <c r="AC23" s="24" t="n">
        <v>0.1836035724555982</v>
      </c>
      <c r="AD23" s="24" t="n">
        <v>0.1610967696452839</v>
      </c>
      <c r="AF23" s="24" t="n">
        <v>0.1774518372223683</v>
      </c>
      <c r="AG23" s="24" t="n">
        <v>0.04641241139250538</v>
      </c>
      <c r="AH23" s="24" t="n">
        <v>0.06836643935273332</v>
      </c>
      <c r="AI23" s="24" t="n">
        <v>0.09831214779323511</v>
      </c>
      <c r="AJ23" s="24" t="n">
        <v>0.368686693657666</v>
      </c>
      <c r="AK23" s="24" t="n">
        <v>0.1642748607831761</v>
      </c>
      <c r="AL23" s="24" t="n">
        <v>0.1416881938821247</v>
      </c>
      <c r="AM23" s="24" t="n">
        <v>0.1592094410788188</v>
      </c>
      <c r="AO23" s="24" t="n">
        <v>0.1574441976672147</v>
      </c>
      <c r="AP23" s="24" t="n">
        <v>0.01119954240607163</v>
      </c>
      <c r="AQ23" s="24" t="n">
        <v>0.06859776070830187</v>
      </c>
      <c r="AR23" s="24" t="n">
        <v>0.1070927141619724</v>
      </c>
      <c r="AS23" s="24" t="n">
        <v>0.3079534647843979</v>
      </c>
      <c r="AT23" s="24" t="n">
        <v>0.1668710905234561</v>
      </c>
      <c r="AU23" s="24" t="n">
        <v>0.1489600422411578</v>
      </c>
      <c r="AV23" s="24" t="n">
        <v>0.1248915084914921</v>
      </c>
      <c r="AW23" s="24" t="n">
        <v>0.2783727042529466</v>
      </c>
    </row>
    <row r="24">
      <c r="B24" s="23" t="inlineStr">
        <is>
          <t>Not very much</t>
        </is>
      </c>
      <c r="C24" s="24" t="n">
        <v>0.2390181819801667</v>
      </c>
      <c r="D24" s="24" t="n">
        <v>0.2076635656227259</v>
      </c>
      <c r="E24" s="24" t="n">
        <v>0.2690744169451642</v>
      </c>
      <c r="G24" s="24" t="n">
        <v>0.2407060185444244</v>
      </c>
      <c r="H24" s="24" t="n">
        <v>0.2011979468197811</v>
      </c>
      <c r="I24" s="24" t="n">
        <v>0.217369629700266</v>
      </c>
      <c r="J24" s="24" t="n">
        <v>0.2327743858370631</v>
      </c>
      <c r="K24" s="24" t="n">
        <v>0.286969817684563</v>
      </c>
      <c r="L24" s="24" t="n">
        <v>0.2520672669375572</v>
      </c>
      <c r="N24" s="24" t="n">
        <v>0.2517749340408819</v>
      </c>
      <c r="O24" s="24" t="n">
        <v>0.213831141002704</v>
      </c>
      <c r="P24" s="24" t="n">
        <v>0.2316898077958386</v>
      </c>
      <c r="Q24" s="24" t="n">
        <v>0.2271441002548552</v>
      </c>
      <c r="R24" s="24" t="n">
        <v>0.2179848875968598</v>
      </c>
      <c r="S24" s="24" t="n">
        <v>0.1961213599897725</v>
      </c>
      <c r="T24" s="24" t="n">
        <v>0.2759654506894473</v>
      </c>
      <c r="U24" s="24" t="n">
        <v>0.2162049930580167</v>
      </c>
      <c r="V24" s="24" t="n">
        <v>0.2457624537868987</v>
      </c>
      <c r="W24" s="24" t="n">
        <v>0.2485537428780711</v>
      </c>
      <c r="X24" s="24" t="n">
        <v>0.2483748665315521</v>
      </c>
      <c r="Y24" s="24" t="n">
        <v>0.26625492465443</v>
      </c>
      <c r="AA24" s="24" t="n">
        <v>0.2273691882423979</v>
      </c>
      <c r="AB24" s="24" t="n">
        <v>0.2087902209964712</v>
      </c>
      <c r="AC24" s="24" t="n">
        <v>0.2962819723552555</v>
      </c>
      <c r="AD24" s="24" t="n">
        <v>0.2343528915676192</v>
      </c>
      <c r="AF24" s="24" t="n">
        <v>0.3243030807404869</v>
      </c>
      <c r="AG24" s="24" t="n">
        <v>0.1668949911880819</v>
      </c>
      <c r="AH24" s="24" t="n">
        <v>0.1952699837229501</v>
      </c>
      <c r="AI24" s="24" t="n">
        <v>0.2931180302737592</v>
      </c>
      <c r="AJ24" s="24" t="n">
        <v>0.3032634439275579</v>
      </c>
      <c r="AK24" s="24" t="n">
        <v>0.2268651984775396</v>
      </c>
      <c r="AL24" s="24" t="n">
        <v>0.1244461184890442</v>
      </c>
      <c r="AM24" s="24" t="n">
        <v>0.244835802496007</v>
      </c>
      <c r="AO24" s="24" t="n">
        <v>0.3527167911328943</v>
      </c>
      <c r="AP24" s="24" t="n">
        <v>0.1075394582860825</v>
      </c>
      <c r="AQ24" s="24" t="n">
        <v>0.1955479021442547</v>
      </c>
      <c r="AR24" s="24" t="n">
        <v>0.2702256554362238</v>
      </c>
      <c r="AS24" s="24" t="n">
        <v>0.3205624416400948</v>
      </c>
      <c r="AT24" s="24" t="n">
        <v>0.2048606292401142</v>
      </c>
      <c r="AU24" s="24" t="n">
        <v>0.2544045739299661</v>
      </c>
      <c r="AV24" s="24" t="n">
        <v>0.1896809508916688</v>
      </c>
      <c r="AW24" s="24" t="n">
        <v>0.2734739803793353</v>
      </c>
    </row>
    <row r="25">
      <c r="B25" s="23" t="inlineStr">
        <is>
          <t>A fair amount</t>
        </is>
      </c>
      <c r="C25" s="24" t="n">
        <v>0.318322357238099</v>
      </c>
      <c r="D25" s="24" t="n">
        <v>0.3322519285174783</v>
      </c>
      <c r="E25" s="24" t="n">
        <v>0.3071522831922554</v>
      </c>
      <c r="G25" s="24" t="n">
        <v>0.3829945384121538</v>
      </c>
      <c r="H25" s="24" t="n">
        <v>0.3673326394461391</v>
      </c>
      <c r="I25" s="24" t="n">
        <v>0.3109449870677557</v>
      </c>
      <c r="J25" s="24" t="n">
        <v>0.3220258957570631</v>
      </c>
      <c r="K25" s="24" t="n">
        <v>0.2514644211354641</v>
      </c>
      <c r="L25" s="24" t="n">
        <v>0.3027841156878062</v>
      </c>
      <c r="N25" s="24" t="n">
        <v>0.3022356530303144</v>
      </c>
      <c r="O25" s="24" t="n">
        <v>0.2959762233232817</v>
      </c>
      <c r="P25" s="24" t="n">
        <v>0.3376019448172026</v>
      </c>
      <c r="Q25" s="24" t="n">
        <v>0.399493672174129</v>
      </c>
      <c r="R25" s="24" t="n">
        <v>0.3061691255315716</v>
      </c>
      <c r="S25" s="24" t="n">
        <v>0.3343258798733146</v>
      </c>
      <c r="T25" s="24" t="n">
        <v>0.3396304233800468</v>
      </c>
      <c r="U25" s="24" t="n">
        <v>0.34184949335888</v>
      </c>
      <c r="V25" s="24" t="n">
        <v>0.3062331262041622</v>
      </c>
      <c r="W25" s="24" t="n">
        <v>0.2992467043536135</v>
      </c>
      <c r="X25" s="24" t="n">
        <v>0.2929550143046746</v>
      </c>
      <c r="Y25" s="24" t="n">
        <v>0.3244898705525018</v>
      </c>
      <c r="AA25" s="24" t="n">
        <v>0.3590580967272572</v>
      </c>
      <c r="AB25" s="24" t="n">
        <v>0.3593625666623201</v>
      </c>
      <c r="AC25" s="24" t="n">
        <v>0.2768885798265395</v>
      </c>
      <c r="AD25" s="24" t="n">
        <v>0.2687226397032402</v>
      </c>
      <c r="AF25" s="24" t="n">
        <v>0.2434023128182273</v>
      </c>
      <c r="AG25" s="24" t="n">
        <v>0.4283817502479774</v>
      </c>
      <c r="AH25" s="24" t="n">
        <v>0.4449080760882317</v>
      </c>
      <c r="AI25" s="24" t="n">
        <v>0.3562097869971177</v>
      </c>
      <c r="AJ25" s="24" t="n">
        <v>0.1811924611397415</v>
      </c>
      <c r="AK25" s="24" t="n">
        <v>0.4150683571184999</v>
      </c>
      <c r="AL25" s="24" t="n">
        <v>0.1452521406453141</v>
      </c>
      <c r="AM25" s="24" t="n">
        <v>0.2515002727376299</v>
      </c>
      <c r="AO25" s="24" t="n">
        <v>0.2603981483151764</v>
      </c>
      <c r="AP25" s="24" t="n">
        <v>0.4993970902119002</v>
      </c>
      <c r="AQ25" s="24" t="n">
        <v>0.4689263764759865</v>
      </c>
      <c r="AR25" s="24" t="n">
        <v>0.3461397712370463</v>
      </c>
      <c r="AS25" s="24" t="n">
        <v>0.2151923467868956</v>
      </c>
      <c r="AT25" s="24" t="n">
        <v>0.4215805015621889</v>
      </c>
      <c r="AU25" s="24" t="n">
        <v>0.1389781707896645</v>
      </c>
      <c r="AV25" s="24" t="n">
        <v>0.1516599026455449</v>
      </c>
      <c r="AW25" s="24" t="n">
        <v>0.2513629892350811</v>
      </c>
    </row>
    <row r="26">
      <c r="B26" s="23" t="inlineStr">
        <is>
          <t>A great deal</t>
        </is>
      </c>
      <c r="C26" s="24" t="n">
        <v>0.1450670297708697</v>
      </c>
      <c r="D26" s="24" t="n">
        <v>0.1900657191968816</v>
      </c>
      <c r="E26" s="24" t="n">
        <v>0.1021065305242757</v>
      </c>
      <c r="G26" s="24" t="n">
        <v>0.1773162870208718</v>
      </c>
      <c r="H26" s="24" t="n">
        <v>0.2572582951794653</v>
      </c>
      <c r="I26" s="24" t="n">
        <v>0.162971107573913</v>
      </c>
      <c r="J26" s="24" t="n">
        <v>0.1095853665001213</v>
      </c>
      <c r="K26" s="24" t="n">
        <v>0.1112796808755652</v>
      </c>
      <c r="L26" s="24" t="n">
        <v>0.08413312416203481</v>
      </c>
      <c r="N26" s="24" t="n">
        <v>0.1316896796399549</v>
      </c>
      <c r="O26" s="24" t="n">
        <v>0.1552059268096897</v>
      </c>
      <c r="P26" s="24" t="n">
        <v>0.09806287172991407</v>
      </c>
      <c r="Q26" s="24" t="n">
        <v>0.07992476707638457</v>
      </c>
      <c r="R26" s="24" t="n">
        <v>0.2144172020787706</v>
      </c>
      <c r="S26" s="24" t="n">
        <v>0.1555776721801689</v>
      </c>
      <c r="T26" s="24" t="n">
        <v>0.1577877960808743</v>
      </c>
      <c r="U26" s="24" t="n">
        <v>0.1384939755380247</v>
      </c>
      <c r="V26" s="24" t="n">
        <v>0.1952848964336781</v>
      </c>
      <c r="W26" s="24" t="n">
        <v>0.1198557867775126</v>
      </c>
      <c r="X26" s="24" t="n">
        <v>0.1283437148163681</v>
      </c>
      <c r="Y26" s="24" t="n">
        <v>0.09367373714719997</v>
      </c>
      <c r="AA26" s="24" t="n">
        <v>0.1981544974059713</v>
      </c>
      <c r="AB26" s="24" t="n">
        <v>0.127653410540388</v>
      </c>
      <c r="AC26" s="24" t="n">
        <v>0.1330326297111594</v>
      </c>
      <c r="AD26" s="24" t="n">
        <v>0.1174910401430251</v>
      </c>
      <c r="AF26" s="24" t="n">
        <v>0.1167920547326483</v>
      </c>
      <c r="AG26" s="24" t="n">
        <v>0.2586923183831363</v>
      </c>
      <c r="AH26" s="24" t="n">
        <v>0.1275386409591393</v>
      </c>
      <c r="AI26" s="24" t="n">
        <v>0.1373828428444268</v>
      </c>
      <c r="AJ26" s="24" t="n">
        <v>0.08156727634628284</v>
      </c>
      <c r="AK26" s="24" t="n">
        <v>0.07546064182989298</v>
      </c>
      <c r="AL26" s="24" t="n">
        <v>0.08962029400048106</v>
      </c>
      <c r="AM26" s="24" t="n">
        <v>0.05320456508093337</v>
      </c>
      <c r="AO26" s="24" t="n">
        <v>0.114024017916346</v>
      </c>
      <c r="AP26" s="24" t="n">
        <v>0.2974492213822828</v>
      </c>
      <c r="AQ26" s="24" t="n">
        <v>0.1261684764171308</v>
      </c>
      <c r="AR26" s="24" t="n">
        <v>0.1401821715177852</v>
      </c>
      <c r="AS26" s="24" t="n">
        <v>0.0783512787348886</v>
      </c>
      <c r="AT26" s="24" t="n">
        <v>0.1321775328811919</v>
      </c>
      <c r="AU26" s="24" t="n">
        <v>0.03616125788513222</v>
      </c>
      <c r="AV26" s="24" t="n">
        <v>0.06355671174201763</v>
      </c>
      <c r="AW26" s="24" t="n">
        <v>0.1088311159956437</v>
      </c>
    </row>
    <row r="27">
      <c r="B27" s="23" t="inlineStr">
        <is>
          <t>Don’t know</t>
        </is>
      </c>
      <c r="C27" s="24" t="n">
        <v>0.1540402423879172</v>
      </c>
      <c r="D27" s="24" t="n">
        <v>0.1089332962955089</v>
      </c>
      <c r="E27" s="24" t="n">
        <v>0.1958985227887206</v>
      </c>
      <c r="G27" s="24" t="n">
        <v>0.1238125345990661</v>
      </c>
      <c r="H27" s="24" t="n">
        <v>0.09198957270248861</v>
      </c>
      <c r="I27" s="24" t="n">
        <v>0.180583185434675</v>
      </c>
      <c r="J27" s="24" t="n">
        <v>0.1681986683722887</v>
      </c>
      <c r="K27" s="24" t="n">
        <v>0.1682630499702701</v>
      </c>
      <c r="L27" s="24" t="n">
        <v>0.1740694038062581</v>
      </c>
      <c r="N27" s="24" t="n">
        <v>0.162214536727298</v>
      </c>
      <c r="O27" s="24" t="n">
        <v>0.1741905058399534</v>
      </c>
      <c r="P27" s="24" t="n">
        <v>0.2000732641694143</v>
      </c>
      <c r="Q27" s="24" t="n">
        <v>0.1384317444394062</v>
      </c>
      <c r="R27" s="24" t="n">
        <v>0.1326364215734797</v>
      </c>
      <c r="S27" s="24" t="n">
        <v>0.1613785559518111</v>
      </c>
      <c r="T27" s="24" t="n">
        <v>0.1256785389311472</v>
      </c>
      <c r="U27" s="24" t="n">
        <v>0.1947771713415658</v>
      </c>
      <c r="V27" s="24" t="n">
        <v>0.1188886023911199</v>
      </c>
      <c r="W27" s="24" t="n">
        <v>0.149407283024286</v>
      </c>
      <c r="X27" s="24" t="n">
        <v>0.1618581729301064</v>
      </c>
      <c r="Y27" s="24" t="n">
        <v>0.1762426421888466</v>
      </c>
      <c r="AA27" s="24" t="n">
        <v>0.1050927017757291</v>
      </c>
      <c r="AB27" s="24" t="n">
        <v>0.1788512166052571</v>
      </c>
      <c r="AC27" s="24" t="n">
        <v>0.1101932456514471</v>
      </c>
      <c r="AD27" s="24" t="n">
        <v>0.2183366589408315</v>
      </c>
      <c r="AF27" s="24" t="n">
        <v>0.1380507144862693</v>
      </c>
      <c r="AG27" s="24" t="n">
        <v>0.09961852878829913</v>
      </c>
      <c r="AH27" s="24" t="n">
        <v>0.1639168598769456</v>
      </c>
      <c r="AI27" s="24" t="n">
        <v>0.1149771920914611</v>
      </c>
      <c r="AJ27" s="24" t="n">
        <v>0.06529012492875177</v>
      </c>
      <c r="AK27" s="24" t="n">
        <v>0.1183309417908915</v>
      </c>
      <c r="AL27" s="24" t="n">
        <v>0.4989932529830359</v>
      </c>
      <c r="AM27" s="24" t="n">
        <v>0.291249918606611</v>
      </c>
      <c r="AO27" s="24" t="n">
        <v>0.1154168449683687</v>
      </c>
      <c r="AP27" s="24" t="n">
        <v>0.08441468771366294</v>
      </c>
      <c r="AQ27" s="24" t="n">
        <v>0.140759484254326</v>
      </c>
      <c r="AR27" s="24" t="n">
        <v>0.136359687646972</v>
      </c>
      <c r="AS27" s="24" t="n">
        <v>0.07794046805372308</v>
      </c>
      <c r="AT27" s="24" t="n">
        <v>0.07451024579304882</v>
      </c>
      <c r="AU27" s="24" t="n">
        <v>0.4214959551540793</v>
      </c>
      <c r="AV27" s="24" t="n">
        <v>0.4702109262292765</v>
      </c>
      <c r="AW27" s="24" t="n">
        <v>0.08795921013699322</v>
      </c>
    </row>
    <row r="29">
      <c r="B29" s="20" t="inlineStr">
        <is>
          <t>How much, if at all, do you trust Andy Burnham on the following: Immigration</t>
        </is>
      </c>
    </row>
    <row r="30">
      <c r="B30" s="21" t="inlineStr">
        <is>
          <t>BASE: All Respondents</t>
        </is>
      </c>
    </row>
    <row r="31">
      <c r="B31" s="16" t="inlineStr">
        <is>
          <t>Unweighted</t>
        </is>
      </c>
      <c r="C31" s="22" t="n">
        <v>2004</v>
      </c>
      <c r="D31" s="22" t="n">
        <v>990</v>
      </c>
      <c r="E31" s="22" t="n">
        <v>1006</v>
      </c>
      <c r="G31" s="22" t="n">
        <v>288</v>
      </c>
      <c r="H31" s="22" t="n">
        <v>347</v>
      </c>
      <c r="I31" s="22" t="n">
        <v>356</v>
      </c>
      <c r="J31" s="22" t="n">
        <v>353</v>
      </c>
      <c r="K31" s="22" t="n">
        <v>282</v>
      </c>
      <c r="L31" s="22" t="n">
        <v>378</v>
      </c>
      <c r="N31" s="22" t="n">
        <v>178</v>
      </c>
      <c r="O31" s="22" t="n">
        <v>63</v>
      </c>
      <c r="P31" s="22" t="n">
        <v>103</v>
      </c>
      <c r="Q31" s="22" t="n">
        <v>81</v>
      </c>
      <c r="R31" s="22" t="n">
        <v>230</v>
      </c>
      <c r="S31" s="22" t="n">
        <v>163</v>
      </c>
      <c r="T31" s="22" t="n">
        <v>146</v>
      </c>
      <c r="U31" s="22" t="n">
        <v>185</v>
      </c>
      <c r="V31" s="22" t="n">
        <v>282</v>
      </c>
      <c r="W31" s="22" t="n">
        <v>253</v>
      </c>
      <c r="X31" s="22" t="n">
        <v>162</v>
      </c>
      <c r="Y31" s="22" t="n">
        <v>158</v>
      </c>
      <c r="AA31" s="22" t="n">
        <v>559</v>
      </c>
      <c r="AB31" s="22" t="n">
        <v>520</v>
      </c>
      <c r="AC31" s="22" t="n">
        <v>420</v>
      </c>
      <c r="AD31" s="22" t="n">
        <v>497</v>
      </c>
      <c r="AF31" s="22" t="n">
        <v>340</v>
      </c>
      <c r="AG31" s="22" t="n">
        <v>626</v>
      </c>
      <c r="AH31" s="22" t="n">
        <v>133</v>
      </c>
      <c r="AI31" s="22" t="n">
        <v>158</v>
      </c>
      <c r="AJ31" s="22" t="n">
        <v>253</v>
      </c>
      <c r="AK31" s="22" t="n">
        <v>60</v>
      </c>
      <c r="AL31" s="22" t="n">
        <v>59</v>
      </c>
      <c r="AM31" s="22" t="n">
        <v>375</v>
      </c>
      <c r="AO31" s="22" t="n">
        <v>302</v>
      </c>
      <c r="AP31" s="22" t="n">
        <v>493</v>
      </c>
      <c r="AQ31" s="22" t="n">
        <v>139</v>
      </c>
      <c r="AR31" s="22" t="n">
        <v>213</v>
      </c>
      <c r="AS31" s="22" t="n">
        <v>371</v>
      </c>
      <c r="AT31" s="22" t="n">
        <v>58</v>
      </c>
      <c r="AU31" s="22" t="n">
        <v>139</v>
      </c>
      <c r="AV31" s="22" t="n">
        <v>170</v>
      </c>
      <c r="AW31" s="22" t="n">
        <v>119</v>
      </c>
    </row>
    <row r="32">
      <c r="B32" s="18" t="inlineStr">
        <is>
          <t>Weighted</t>
        </is>
      </c>
      <c r="C32" s="22" t="n">
        <v>2008</v>
      </c>
      <c r="D32" s="22" t="n">
        <v>969</v>
      </c>
      <c r="E32" s="22" t="n">
        <v>1033</v>
      </c>
      <c r="G32" s="22" t="n">
        <v>213</v>
      </c>
      <c r="H32" s="22" t="n">
        <v>341</v>
      </c>
      <c r="I32" s="22" t="n">
        <v>339</v>
      </c>
      <c r="J32" s="22" t="n">
        <v>311</v>
      </c>
      <c r="K32" s="22" t="n">
        <v>325</v>
      </c>
      <c r="L32" s="22" t="n">
        <v>479</v>
      </c>
      <c r="N32" s="22" t="n">
        <v>165</v>
      </c>
      <c r="O32" s="22" t="n">
        <v>54</v>
      </c>
      <c r="P32" s="22" t="n">
        <v>93</v>
      </c>
      <c r="Q32" s="22" t="n">
        <v>81</v>
      </c>
      <c r="R32" s="22" t="n">
        <v>222</v>
      </c>
      <c r="S32" s="22" t="n">
        <v>164</v>
      </c>
      <c r="T32" s="22" t="n">
        <v>147</v>
      </c>
      <c r="U32" s="22" t="n">
        <v>176</v>
      </c>
      <c r="V32" s="22" t="n">
        <v>261</v>
      </c>
      <c r="W32" s="22" t="n">
        <v>278</v>
      </c>
      <c r="X32" s="22" t="n">
        <v>174</v>
      </c>
      <c r="Y32" s="22" t="n">
        <v>189</v>
      </c>
      <c r="AA32" s="22" t="n">
        <v>541</v>
      </c>
      <c r="AB32" s="22" t="n">
        <v>521</v>
      </c>
      <c r="AC32" s="22" t="n">
        <v>441</v>
      </c>
      <c r="AD32" s="22" t="n">
        <v>501</v>
      </c>
      <c r="AF32" s="22" t="n">
        <v>372</v>
      </c>
      <c r="AG32" s="22" t="n">
        <v>619</v>
      </c>
      <c r="AH32" s="22" t="n">
        <v>143</v>
      </c>
      <c r="AI32" s="22" t="n">
        <v>146</v>
      </c>
      <c r="AJ32" s="22" t="n">
        <v>259</v>
      </c>
      <c r="AK32" s="22" t="n">
        <v>56</v>
      </c>
      <c r="AL32" s="22" t="n">
        <v>58</v>
      </c>
      <c r="AM32" s="22" t="n">
        <v>355</v>
      </c>
      <c r="AO32" s="22" t="n">
        <v>324</v>
      </c>
      <c r="AP32" s="22" t="n">
        <v>482</v>
      </c>
      <c r="AQ32" s="22" t="n">
        <v>144</v>
      </c>
      <c r="AR32" s="22" t="n">
        <v>192</v>
      </c>
      <c r="AS32" s="22" t="n">
        <v>384</v>
      </c>
      <c r="AT32" s="22" t="n">
        <v>55</v>
      </c>
      <c r="AU32" s="22" t="n">
        <v>137</v>
      </c>
      <c r="AV32" s="22" t="n">
        <v>176</v>
      </c>
      <c r="AW32" s="22" t="n">
        <v>113</v>
      </c>
    </row>
    <row r="33">
      <c r="B33" s="23" t="inlineStr">
        <is>
          <t>Not at all</t>
        </is>
      </c>
      <c r="C33" s="24" t="n">
        <v>0.2299065411727666</v>
      </c>
      <c r="D33" s="24" t="n">
        <v>0.2508116450499906</v>
      </c>
      <c r="E33" s="24" t="n">
        <v>0.2102565050541912</v>
      </c>
      <c r="G33" s="24" t="n">
        <v>0.1170750779568556</v>
      </c>
      <c r="H33" s="24" t="n">
        <v>0.1246274416552864</v>
      </c>
      <c r="I33" s="24" t="n">
        <v>0.1987426403824082</v>
      </c>
      <c r="J33" s="24" t="n">
        <v>0.2324594450006859</v>
      </c>
      <c r="K33" s="24" t="n">
        <v>0.2900550935088465</v>
      </c>
      <c r="L33" s="24" t="n">
        <v>0.3346287159816345</v>
      </c>
      <c r="N33" s="24" t="n">
        <v>0.2232009809579403</v>
      </c>
      <c r="O33" s="24" t="n">
        <v>0.2230336984114</v>
      </c>
      <c r="P33" s="24" t="n">
        <v>0.2408308970853937</v>
      </c>
      <c r="Q33" s="24" t="n">
        <v>0.2265803516361297</v>
      </c>
      <c r="R33" s="24" t="n">
        <v>0.1924054248408249</v>
      </c>
      <c r="S33" s="24" t="n">
        <v>0.2616911983542067</v>
      </c>
      <c r="T33" s="24" t="n">
        <v>0.1846799190113864</v>
      </c>
      <c r="U33" s="24" t="n">
        <v>0.1844934149530512</v>
      </c>
      <c r="V33" s="24" t="n">
        <v>0.1893311555059307</v>
      </c>
      <c r="W33" s="24" t="n">
        <v>0.3225207681659023</v>
      </c>
      <c r="X33" s="24" t="n">
        <v>0.2723167389037738</v>
      </c>
      <c r="Y33" s="24" t="n">
        <v>0.208472533245725</v>
      </c>
      <c r="AA33" s="24" t="n">
        <v>0.1807864471730994</v>
      </c>
      <c r="AB33" s="24" t="n">
        <v>0.2062076154133806</v>
      </c>
      <c r="AC33" s="24" t="n">
        <v>0.2994707195450619</v>
      </c>
      <c r="AD33" s="24" t="n">
        <v>0.2480212634965542</v>
      </c>
      <c r="AF33" s="24" t="n">
        <v>0.3078092677474445</v>
      </c>
      <c r="AG33" s="24" t="n">
        <v>0.1047124212143473</v>
      </c>
      <c r="AH33" s="24" t="n">
        <v>0.1446069360944504</v>
      </c>
      <c r="AI33" s="24" t="n">
        <v>0.1105621483958883</v>
      </c>
      <c r="AJ33" s="24" t="n">
        <v>0.5516429808115794</v>
      </c>
      <c r="AK33" s="24" t="n">
        <v>0.180363193804344</v>
      </c>
      <c r="AL33" s="24" t="n">
        <v>0.1716651498851679</v>
      </c>
      <c r="AM33" s="24" t="n">
        <v>0.2329351537622269</v>
      </c>
      <c r="AO33" s="24" t="n">
        <v>0.2860474116314666</v>
      </c>
      <c r="AP33" s="24" t="n">
        <v>0.05031899616469391</v>
      </c>
      <c r="AQ33" s="24" t="n">
        <v>0.09923944803521847</v>
      </c>
      <c r="AR33" s="24" t="n">
        <v>0.1196033148279902</v>
      </c>
      <c r="AS33" s="24" t="n">
        <v>0.5021135181924619</v>
      </c>
      <c r="AT33" s="24" t="n">
        <v>0.2257619016102799</v>
      </c>
      <c r="AU33" s="24" t="n">
        <v>0.1865611008793548</v>
      </c>
      <c r="AV33" s="24" t="n">
        <v>0.1863223499389894</v>
      </c>
      <c r="AW33" s="24" t="n">
        <v>0.3866371297644333</v>
      </c>
    </row>
    <row r="34">
      <c r="B34" s="23" t="inlineStr">
        <is>
          <t>Not very much</t>
        </is>
      </c>
      <c r="C34" s="24" t="n">
        <v>0.2300952390341742</v>
      </c>
      <c r="D34" s="24" t="n">
        <v>0.2237042352389642</v>
      </c>
      <c r="E34" s="24" t="n">
        <v>0.2366798151606897</v>
      </c>
      <c r="G34" s="24" t="n">
        <v>0.2403843285129986</v>
      </c>
      <c r="H34" s="24" t="n">
        <v>0.2042403170890347</v>
      </c>
      <c r="I34" s="24" t="n">
        <v>0.1968936815320294</v>
      </c>
      <c r="J34" s="24" t="n">
        <v>0.2158401540767484</v>
      </c>
      <c r="K34" s="24" t="n">
        <v>0.2695422939264688</v>
      </c>
      <c r="L34" s="24" t="n">
        <v>0.249930715073856</v>
      </c>
      <c r="N34" s="24" t="n">
        <v>0.2202829038095878</v>
      </c>
      <c r="O34" s="24" t="n">
        <v>0.2628407984788039</v>
      </c>
      <c r="P34" s="24" t="n">
        <v>0.2519595748722026</v>
      </c>
      <c r="Q34" s="24" t="n">
        <v>0.1753505754153185</v>
      </c>
      <c r="R34" s="24" t="n">
        <v>0.2615953948113033</v>
      </c>
      <c r="S34" s="24" t="n">
        <v>0.1703438491449731</v>
      </c>
      <c r="T34" s="24" t="n">
        <v>0.2704994472116632</v>
      </c>
      <c r="U34" s="24" t="n">
        <v>0.2430948809215087</v>
      </c>
      <c r="V34" s="24" t="n">
        <v>0.2345731619641433</v>
      </c>
      <c r="W34" s="24" t="n">
        <v>0.2095602968581686</v>
      </c>
      <c r="X34" s="24" t="n">
        <v>0.2319736444228685</v>
      </c>
      <c r="Y34" s="24" t="n">
        <v>0.2356170612876759</v>
      </c>
      <c r="AA34" s="24" t="n">
        <v>0.2354957971757315</v>
      </c>
      <c r="AB34" s="24" t="n">
        <v>0.2158834670995507</v>
      </c>
      <c r="AC34" s="24" t="n">
        <v>0.2398993086527778</v>
      </c>
      <c r="AD34" s="24" t="n">
        <v>0.2293683560356451</v>
      </c>
      <c r="AF34" s="24" t="n">
        <v>0.3032921492062632</v>
      </c>
      <c r="AG34" s="24" t="n">
        <v>0.1947735512729742</v>
      </c>
      <c r="AH34" s="24" t="n">
        <v>0.260073820579128</v>
      </c>
      <c r="AI34" s="24" t="n">
        <v>0.2809808447661647</v>
      </c>
      <c r="AJ34" s="24" t="n">
        <v>0.172589118799863</v>
      </c>
      <c r="AK34" s="24" t="n">
        <v>0.2945548472164586</v>
      </c>
      <c r="AL34" s="24" t="n">
        <v>0.1872367171617039</v>
      </c>
      <c r="AM34" s="24" t="n">
        <v>0.2208300608495579</v>
      </c>
      <c r="AO34" s="24" t="n">
        <v>0.3310062560968767</v>
      </c>
      <c r="AP34" s="24" t="n">
        <v>0.1561437342263682</v>
      </c>
      <c r="AQ34" s="24" t="n">
        <v>0.3084154041858924</v>
      </c>
      <c r="AR34" s="24" t="n">
        <v>0.2638935458377247</v>
      </c>
      <c r="AS34" s="24" t="n">
        <v>0.2089990281214584</v>
      </c>
      <c r="AT34" s="24" t="n">
        <v>0.200864664663136</v>
      </c>
      <c r="AU34" s="24" t="n">
        <v>0.2120310576054849</v>
      </c>
      <c r="AV34" s="24" t="n">
        <v>0.2219666012383581</v>
      </c>
      <c r="AW34" s="24" t="n">
        <v>0.2190700315673739</v>
      </c>
    </row>
    <row r="35">
      <c r="B35" s="23" t="inlineStr">
        <is>
          <t>A fair amount</t>
        </is>
      </c>
      <c r="C35" s="24" t="n">
        <v>0.2796940221469725</v>
      </c>
      <c r="D35" s="24" t="n">
        <v>0.2772076241940905</v>
      </c>
      <c r="E35" s="24" t="n">
        <v>0.2829800041096674</v>
      </c>
      <c r="G35" s="24" t="n">
        <v>0.3226773423588872</v>
      </c>
      <c r="H35" s="24" t="n">
        <v>0.3574691340373176</v>
      </c>
      <c r="I35" s="24" t="n">
        <v>0.2705490829861202</v>
      </c>
      <c r="J35" s="24" t="n">
        <v>0.3216501284218412</v>
      </c>
      <c r="K35" s="24" t="n">
        <v>0.221716879123439</v>
      </c>
      <c r="L35" s="24" t="n">
        <v>0.2236974726086566</v>
      </c>
      <c r="N35" s="24" t="n">
        <v>0.2691404000824306</v>
      </c>
      <c r="O35" s="24" t="n">
        <v>0.2702199178379922</v>
      </c>
      <c r="P35" s="24" t="n">
        <v>0.306892700264334</v>
      </c>
      <c r="Q35" s="24" t="n">
        <v>0.3372736867494638</v>
      </c>
      <c r="R35" s="24" t="n">
        <v>0.2563881059275915</v>
      </c>
      <c r="S35" s="24" t="n">
        <v>0.2730287613050833</v>
      </c>
      <c r="T35" s="24" t="n">
        <v>0.3306991445041141</v>
      </c>
      <c r="U35" s="24" t="n">
        <v>0.2689821784721372</v>
      </c>
      <c r="V35" s="24" t="n">
        <v>0.2702208672715207</v>
      </c>
      <c r="W35" s="24" t="n">
        <v>0.2497496664491973</v>
      </c>
      <c r="X35" s="24" t="n">
        <v>0.2738726083613297</v>
      </c>
      <c r="Y35" s="24" t="n">
        <v>0.3195030521663895</v>
      </c>
      <c r="AA35" s="24" t="n">
        <v>0.2980151988782029</v>
      </c>
      <c r="AB35" s="24" t="n">
        <v>0.3206446476625495</v>
      </c>
      <c r="AC35" s="24" t="n">
        <v>0.2418682490808258</v>
      </c>
      <c r="AD35" s="24" t="n">
        <v>0.2505895546654355</v>
      </c>
      <c r="AF35" s="24" t="n">
        <v>0.1752633967151078</v>
      </c>
      <c r="AG35" s="24" t="n">
        <v>0.3875044131902565</v>
      </c>
      <c r="AH35" s="24" t="n">
        <v>0.3553459561852001</v>
      </c>
      <c r="AI35" s="24" t="n">
        <v>0.3428678870449801</v>
      </c>
      <c r="AJ35" s="24" t="n">
        <v>0.1724501163041631</v>
      </c>
      <c r="AK35" s="24" t="n">
        <v>0.2769569596539283</v>
      </c>
      <c r="AL35" s="24" t="n">
        <v>0.1369534828119202</v>
      </c>
      <c r="AM35" s="24" t="n">
        <v>0.2468067429116338</v>
      </c>
      <c r="AO35" s="24" t="n">
        <v>0.2143690855014241</v>
      </c>
      <c r="AP35" s="24" t="n">
        <v>0.4346300163246166</v>
      </c>
      <c r="AQ35" s="24" t="n">
        <v>0.3392250192097732</v>
      </c>
      <c r="AR35" s="24" t="n">
        <v>0.3671648670978119</v>
      </c>
      <c r="AS35" s="24" t="n">
        <v>0.1612410644190415</v>
      </c>
      <c r="AT35" s="24" t="n">
        <v>0.2949570765361155</v>
      </c>
      <c r="AU35" s="24" t="n">
        <v>0.166140482251927</v>
      </c>
      <c r="AV35" s="24" t="n">
        <v>0.1748623465893624</v>
      </c>
      <c r="AW35" s="24" t="n">
        <v>0.2780667620656023</v>
      </c>
    </row>
    <row r="36">
      <c r="B36" s="23" t="inlineStr">
        <is>
          <t>A great deal</t>
        </is>
      </c>
      <c r="C36" s="24" t="n">
        <v>0.1404883415490673</v>
      </c>
      <c r="D36" s="24" t="n">
        <v>0.1621489451995054</v>
      </c>
      <c r="E36" s="24" t="n">
        <v>0.1193941126302611</v>
      </c>
      <c r="G36" s="24" t="n">
        <v>0.1986926946772802</v>
      </c>
      <c r="H36" s="24" t="n">
        <v>0.2216591299325233</v>
      </c>
      <c r="I36" s="24" t="n">
        <v>0.1773696267296854</v>
      </c>
      <c r="J36" s="24" t="n">
        <v>0.09495457594235472</v>
      </c>
      <c r="K36" s="24" t="n">
        <v>0.1153280549551001</v>
      </c>
      <c r="L36" s="24" t="n">
        <v>0.0773841153882831</v>
      </c>
      <c r="N36" s="24" t="n">
        <v>0.1312765580798909</v>
      </c>
      <c r="O36" s="24" t="n">
        <v>0.1244130561984282</v>
      </c>
      <c r="P36" s="24" t="n">
        <v>0.08570405941705729</v>
      </c>
      <c r="Q36" s="24" t="n">
        <v>0.1204882970193808</v>
      </c>
      <c r="R36" s="24" t="n">
        <v>0.1912974530605809</v>
      </c>
      <c r="S36" s="24" t="n">
        <v>0.1653986899679167</v>
      </c>
      <c r="T36" s="24" t="n">
        <v>0.1251217893872068</v>
      </c>
      <c r="U36" s="24" t="n">
        <v>0.1564249897175193</v>
      </c>
      <c r="V36" s="24" t="n">
        <v>0.1810916293770315</v>
      </c>
      <c r="W36" s="24" t="n">
        <v>0.1287335704157398</v>
      </c>
      <c r="X36" s="24" t="n">
        <v>0.09153408923546932</v>
      </c>
      <c r="Y36" s="24" t="n">
        <v>0.1107547727931141</v>
      </c>
      <c r="AA36" s="24" t="n">
        <v>0.1983345110783184</v>
      </c>
      <c r="AB36" s="24" t="n">
        <v>0.1140633223169149</v>
      </c>
      <c r="AC36" s="24" t="n">
        <v>0.137382372211395</v>
      </c>
      <c r="AD36" s="24" t="n">
        <v>0.10925261290829</v>
      </c>
      <c r="AF36" s="24" t="n">
        <v>0.1234893307234652</v>
      </c>
      <c r="AG36" s="24" t="n">
        <v>0.2473744511889066</v>
      </c>
      <c r="AH36" s="24" t="n">
        <v>0.07093172955995654</v>
      </c>
      <c r="AI36" s="24" t="n">
        <v>0.1372437890183234</v>
      </c>
      <c r="AJ36" s="24" t="n">
        <v>0.07618092317323011</v>
      </c>
      <c r="AK36" s="24" t="n">
        <v>0.0940992732802703</v>
      </c>
      <c r="AL36" s="24" t="n">
        <v>0.03955534438565699</v>
      </c>
      <c r="AM36" s="24" t="n">
        <v>0.07203461021171054</v>
      </c>
      <c r="AO36" s="24" t="n">
        <v>0.09637855277276706</v>
      </c>
      <c r="AP36" s="24" t="n">
        <v>0.3124981062584442</v>
      </c>
      <c r="AQ36" s="24" t="n">
        <v>0.09344519637847061</v>
      </c>
      <c r="AR36" s="24" t="n">
        <v>0.1284893717367771</v>
      </c>
      <c r="AS36" s="24" t="n">
        <v>0.08333192320392416</v>
      </c>
      <c r="AT36" s="24" t="n">
        <v>0.1490231131661129</v>
      </c>
      <c r="AU36" s="24" t="n">
        <v>0.05020194490230794</v>
      </c>
      <c r="AV36" s="24" t="n">
        <v>0.05102138773479178</v>
      </c>
      <c r="AW36" s="24" t="n">
        <v>0.05302647601032814</v>
      </c>
    </row>
    <row r="37">
      <c r="B37" s="23" t="inlineStr">
        <is>
          <t>Don’t know</t>
        </is>
      </c>
      <c r="C37" s="24" t="n">
        <v>0.1198158560970195</v>
      </c>
      <c r="D37" s="24" t="n">
        <v>0.08612755031744941</v>
      </c>
      <c r="E37" s="24" t="n">
        <v>0.1506895630451907</v>
      </c>
      <c r="G37" s="24" t="n">
        <v>0.1211705564939783</v>
      </c>
      <c r="H37" s="24" t="n">
        <v>0.09200397728583802</v>
      </c>
      <c r="I37" s="24" t="n">
        <v>0.1564449683697568</v>
      </c>
      <c r="J37" s="24" t="n">
        <v>0.13509569655837</v>
      </c>
      <c r="K37" s="24" t="n">
        <v>0.1033576784861455</v>
      </c>
      <c r="L37" s="24" t="n">
        <v>0.1143589809475699</v>
      </c>
      <c r="N37" s="24" t="n">
        <v>0.1560991570701503</v>
      </c>
      <c r="O37" s="24" t="n">
        <v>0.1194925290733756</v>
      </c>
      <c r="P37" s="24" t="n">
        <v>0.1146127683610125</v>
      </c>
      <c r="Q37" s="24" t="n">
        <v>0.1403070891797072</v>
      </c>
      <c r="R37" s="24" t="n">
        <v>0.09831362135969932</v>
      </c>
      <c r="S37" s="24" t="n">
        <v>0.1295375012278204</v>
      </c>
      <c r="T37" s="24" t="n">
        <v>0.08899969988562931</v>
      </c>
      <c r="U37" s="24" t="n">
        <v>0.1470045359357837</v>
      </c>
      <c r="V37" s="24" t="n">
        <v>0.1247831858813738</v>
      </c>
      <c r="W37" s="24" t="n">
        <v>0.08943569811099204</v>
      </c>
      <c r="X37" s="24" t="n">
        <v>0.1303029190765588</v>
      </c>
      <c r="Y37" s="24" t="n">
        <v>0.1256525805070954</v>
      </c>
      <c r="AA37" s="24" t="n">
        <v>0.08736804569464783</v>
      </c>
      <c r="AB37" s="24" t="n">
        <v>0.1432009475076042</v>
      </c>
      <c r="AC37" s="24" t="n">
        <v>0.08137935050993943</v>
      </c>
      <c r="AD37" s="24" t="n">
        <v>0.1627682128940751</v>
      </c>
      <c r="AF37" s="24" t="n">
        <v>0.09014585560771929</v>
      </c>
      <c r="AG37" s="24" t="n">
        <v>0.0656351631335155</v>
      </c>
      <c r="AH37" s="24" t="n">
        <v>0.1690415575812652</v>
      </c>
      <c r="AI37" s="24" t="n">
        <v>0.1283453307746434</v>
      </c>
      <c r="AJ37" s="24" t="n">
        <v>0.02713686091116445</v>
      </c>
      <c r="AK37" s="24" t="n">
        <v>0.1540257260449988</v>
      </c>
      <c r="AL37" s="24" t="n">
        <v>0.464589305755551</v>
      </c>
      <c r="AM37" s="24" t="n">
        <v>0.227393432264871</v>
      </c>
      <c r="AO37" s="24" t="n">
        <v>0.0721986939974656</v>
      </c>
      <c r="AP37" s="24" t="n">
        <v>0.04640914702587703</v>
      </c>
      <c r="AQ37" s="24" t="n">
        <v>0.1596749321906452</v>
      </c>
      <c r="AR37" s="24" t="n">
        <v>0.120848900499696</v>
      </c>
      <c r="AS37" s="24" t="n">
        <v>0.04431446606311387</v>
      </c>
      <c r="AT37" s="24" t="n">
        <v>0.1293932440243558</v>
      </c>
      <c r="AU37" s="24" t="n">
        <v>0.3850654143609253</v>
      </c>
      <c r="AV37" s="24" t="n">
        <v>0.3658273144984983</v>
      </c>
      <c r="AW37" s="24" t="n">
        <v>0.06319960059226232</v>
      </c>
    </row>
    <row r="39">
      <c r="B39" s="20" t="inlineStr">
        <is>
          <t>How much, if at all, do you trust Andy Burnham on the following: Education</t>
        </is>
      </c>
    </row>
    <row r="40">
      <c r="B40" s="21" t="inlineStr">
        <is>
          <t>BASE: All Respondents</t>
        </is>
      </c>
    </row>
    <row r="41">
      <c r="B41" s="16" t="inlineStr">
        <is>
          <t>Unweighted</t>
        </is>
      </c>
      <c r="C41" s="22" t="n">
        <v>2004</v>
      </c>
      <c r="D41" s="22" t="n">
        <v>990</v>
      </c>
      <c r="E41" s="22" t="n">
        <v>1006</v>
      </c>
      <c r="G41" s="22" t="n">
        <v>288</v>
      </c>
      <c r="H41" s="22" t="n">
        <v>347</v>
      </c>
      <c r="I41" s="22" t="n">
        <v>356</v>
      </c>
      <c r="J41" s="22" t="n">
        <v>353</v>
      </c>
      <c r="K41" s="22" t="n">
        <v>282</v>
      </c>
      <c r="L41" s="22" t="n">
        <v>378</v>
      </c>
      <c r="N41" s="22" t="n">
        <v>178</v>
      </c>
      <c r="O41" s="22" t="n">
        <v>63</v>
      </c>
      <c r="P41" s="22" t="n">
        <v>103</v>
      </c>
      <c r="Q41" s="22" t="n">
        <v>81</v>
      </c>
      <c r="R41" s="22" t="n">
        <v>230</v>
      </c>
      <c r="S41" s="22" t="n">
        <v>163</v>
      </c>
      <c r="T41" s="22" t="n">
        <v>146</v>
      </c>
      <c r="U41" s="22" t="n">
        <v>185</v>
      </c>
      <c r="V41" s="22" t="n">
        <v>282</v>
      </c>
      <c r="W41" s="22" t="n">
        <v>253</v>
      </c>
      <c r="X41" s="22" t="n">
        <v>162</v>
      </c>
      <c r="Y41" s="22" t="n">
        <v>158</v>
      </c>
      <c r="AA41" s="22" t="n">
        <v>559</v>
      </c>
      <c r="AB41" s="22" t="n">
        <v>520</v>
      </c>
      <c r="AC41" s="22" t="n">
        <v>420</v>
      </c>
      <c r="AD41" s="22" t="n">
        <v>497</v>
      </c>
      <c r="AF41" s="22" t="n">
        <v>340</v>
      </c>
      <c r="AG41" s="22" t="n">
        <v>626</v>
      </c>
      <c r="AH41" s="22" t="n">
        <v>133</v>
      </c>
      <c r="AI41" s="22" t="n">
        <v>158</v>
      </c>
      <c r="AJ41" s="22" t="n">
        <v>253</v>
      </c>
      <c r="AK41" s="22" t="n">
        <v>60</v>
      </c>
      <c r="AL41" s="22" t="n">
        <v>59</v>
      </c>
      <c r="AM41" s="22" t="n">
        <v>375</v>
      </c>
      <c r="AO41" s="22" t="n">
        <v>302</v>
      </c>
      <c r="AP41" s="22" t="n">
        <v>493</v>
      </c>
      <c r="AQ41" s="22" t="n">
        <v>139</v>
      </c>
      <c r="AR41" s="22" t="n">
        <v>213</v>
      </c>
      <c r="AS41" s="22" t="n">
        <v>371</v>
      </c>
      <c r="AT41" s="22" t="n">
        <v>58</v>
      </c>
      <c r="AU41" s="22" t="n">
        <v>139</v>
      </c>
      <c r="AV41" s="22" t="n">
        <v>170</v>
      </c>
      <c r="AW41" s="22" t="n">
        <v>119</v>
      </c>
    </row>
    <row r="42">
      <c r="B42" s="18" t="inlineStr">
        <is>
          <t>Weighted</t>
        </is>
      </c>
      <c r="C42" s="22" t="n">
        <v>2008</v>
      </c>
      <c r="D42" s="22" t="n">
        <v>969</v>
      </c>
      <c r="E42" s="22" t="n">
        <v>1033</v>
      </c>
      <c r="G42" s="22" t="n">
        <v>213</v>
      </c>
      <c r="H42" s="22" t="n">
        <v>341</v>
      </c>
      <c r="I42" s="22" t="n">
        <v>339</v>
      </c>
      <c r="J42" s="22" t="n">
        <v>311</v>
      </c>
      <c r="K42" s="22" t="n">
        <v>325</v>
      </c>
      <c r="L42" s="22" t="n">
        <v>479</v>
      </c>
      <c r="N42" s="22" t="n">
        <v>165</v>
      </c>
      <c r="O42" s="22" t="n">
        <v>54</v>
      </c>
      <c r="P42" s="22" t="n">
        <v>93</v>
      </c>
      <c r="Q42" s="22" t="n">
        <v>81</v>
      </c>
      <c r="R42" s="22" t="n">
        <v>222</v>
      </c>
      <c r="S42" s="22" t="n">
        <v>164</v>
      </c>
      <c r="T42" s="22" t="n">
        <v>147</v>
      </c>
      <c r="U42" s="22" t="n">
        <v>176</v>
      </c>
      <c r="V42" s="22" t="n">
        <v>261</v>
      </c>
      <c r="W42" s="22" t="n">
        <v>278</v>
      </c>
      <c r="X42" s="22" t="n">
        <v>174</v>
      </c>
      <c r="Y42" s="22" t="n">
        <v>189</v>
      </c>
      <c r="AA42" s="22" t="n">
        <v>541</v>
      </c>
      <c r="AB42" s="22" t="n">
        <v>521</v>
      </c>
      <c r="AC42" s="22" t="n">
        <v>441</v>
      </c>
      <c r="AD42" s="22" t="n">
        <v>501</v>
      </c>
      <c r="AF42" s="22" t="n">
        <v>372</v>
      </c>
      <c r="AG42" s="22" t="n">
        <v>619</v>
      </c>
      <c r="AH42" s="22" t="n">
        <v>143</v>
      </c>
      <c r="AI42" s="22" t="n">
        <v>146</v>
      </c>
      <c r="AJ42" s="22" t="n">
        <v>259</v>
      </c>
      <c r="AK42" s="22" t="n">
        <v>56</v>
      </c>
      <c r="AL42" s="22" t="n">
        <v>58</v>
      </c>
      <c r="AM42" s="22" t="n">
        <v>355</v>
      </c>
      <c r="AO42" s="22" t="n">
        <v>324</v>
      </c>
      <c r="AP42" s="22" t="n">
        <v>482</v>
      </c>
      <c r="AQ42" s="22" t="n">
        <v>144</v>
      </c>
      <c r="AR42" s="22" t="n">
        <v>192</v>
      </c>
      <c r="AS42" s="22" t="n">
        <v>384</v>
      </c>
      <c r="AT42" s="22" t="n">
        <v>55</v>
      </c>
      <c r="AU42" s="22" t="n">
        <v>137</v>
      </c>
      <c r="AV42" s="22" t="n">
        <v>176</v>
      </c>
      <c r="AW42" s="22" t="n">
        <v>113</v>
      </c>
    </row>
    <row r="43">
      <c r="B43" s="23" t="inlineStr">
        <is>
          <t>Not at all</t>
        </is>
      </c>
      <c r="C43" s="24" t="n">
        <v>0.1145565984679146</v>
      </c>
      <c r="D43" s="24" t="n">
        <v>0.1289412047226905</v>
      </c>
      <c r="E43" s="24" t="n">
        <v>0.101056264184883</v>
      </c>
      <c r="G43" s="24" t="n">
        <v>0.05459056174203513</v>
      </c>
      <c r="H43" s="24" t="n">
        <v>0.06641171261875295</v>
      </c>
      <c r="I43" s="24" t="n">
        <v>0.1018276378364341</v>
      </c>
      <c r="J43" s="24" t="n">
        <v>0.1362495456891384</v>
      </c>
      <c r="K43" s="24" t="n">
        <v>0.1419085858318235</v>
      </c>
      <c r="L43" s="24" t="n">
        <v>0.1518615554966932</v>
      </c>
      <c r="N43" s="24" t="n">
        <v>0.1294687663735964</v>
      </c>
      <c r="O43" s="24" t="n">
        <v>0.1480650127509149</v>
      </c>
      <c r="P43" s="24" t="n">
        <v>0.09183429044509794</v>
      </c>
      <c r="Q43" s="24" t="n">
        <v>0.09700601316147019</v>
      </c>
      <c r="R43" s="24" t="n">
        <v>0.08829919099283272</v>
      </c>
      <c r="S43" s="24" t="n">
        <v>0.1642210048429704</v>
      </c>
      <c r="T43" s="24" t="n">
        <v>0.06977124084610863</v>
      </c>
      <c r="U43" s="24" t="n">
        <v>0.1068589551659099</v>
      </c>
      <c r="V43" s="24" t="n">
        <v>0.1094171483276559</v>
      </c>
      <c r="W43" s="24" t="n">
        <v>0.1293339084994888</v>
      </c>
      <c r="X43" s="24" t="n">
        <v>0.1325853201692999</v>
      </c>
      <c r="Y43" s="24" t="n">
        <v>0.1091787861970191</v>
      </c>
      <c r="AA43" s="24" t="n">
        <v>0.08602954131696335</v>
      </c>
      <c r="AB43" s="24" t="n">
        <v>0.09627048823824906</v>
      </c>
      <c r="AC43" s="24" t="n">
        <v>0.1507935945645165</v>
      </c>
      <c r="AD43" s="24" t="n">
        <v>0.1333077640673835</v>
      </c>
      <c r="AF43" s="24" t="n">
        <v>0.1515658652683887</v>
      </c>
      <c r="AG43" s="24" t="n">
        <v>0.03643509828072435</v>
      </c>
      <c r="AH43" s="24" t="n">
        <v>0.04332985859625327</v>
      </c>
      <c r="AI43" s="24" t="n">
        <v>0.06990941083977684</v>
      </c>
      <c r="AJ43" s="24" t="n">
        <v>0.2913645796034948</v>
      </c>
      <c r="AK43" s="24" t="n">
        <v>0.1330286684429797</v>
      </c>
      <c r="AL43" s="24" t="n">
        <v>0.1085687991071737</v>
      </c>
      <c r="AM43" s="24" t="n">
        <v>0.1282039856757477</v>
      </c>
      <c r="AO43" s="24" t="n">
        <v>0.139493179366076</v>
      </c>
      <c r="AP43" s="24" t="n">
        <v>0.01293061259723372</v>
      </c>
      <c r="AQ43" s="24" t="n">
        <v>0.03921925758155781</v>
      </c>
      <c r="AR43" s="24" t="n">
        <v>0.07186539057923198</v>
      </c>
      <c r="AS43" s="24" t="n">
        <v>0.2491419298825427</v>
      </c>
      <c r="AT43" s="24" t="n">
        <v>0.1006442670471433</v>
      </c>
      <c r="AU43" s="24" t="n">
        <v>0.1305413037697606</v>
      </c>
      <c r="AV43" s="24" t="n">
        <v>0.08532926932015296</v>
      </c>
      <c r="AW43" s="24" t="n">
        <v>0.2206078872056963</v>
      </c>
    </row>
    <row r="44">
      <c r="B44" s="23" t="inlineStr">
        <is>
          <t>Not very much</t>
        </is>
      </c>
      <c r="C44" s="24" t="n">
        <v>0.2066511867379066</v>
      </c>
      <c r="D44" s="24" t="n">
        <v>0.1986707270198333</v>
      </c>
      <c r="E44" s="24" t="n">
        <v>0.2130844762535002</v>
      </c>
      <c r="G44" s="24" t="n">
        <v>0.2140034809234397</v>
      </c>
      <c r="H44" s="24" t="n">
        <v>0.1772137397774796</v>
      </c>
      <c r="I44" s="24" t="n">
        <v>0.1977816887806366</v>
      </c>
      <c r="J44" s="24" t="n">
        <v>0.1835086151235576</v>
      </c>
      <c r="K44" s="24" t="n">
        <v>0.2344600199037811</v>
      </c>
      <c r="L44" s="24" t="n">
        <v>0.2268061203790157</v>
      </c>
      <c r="N44" s="24" t="n">
        <v>0.18991591879571</v>
      </c>
      <c r="O44" s="24" t="n">
        <v>0.1780585314769962</v>
      </c>
      <c r="P44" s="24" t="n">
        <v>0.2615908345331312</v>
      </c>
      <c r="Q44" s="24" t="n">
        <v>0.3015326360155934</v>
      </c>
      <c r="R44" s="24" t="n">
        <v>0.2068370062218802</v>
      </c>
      <c r="S44" s="24" t="n">
        <v>0.1763894912775731</v>
      </c>
      <c r="T44" s="24" t="n">
        <v>0.2339366657471708</v>
      </c>
      <c r="U44" s="24" t="n">
        <v>0.1657823062003875</v>
      </c>
      <c r="V44" s="24" t="n">
        <v>0.1508476986433244</v>
      </c>
      <c r="W44" s="24" t="n">
        <v>0.2384083901466834</v>
      </c>
      <c r="X44" s="24" t="n">
        <v>0.2271954421456536</v>
      </c>
      <c r="Y44" s="24" t="n">
        <v>0.216046904991172</v>
      </c>
      <c r="AA44" s="24" t="n">
        <v>0.1781413722688941</v>
      </c>
      <c r="AB44" s="24" t="n">
        <v>0.1802220245931822</v>
      </c>
      <c r="AC44" s="24" t="n">
        <v>0.2642809573206586</v>
      </c>
      <c r="AD44" s="24" t="n">
        <v>0.2139857802757381</v>
      </c>
      <c r="AF44" s="24" t="n">
        <v>0.2570988781654898</v>
      </c>
      <c r="AG44" s="24" t="n">
        <v>0.1304575005540093</v>
      </c>
      <c r="AH44" s="24" t="n">
        <v>0.1702245954290732</v>
      </c>
      <c r="AI44" s="24" t="n">
        <v>0.2189771676134928</v>
      </c>
      <c r="AJ44" s="24" t="n">
        <v>0.3176891478154856</v>
      </c>
      <c r="AK44" s="24" t="n">
        <v>0.1958121346738184</v>
      </c>
      <c r="AL44" s="24" t="n">
        <v>0.2083996538932573</v>
      </c>
      <c r="AM44" s="24" t="n">
        <v>0.2168015407732506</v>
      </c>
      <c r="AO44" s="24" t="n">
        <v>0.2635249590095051</v>
      </c>
      <c r="AP44" s="24" t="n">
        <v>0.07780641177870699</v>
      </c>
      <c r="AQ44" s="24" t="n">
        <v>0.1572751754097449</v>
      </c>
      <c r="AR44" s="24" t="n">
        <v>0.2203931330512776</v>
      </c>
      <c r="AS44" s="24" t="n">
        <v>0.3169317909405717</v>
      </c>
      <c r="AT44" s="24" t="n">
        <v>0.2118525909970364</v>
      </c>
      <c r="AU44" s="24" t="n">
        <v>0.1937569127763503</v>
      </c>
      <c r="AV44" s="24" t="n">
        <v>0.2204607000046102</v>
      </c>
      <c r="AW44" s="24" t="n">
        <v>0.2494796883249042</v>
      </c>
    </row>
    <row r="45">
      <c r="B45" s="23" t="inlineStr">
        <is>
          <t>A fair amount</t>
        </is>
      </c>
      <c r="C45" s="24" t="n">
        <v>0.3803227613099573</v>
      </c>
      <c r="D45" s="24" t="n">
        <v>0.3858700670277792</v>
      </c>
      <c r="E45" s="24" t="n">
        <v>0.3773856726467972</v>
      </c>
      <c r="G45" s="24" t="n">
        <v>0.3674427358885715</v>
      </c>
      <c r="H45" s="24" t="n">
        <v>0.4248216169989922</v>
      </c>
      <c r="I45" s="24" t="n">
        <v>0.3461977230135762</v>
      </c>
      <c r="J45" s="24" t="n">
        <v>0.4135589484110982</v>
      </c>
      <c r="K45" s="24" t="n">
        <v>0.3312069143438552</v>
      </c>
      <c r="L45" s="24" t="n">
        <v>0.3901585839291687</v>
      </c>
      <c r="N45" s="24" t="n">
        <v>0.3774580427973873</v>
      </c>
      <c r="O45" s="24" t="n">
        <v>0.3337646828210319</v>
      </c>
      <c r="P45" s="24" t="n">
        <v>0.3814747894619712</v>
      </c>
      <c r="Q45" s="24" t="n">
        <v>0.3569167410890544</v>
      </c>
      <c r="R45" s="24" t="n">
        <v>0.3948972184855415</v>
      </c>
      <c r="S45" s="24" t="n">
        <v>0.3168515013712374</v>
      </c>
      <c r="T45" s="24" t="n">
        <v>0.4694666757482263</v>
      </c>
      <c r="U45" s="24" t="n">
        <v>0.4050257933696454</v>
      </c>
      <c r="V45" s="24" t="n">
        <v>0.3925907214485826</v>
      </c>
      <c r="W45" s="24" t="n">
        <v>0.3339802781605054</v>
      </c>
      <c r="X45" s="24" t="n">
        <v>0.3850589881351984</v>
      </c>
      <c r="Y45" s="24" t="n">
        <v>0.3980711975832596</v>
      </c>
      <c r="AA45" s="24" t="n">
        <v>0.4156710689124833</v>
      </c>
      <c r="AB45" s="24" t="n">
        <v>0.4137652932764269</v>
      </c>
      <c r="AC45" s="24" t="n">
        <v>0.3572474890506319</v>
      </c>
      <c r="AD45" s="24" t="n">
        <v>0.3283825709541912</v>
      </c>
      <c r="AF45" s="24" t="n">
        <v>0.3338772314919038</v>
      </c>
      <c r="AG45" s="24" t="n">
        <v>0.4739753372740531</v>
      </c>
      <c r="AH45" s="24" t="n">
        <v>0.5077107659248359</v>
      </c>
      <c r="AI45" s="24" t="n">
        <v>0.4024821315755829</v>
      </c>
      <c r="AJ45" s="24" t="n">
        <v>0.2533344143020249</v>
      </c>
      <c r="AK45" s="24" t="n">
        <v>0.4747491182120432</v>
      </c>
      <c r="AL45" s="24" t="n">
        <v>0.196921337250606</v>
      </c>
      <c r="AM45" s="24" t="n">
        <v>0.3131033263271114</v>
      </c>
      <c r="AO45" s="24" t="n">
        <v>0.3720270882206141</v>
      </c>
      <c r="AP45" s="24" t="n">
        <v>0.4873104444265383</v>
      </c>
      <c r="AQ45" s="24" t="n">
        <v>0.5353648648266165</v>
      </c>
      <c r="AR45" s="24" t="n">
        <v>0.407691825989757</v>
      </c>
      <c r="AS45" s="24" t="n">
        <v>0.2977943153512707</v>
      </c>
      <c r="AT45" s="24" t="n">
        <v>0.46819974170517</v>
      </c>
      <c r="AU45" s="24" t="n">
        <v>0.2184054138717531</v>
      </c>
      <c r="AV45" s="24" t="n">
        <v>0.2475066214974042</v>
      </c>
      <c r="AW45" s="24" t="n">
        <v>0.3455187130282467</v>
      </c>
    </row>
    <row r="46">
      <c r="B46" s="23" t="inlineStr">
        <is>
          <t>A great deal</t>
        </is>
      </c>
      <c r="C46" s="24" t="n">
        <v>0.171753302166491</v>
      </c>
      <c r="D46" s="24" t="n">
        <v>0.1936649626794029</v>
      </c>
      <c r="E46" s="24" t="n">
        <v>0.1506099063404363</v>
      </c>
      <c r="G46" s="24" t="n">
        <v>0.2465869963235009</v>
      </c>
      <c r="H46" s="24" t="n">
        <v>0.2558457097032515</v>
      </c>
      <c r="I46" s="24" t="n">
        <v>0.2123579750756381</v>
      </c>
      <c r="J46" s="24" t="n">
        <v>0.1384743521416419</v>
      </c>
      <c r="K46" s="24" t="n">
        <v>0.138487723772946</v>
      </c>
      <c r="L46" s="24" t="n">
        <v>0.09407852174860666</v>
      </c>
      <c r="N46" s="24" t="n">
        <v>0.1694591922562218</v>
      </c>
      <c r="O46" s="24" t="n">
        <v>0.1530056507744523</v>
      </c>
      <c r="P46" s="24" t="n">
        <v>0.1385073049394258</v>
      </c>
      <c r="Q46" s="24" t="n">
        <v>0.1280107863886972</v>
      </c>
      <c r="R46" s="24" t="n">
        <v>0.2266833817019776</v>
      </c>
      <c r="S46" s="24" t="n">
        <v>0.2065648563512659</v>
      </c>
      <c r="T46" s="24" t="n">
        <v>0.1450915530376577</v>
      </c>
      <c r="U46" s="24" t="n">
        <v>0.160560131188083</v>
      </c>
      <c r="V46" s="24" t="n">
        <v>0.2441678223716902</v>
      </c>
      <c r="W46" s="24" t="n">
        <v>0.1637294462481604</v>
      </c>
      <c r="X46" s="24" t="n">
        <v>0.1068476455945657</v>
      </c>
      <c r="Y46" s="24" t="n">
        <v>0.1222059026731986</v>
      </c>
      <c r="AA46" s="24" t="n">
        <v>0.2347378940698962</v>
      </c>
      <c r="AB46" s="24" t="n">
        <v>0.1525022152749665</v>
      </c>
      <c r="AC46" s="24" t="n">
        <v>0.1503199991438047</v>
      </c>
      <c r="AD46" s="24" t="n">
        <v>0.1438669053297672</v>
      </c>
      <c r="AF46" s="24" t="n">
        <v>0.1352102218659517</v>
      </c>
      <c r="AG46" s="24" t="n">
        <v>0.2967380628898995</v>
      </c>
      <c r="AH46" s="24" t="n">
        <v>0.1191414289966609</v>
      </c>
      <c r="AI46" s="24" t="n">
        <v>0.1771418781682856</v>
      </c>
      <c r="AJ46" s="24" t="n">
        <v>0.09302149685713454</v>
      </c>
      <c r="AK46" s="24" t="n">
        <v>0.09123929454803353</v>
      </c>
      <c r="AL46" s="24" t="n">
        <v>0.06610189934412827</v>
      </c>
      <c r="AM46" s="24" t="n">
        <v>0.09855986838338224</v>
      </c>
      <c r="AO46" s="24" t="n">
        <v>0.1128733909042567</v>
      </c>
      <c r="AP46" s="24" t="n">
        <v>0.3753785340252542</v>
      </c>
      <c r="AQ46" s="24" t="n">
        <v>0.1264584244748608</v>
      </c>
      <c r="AR46" s="24" t="n">
        <v>0.1745430966729355</v>
      </c>
      <c r="AS46" s="24" t="n">
        <v>0.09132594232349836</v>
      </c>
      <c r="AT46" s="24" t="n">
        <v>0.13069547173047</v>
      </c>
      <c r="AU46" s="24" t="n">
        <v>0.0512374629294696</v>
      </c>
      <c r="AV46" s="24" t="n">
        <v>0.08320860874561871</v>
      </c>
      <c r="AW46" s="24" t="n">
        <v>0.1026682716026308</v>
      </c>
    </row>
    <row r="47">
      <c r="B47" s="23" t="inlineStr">
        <is>
          <t>Don’t know</t>
        </is>
      </c>
      <c r="C47" s="24" t="n">
        <v>0.1267161513177304</v>
      </c>
      <c r="D47" s="24" t="n">
        <v>0.09285303855029428</v>
      </c>
      <c r="E47" s="24" t="n">
        <v>0.1578636805743833</v>
      </c>
      <c r="G47" s="24" t="n">
        <v>0.1173762251224528</v>
      </c>
      <c r="H47" s="24" t="n">
        <v>0.07570722090152381</v>
      </c>
      <c r="I47" s="24" t="n">
        <v>0.1418349752937149</v>
      </c>
      <c r="J47" s="24" t="n">
        <v>0.1282085386345641</v>
      </c>
      <c r="K47" s="24" t="n">
        <v>0.1539367561475941</v>
      </c>
      <c r="L47" s="24" t="n">
        <v>0.1370952184465159</v>
      </c>
      <c r="N47" s="24" t="n">
        <v>0.1336980797770846</v>
      </c>
      <c r="O47" s="24" t="n">
        <v>0.1871061221766046</v>
      </c>
      <c r="P47" s="24" t="n">
        <v>0.1265927806203739</v>
      </c>
      <c r="Q47" s="24" t="n">
        <v>0.1165338233451847</v>
      </c>
      <c r="R47" s="24" t="n">
        <v>0.08328320259776795</v>
      </c>
      <c r="S47" s="24" t="n">
        <v>0.1359731461569534</v>
      </c>
      <c r="T47" s="24" t="n">
        <v>0.08173386462083664</v>
      </c>
      <c r="U47" s="24" t="n">
        <v>0.1617728140759742</v>
      </c>
      <c r="V47" s="24" t="n">
        <v>0.1029766092087468</v>
      </c>
      <c r="W47" s="24" t="n">
        <v>0.1345479769451621</v>
      </c>
      <c r="X47" s="24" t="n">
        <v>0.1483126039552824</v>
      </c>
      <c r="Y47" s="24" t="n">
        <v>0.1544972085553508</v>
      </c>
      <c r="AA47" s="24" t="n">
        <v>0.08542012343176297</v>
      </c>
      <c r="AB47" s="24" t="n">
        <v>0.1572399786171755</v>
      </c>
      <c r="AC47" s="24" t="n">
        <v>0.07735795992038831</v>
      </c>
      <c r="AD47" s="24" t="n">
        <v>0.1804569793729199</v>
      </c>
      <c r="AF47" s="24" t="n">
        <v>0.122247803208266</v>
      </c>
      <c r="AG47" s="24" t="n">
        <v>0.06239400100131377</v>
      </c>
      <c r="AH47" s="24" t="n">
        <v>0.1595933510531768</v>
      </c>
      <c r="AI47" s="24" t="n">
        <v>0.1314894118028617</v>
      </c>
      <c r="AJ47" s="24" t="n">
        <v>0.04459036142186021</v>
      </c>
      <c r="AK47" s="24" t="n">
        <v>0.1051707841231252</v>
      </c>
      <c r="AL47" s="24" t="n">
        <v>0.4200083104048347</v>
      </c>
      <c r="AM47" s="24" t="n">
        <v>0.2433312788405082</v>
      </c>
      <c r="AO47" s="24" t="n">
        <v>0.1120813824995481</v>
      </c>
      <c r="AP47" s="24" t="n">
        <v>0.04657399717226662</v>
      </c>
      <c r="AQ47" s="24" t="n">
        <v>0.1416822777072199</v>
      </c>
      <c r="AR47" s="24" t="n">
        <v>0.125506553706798</v>
      </c>
      <c r="AS47" s="24" t="n">
        <v>0.04480602150211647</v>
      </c>
      <c r="AT47" s="24" t="n">
        <v>0.08860792852018022</v>
      </c>
      <c r="AU47" s="24" t="n">
        <v>0.4060589066526663</v>
      </c>
      <c r="AV47" s="24" t="n">
        <v>0.3634948004322139</v>
      </c>
      <c r="AW47" s="24" t="n">
        <v>0.08172543983852204</v>
      </c>
    </row>
    <row r="49">
      <c r="B49" s="20" t="inlineStr">
        <is>
          <t>How much, if at all, do you trust Andy Burnham on the following: NHS</t>
        </is>
      </c>
    </row>
    <row r="50">
      <c r="B50" s="21" t="inlineStr">
        <is>
          <t>BASE: All Respondents</t>
        </is>
      </c>
    </row>
    <row r="51">
      <c r="B51" s="16" t="inlineStr">
        <is>
          <t>Unweighted</t>
        </is>
      </c>
      <c r="C51" s="22" t="n">
        <v>2004</v>
      </c>
      <c r="D51" s="22" t="n">
        <v>990</v>
      </c>
      <c r="E51" s="22" t="n">
        <v>1006</v>
      </c>
      <c r="G51" s="22" t="n">
        <v>288</v>
      </c>
      <c r="H51" s="22" t="n">
        <v>347</v>
      </c>
      <c r="I51" s="22" t="n">
        <v>356</v>
      </c>
      <c r="J51" s="22" t="n">
        <v>353</v>
      </c>
      <c r="K51" s="22" t="n">
        <v>282</v>
      </c>
      <c r="L51" s="22" t="n">
        <v>378</v>
      </c>
      <c r="N51" s="22" t="n">
        <v>178</v>
      </c>
      <c r="O51" s="22" t="n">
        <v>63</v>
      </c>
      <c r="P51" s="22" t="n">
        <v>103</v>
      </c>
      <c r="Q51" s="22" t="n">
        <v>81</v>
      </c>
      <c r="R51" s="22" t="n">
        <v>230</v>
      </c>
      <c r="S51" s="22" t="n">
        <v>163</v>
      </c>
      <c r="T51" s="22" t="n">
        <v>146</v>
      </c>
      <c r="U51" s="22" t="n">
        <v>185</v>
      </c>
      <c r="V51" s="22" t="n">
        <v>282</v>
      </c>
      <c r="W51" s="22" t="n">
        <v>253</v>
      </c>
      <c r="X51" s="22" t="n">
        <v>162</v>
      </c>
      <c r="Y51" s="22" t="n">
        <v>158</v>
      </c>
      <c r="AA51" s="22" t="n">
        <v>559</v>
      </c>
      <c r="AB51" s="22" t="n">
        <v>520</v>
      </c>
      <c r="AC51" s="22" t="n">
        <v>420</v>
      </c>
      <c r="AD51" s="22" t="n">
        <v>497</v>
      </c>
      <c r="AF51" s="22" t="n">
        <v>340</v>
      </c>
      <c r="AG51" s="22" t="n">
        <v>626</v>
      </c>
      <c r="AH51" s="22" t="n">
        <v>133</v>
      </c>
      <c r="AI51" s="22" t="n">
        <v>158</v>
      </c>
      <c r="AJ51" s="22" t="n">
        <v>253</v>
      </c>
      <c r="AK51" s="22" t="n">
        <v>60</v>
      </c>
      <c r="AL51" s="22" t="n">
        <v>59</v>
      </c>
      <c r="AM51" s="22" t="n">
        <v>375</v>
      </c>
      <c r="AO51" s="22" t="n">
        <v>302</v>
      </c>
      <c r="AP51" s="22" t="n">
        <v>493</v>
      </c>
      <c r="AQ51" s="22" t="n">
        <v>139</v>
      </c>
      <c r="AR51" s="22" t="n">
        <v>213</v>
      </c>
      <c r="AS51" s="22" t="n">
        <v>371</v>
      </c>
      <c r="AT51" s="22" t="n">
        <v>58</v>
      </c>
      <c r="AU51" s="22" t="n">
        <v>139</v>
      </c>
      <c r="AV51" s="22" t="n">
        <v>170</v>
      </c>
      <c r="AW51" s="22" t="n">
        <v>119</v>
      </c>
    </row>
    <row r="52">
      <c r="B52" s="18" t="inlineStr">
        <is>
          <t>Weighted</t>
        </is>
      </c>
      <c r="C52" s="22" t="n">
        <v>2008</v>
      </c>
      <c r="D52" s="22" t="n">
        <v>969</v>
      </c>
      <c r="E52" s="22" t="n">
        <v>1033</v>
      </c>
      <c r="G52" s="22" t="n">
        <v>213</v>
      </c>
      <c r="H52" s="22" t="n">
        <v>341</v>
      </c>
      <c r="I52" s="22" t="n">
        <v>339</v>
      </c>
      <c r="J52" s="22" t="n">
        <v>311</v>
      </c>
      <c r="K52" s="22" t="n">
        <v>325</v>
      </c>
      <c r="L52" s="22" t="n">
        <v>479</v>
      </c>
      <c r="N52" s="22" t="n">
        <v>165</v>
      </c>
      <c r="O52" s="22" t="n">
        <v>54</v>
      </c>
      <c r="P52" s="22" t="n">
        <v>93</v>
      </c>
      <c r="Q52" s="22" t="n">
        <v>81</v>
      </c>
      <c r="R52" s="22" t="n">
        <v>222</v>
      </c>
      <c r="S52" s="22" t="n">
        <v>164</v>
      </c>
      <c r="T52" s="22" t="n">
        <v>147</v>
      </c>
      <c r="U52" s="22" t="n">
        <v>176</v>
      </c>
      <c r="V52" s="22" t="n">
        <v>261</v>
      </c>
      <c r="W52" s="22" t="n">
        <v>278</v>
      </c>
      <c r="X52" s="22" t="n">
        <v>174</v>
      </c>
      <c r="Y52" s="22" t="n">
        <v>189</v>
      </c>
      <c r="AA52" s="22" t="n">
        <v>541</v>
      </c>
      <c r="AB52" s="22" t="n">
        <v>521</v>
      </c>
      <c r="AC52" s="22" t="n">
        <v>441</v>
      </c>
      <c r="AD52" s="22" t="n">
        <v>501</v>
      </c>
      <c r="AF52" s="22" t="n">
        <v>372</v>
      </c>
      <c r="AG52" s="22" t="n">
        <v>619</v>
      </c>
      <c r="AH52" s="22" t="n">
        <v>143</v>
      </c>
      <c r="AI52" s="22" t="n">
        <v>146</v>
      </c>
      <c r="AJ52" s="22" t="n">
        <v>259</v>
      </c>
      <c r="AK52" s="22" t="n">
        <v>56</v>
      </c>
      <c r="AL52" s="22" t="n">
        <v>58</v>
      </c>
      <c r="AM52" s="22" t="n">
        <v>355</v>
      </c>
      <c r="AO52" s="22" t="n">
        <v>324</v>
      </c>
      <c r="AP52" s="22" t="n">
        <v>482</v>
      </c>
      <c r="AQ52" s="22" t="n">
        <v>144</v>
      </c>
      <c r="AR52" s="22" t="n">
        <v>192</v>
      </c>
      <c r="AS52" s="22" t="n">
        <v>384</v>
      </c>
      <c r="AT52" s="22" t="n">
        <v>55</v>
      </c>
      <c r="AU52" s="22" t="n">
        <v>137</v>
      </c>
      <c r="AV52" s="22" t="n">
        <v>176</v>
      </c>
      <c r="AW52" s="22" t="n">
        <v>113</v>
      </c>
    </row>
    <row r="53">
      <c r="B53" s="23" t="inlineStr">
        <is>
          <t>Not at all</t>
        </is>
      </c>
      <c r="C53" s="24" t="n">
        <v>0.1317119555035675</v>
      </c>
      <c r="D53" s="24" t="n">
        <v>0.1492174817517785</v>
      </c>
      <c r="E53" s="24" t="n">
        <v>0.1153861246622455</v>
      </c>
      <c r="G53" s="24" t="n">
        <v>0.06192495221042391</v>
      </c>
      <c r="H53" s="24" t="n">
        <v>0.09931478685057615</v>
      </c>
      <c r="I53" s="24" t="n">
        <v>0.10534049155063</v>
      </c>
      <c r="J53" s="24" t="n">
        <v>0.1535888753446867</v>
      </c>
      <c r="K53" s="24" t="n">
        <v>0.1562822429880832</v>
      </c>
      <c r="L53" s="24" t="n">
        <v>0.1735729341003922</v>
      </c>
      <c r="N53" s="24" t="n">
        <v>0.1399853548784831</v>
      </c>
      <c r="O53" s="24" t="n">
        <v>0.1772838564704004</v>
      </c>
      <c r="P53" s="24" t="n">
        <v>0.1100104902484916</v>
      </c>
      <c r="Q53" s="24" t="n">
        <v>0.09728765762241942</v>
      </c>
      <c r="R53" s="24" t="n">
        <v>0.1093303127652368</v>
      </c>
      <c r="S53" s="24" t="n">
        <v>0.1665164804062113</v>
      </c>
      <c r="T53" s="24" t="n">
        <v>0.09850313321611026</v>
      </c>
      <c r="U53" s="24" t="n">
        <v>0.1282138524637082</v>
      </c>
      <c r="V53" s="24" t="n">
        <v>0.1331928204697684</v>
      </c>
      <c r="W53" s="24" t="n">
        <v>0.1579850055614195</v>
      </c>
      <c r="X53" s="24" t="n">
        <v>0.1377638669629897</v>
      </c>
      <c r="Y53" s="24" t="n">
        <v>0.1158146000463813</v>
      </c>
      <c r="AA53" s="24" t="n">
        <v>0.08472011282259331</v>
      </c>
      <c r="AB53" s="24" t="n">
        <v>0.117606597098457</v>
      </c>
      <c r="AC53" s="24" t="n">
        <v>0.1815242375970485</v>
      </c>
      <c r="AD53" s="24" t="n">
        <v>0.1542289324840919</v>
      </c>
      <c r="AF53" s="24" t="n">
        <v>0.1549461552213109</v>
      </c>
      <c r="AG53" s="24" t="n">
        <v>0.04419558808631704</v>
      </c>
      <c r="AH53" s="24" t="n">
        <v>0.07153760149586494</v>
      </c>
      <c r="AI53" s="24" t="n">
        <v>0.09376922731646442</v>
      </c>
      <c r="AJ53" s="24" t="n">
        <v>0.3330486090858262</v>
      </c>
      <c r="AK53" s="24" t="n">
        <v>0.1330286684429797</v>
      </c>
      <c r="AL53" s="24" t="n">
        <v>0.1363951359460539</v>
      </c>
      <c r="AM53" s="24" t="n">
        <v>0.152070412146093</v>
      </c>
      <c r="AO53" s="24" t="n">
        <v>0.1335647877847508</v>
      </c>
      <c r="AP53" s="24" t="n">
        <v>0.02279972669130026</v>
      </c>
      <c r="AQ53" s="24" t="n">
        <v>0.05626615724729384</v>
      </c>
      <c r="AR53" s="24" t="n">
        <v>0.08934940435281545</v>
      </c>
      <c r="AS53" s="24" t="n">
        <v>0.2777593191730657</v>
      </c>
      <c r="AT53" s="24" t="n">
        <v>0.1006442670471433</v>
      </c>
      <c r="AU53" s="24" t="n">
        <v>0.1548430203671353</v>
      </c>
      <c r="AV53" s="24" t="n">
        <v>0.1040965781621773</v>
      </c>
      <c r="AW53" s="24" t="n">
        <v>0.2927427887245854</v>
      </c>
    </row>
    <row r="54">
      <c r="B54" s="23" t="inlineStr">
        <is>
          <t>Not very much</t>
        </is>
      </c>
      <c r="C54" s="24" t="n">
        <v>0.2176017227670414</v>
      </c>
      <c r="D54" s="24" t="n">
        <v>0.194226864684545</v>
      </c>
      <c r="E54" s="24" t="n">
        <v>0.2385418343616235</v>
      </c>
      <c r="G54" s="24" t="n">
        <v>0.1913847325117862</v>
      </c>
      <c r="H54" s="24" t="n">
        <v>0.1727134180435611</v>
      </c>
      <c r="I54" s="24" t="n">
        <v>0.205856894341326</v>
      </c>
      <c r="J54" s="24" t="n">
        <v>0.2037390446228269</v>
      </c>
      <c r="K54" s="24" t="n">
        <v>0.241249325108995</v>
      </c>
      <c r="L54" s="24" t="n">
        <v>0.2624994103209195</v>
      </c>
      <c r="N54" s="24" t="n">
        <v>0.2224380502251323</v>
      </c>
      <c r="O54" s="24" t="n">
        <v>0.1336330598589064</v>
      </c>
      <c r="P54" s="24" t="n">
        <v>0.2768246133410808</v>
      </c>
      <c r="Q54" s="24" t="n">
        <v>0.2956544516591036</v>
      </c>
      <c r="R54" s="24" t="n">
        <v>0.2095994685021841</v>
      </c>
      <c r="S54" s="24" t="n">
        <v>0.2325693182624552</v>
      </c>
      <c r="T54" s="24" t="n">
        <v>0.2122111265788606</v>
      </c>
      <c r="U54" s="24" t="n">
        <v>0.1524137506856083</v>
      </c>
      <c r="V54" s="24" t="n">
        <v>0.1932225071289591</v>
      </c>
      <c r="W54" s="24" t="n">
        <v>0.2328188297519311</v>
      </c>
      <c r="X54" s="24" t="n">
        <v>0.2534966891536137</v>
      </c>
      <c r="Y54" s="24" t="n">
        <v>0.2143245443587011</v>
      </c>
      <c r="AA54" s="24" t="n">
        <v>0.1918879388963484</v>
      </c>
      <c r="AB54" s="24" t="n">
        <v>0.2124552872459822</v>
      </c>
      <c r="AC54" s="24" t="n">
        <v>0.2425631862947795</v>
      </c>
      <c r="AD54" s="24" t="n">
        <v>0.2286326252348294</v>
      </c>
      <c r="AF54" s="24" t="n">
        <v>0.3302945548008726</v>
      </c>
      <c r="AG54" s="24" t="n">
        <v>0.1308650136183653</v>
      </c>
      <c r="AH54" s="24" t="n">
        <v>0.1755779230699714</v>
      </c>
      <c r="AI54" s="24" t="n">
        <v>0.2161483237302413</v>
      </c>
      <c r="AJ54" s="24" t="n">
        <v>0.2857282392312044</v>
      </c>
      <c r="AK54" s="24" t="n">
        <v>0.2134876452831551</v>
      </c>
      <c r="AL54" s="24" t="n">
        <v>0.1319392430826952</v>
      </c>
      <c r="AM54" s="24" t="n">
        <v>0.2334361142509119</v>
      </c>
      <c r="AO54" s="24" t="n">
        <v>0.3247172154216573</v>
      </c>
      <c r="AP54" s="24" t="n">
        <v>0.09237821649048743</v>
      </c>
      <c r="AQ54" s="24" t="n">
        <v>0.1607593570438608</v>
      </c>
      <c r="AR54" s="24" t="n">
        <v>0.2148319812114167</v>
      </c>
      <c r="AS54" s="24" t="n">
        <v>0.319964903427031</v>
      </c>
      <c r="AT54" s="24" t="n">
        <v>0.2271234067353937</v>
      </c>
      <c r="AU54" s="24" t="n">
        <v>0.1825890095422613</v>
      </c>
      <c r="AV54" s="24" t="n">
        <v>0.2057676111320964</v>
      </c>
      <c r="AW54" s="24" t="n">
        <v>0.2300992869813753</v>
      </c>
    </row>
    <row r="55">
      <c r="B55" s="23" t="inlineStr">
        <is>
          <t>A fair amount</t>
        </is>
      </c>
      <c r="C55" s="24" t="n">
        <v>0.3399175547964027</v>
      </c>
      <c r="D55" s="24" t="n">
        <v>0.347149822502732</v>
      </c>
      <c r="E55" s="24" t="n">
        <v>0.3351589660145856</v>
      </c>
      <c r="G55" s="24" t="n">
        <v>0.3576439497043856</v>
      </c>
      <c r="H55" s="24" t="n">
        <v>0.3736073389719486</v>
      </c>
      <c r="I55" s="24" t="n">
        <v>0.3442377111047342</v>
      </c>
      <c r="J55" s="24" t="n">
        <v>0.3558526011254506</v>
      </c>
      <c r="K55" s="24" t="n">
        <v>0.311558010190611</v>
      </c>
      <c r="L55" s="24" t="n">
        <v>0.3138594546757285</v>
      </c>
      <c r="N55" s="24" t="n">
        <v>0.3393308373511281</v>
      </c>
      <c r="O55" s="24" t="n">
        <v>0.2598107942809028</v>
      </c>
      <c r="P55" s="24" t="n">
        <v>0.3214112301912508</v>
      </c>
      <c r="Q55" s="24" t="n">
        <v>0.2783418895853149</v>
      </c>
      <c r="R55" s="24" t="n">
        <v>0.3096606810915734</v>
      </c>
      <c r="S55" s="24" t="n">
        <v>0.2742553998628504</v>
      </c>
      <c r="T55" s="24" t="n">
        <v>0.3856713441668387</v>
      </c>
      <c r="U55" s="24" t="n">
        <v>0.39946417530727</v>
      </c>
      <c r="V55" s="24" t="n">
        <v>0.3531572683122445</v>
      </c>
      <c r="W55" s="24" t="n">
        <v>0.3587421252694494</v>
      </c>
      <c r="X55" s="24" t="n">
        <v>0.3226823925576792</v>
      </c>
      <c r="Y55" s="24" t="n">
        <v>0.3701878549021134</v>
      </c>
      <c r="AA55" s="24" t="n">
        <v>0.389933383190833</v>
      </c>
      <c r="AB55" s="24" t="n">
        <v>0.3556293621716987</v>
      </c>
      <c r="AC55" s="24" t="n">
        <v>0.3010062483106762</v>
      </c>
      <c r="AD55" s="24" t="n">
        <v>0.3035461822126873</v>
      </c>
      <c r="AF55" s="24" t="n">
        <v>0.2882520121685044</v>
      </c>
      <c r="AG55" s="24" t="n">
        <v>0.4114550705842856</v>
      </c>
      <c r="AH55" s="24" t="n">
        <v>0.4697827900414387</v>
      </c>
      <c r="AI55" s="24" t="n">
        <v>0.3944264496520113</v>
      </c>
      <c r="AJ55" s="24" t="n">
        <v>0.213181857422101</v>
      </c>
      <c r="AK55" s="24" t="n">
        <v>0.425105613412024</v>
      </c>
      <c r="AL55" s="24" t="n">
        <v>0.2436534811429993</v>
      </c>
      <c r="AM55" s="24" t="n">
        <v>0.2893951072125971</v>
      </c>
      <c r="AO55" s="24" t="n">
        <v>0.3225191079690363</v>
      </c>
      <c r="AP55" s="24" t="n">
        <v>0.4382024774037783</v>
      </c>
      <c r="AQ55" s="24" t="n">
        <v>0.4842044511413545</v>
      </c>
      <c r="AR55" s="24" t="n">
        <v>0.415548748256193</v>
      </c>
      <c r="AS55" s="24" t="n">
        <v>0.2281742625627144</v>
      </c>
      <c r="AT55" s="24" t="n">
        <v>0.4187739067330721</v>
      </c>
      <c r="AU55" s="24" t="n">
        <v>0.2517134295306449</v>
      </c>
      <c r="AV55" s="24" t="n">
        <v>0.2319899862258232</v>
      </c>
      <c r="AW55" s="24" t="n">
        <v>0.2752287161001312</v>
      </c>
    </row>
    <row r="56">
      <c r="B56" s="23" t="inlineStr">
        <is>
          <t>A great deal</t>
        </is>
      </c>
      <c r="C56" s="24" t="n">
        <v>0.1962285716890112</v>
      </c>
      <c r="D56" s="24" t="n">
        <v>0.2210409623762474</v>
      </c>
      <c r="E56" s="24" t="n">
        <v>0.1717962717789758</v>
      </c>
      <c r="G56" s="24" t="n">
        <v>0.2842139571842199</v>
      </c>
      <c r="H56" s="24" t="n">
        <v>0.2732678536071659</v>
      </c>
      <c r="I56" s="24" t="n">
        <v>0.2081481112681914</v>
      </c>
      <c r="J56" s="24" t="n">
        <v>0.1527450845283432</v>
      </c>
      <c r="K56" s="24" t="n">
        <v>0.1822498148315759</v>
      </c>
      <c r="L56" s="24" t="n">
        <v>0.1315639857086313</v>
      </c>
      <c r="N56" s="24" t="n">
        <v>0.1682943253367218</v>
      </c>
      <c r="O56" s="24" t="n">
        <v>0.2750320232088992</v>
      </c>
      <c r="P56" s="24" t="n">
        <v>0.1727801939055001</v>
      </c>
      <c r="Q56" s="24" t="n">
        <v>0.2250827224376908</v>
      </c>
      <c r="R56" s="24" t="n">
        <v>0.2779083775838773</v>
      </c>
      <c r="S56" s="24" t="n">
        <v>0.2112393483156793</v>
      </c>
      <c r="T56" s="24" t="n">
        <v>0.2075858062678453</v>
      </c>
      <c r="U56" s="24" t="n">
        <v>0.187232939626457</v>
      </c>
      <c r="V56" s="24" t="n">
        <v>0.218213403998236</v>
      </c>
      <c r="W56" s="24" t="n">
        <v>0.1625508345209054</v>
      </c>
      <c r="X56" s="24" t="n">
        <v>0.1346498677288943</v>
      </c>
      <c r="Y56" s="24" t="n">
        <v>0.1637161984499567</v>
      </c>
      <c r="AA56" s="24" t="n">
        <v>0.2579191858055424</v>
      </c>
      <c r="AB56" s="24" t="n">
        <v>0.1839696335788187</v>
      </c>
      <c r="AC56" s="24" t="n">
        <v>0.2007149998220894</v>
      </c>
      <c r="AD56" s="24" t="n">
        <v>0.1398294432433216</v>
      </c>
      <c r="AF56" s="24" t="n">
        <v>0.1439962622486612</v>
      </c>
      <c r="AG56" s="24" t="n">
        <v>0.3425785748314631</v>
      </c>
      <c r="AH56" s="24" t="n">
        <v>0.1728506405654723</v>
      </c>
      <c r="AI56" s="24" t="n">
        <v>0.2046999003372648</v>
      </c>
      <c r="AJ56" s="24" t="n">
        <v>0.1107376097422037</v>
      </c>
      <c r="AK56" s="24" t="n">
        <v>0.1553033264181885</v>
      </c>
      <c r="AL56" s="24" t="n">
        <v>0.07220891205841001</v>
      </c>
      <c r="AM56" s="24" t="n">
        <v>0.09086969408665897</v>
      </c>
      <c r="AO56" s="24" t="n">
        <v>0.1331092820291463</v>
      </c>
      <c r="AP56" s="24" t="n">
        <v>0.4016253465454895</v>
      </c>
      <c r="AQ56" s="24" t="n">
        <v>0.1860495627061353</v>
      </c>
      <c r="AR56" s="24" t="n">
        <v>0.1837139400704944</v>
      </c>
      <c r="AS56" s="24" t="n">
        <v>0.1195352825211511</v>
      </c>
      <c r="AT56" s="24" t="n">
        <v>0.1917620060374844</v>
      </c>
      <c r="AU56" s="24" t="n">
        <v>0.05423470088337899</v>
      </c>
      <c r="AV56" s="24" t="n">
        <v>0.09129064723637968</v>
      </c>
      <c r="AW56" s="24" t="n">
        <v>0.1343729053595698</v>
      </c>
    </row>
    <row r="57">
      <c r="B57" s="23" t="inlineStr">
        <is>
          <t>Don’t know</t>
        </is>
      </c>
      <c r="C57" s="24" t="n">
        <v>0.1145401952439772</v>
      </c>
      <c r="D57" s="24" t="n">
        <v>0.0883648686846972</v>
      </c>
      <c r="E57" s="24" t="n">
        <v>0.1391168031825696</v>
      </c>
      <c r="G57" s="24" t="n">
        <v>0.1048324083891844</v>
      </c>
      <c r="H57" s="24" t="n">
        <v>0.08109660252674825</v>
      </c>
      <c r="I57" s="24" t="n">
        <v>0.1364167917351184</v>
      </c>
      <c r="J57" s="24" t="n">
        <v>0.1340743943786928</v>
      </c>
      <c r="K57" s="24" t="n">
        <v>0.1086606068807348</v>
      </c>
      <c r="L57" s="24" t="n">
        <v>0.1185042151943285</v>
      </c>
      <c r="N57" s="24" t="n">
        <v>0.1299514322085348</v>
      </c>
      <c r="O57" s="24" t="n">
        <v>0.1542402661808911</v>
      </c>
      <c r="P57" s="24" t="n">
        <v>0.1189734723136767</v>
      </c>
      <c r="Q57" s="24" t="n">
        <v>0.1036332786954711</v>
      </c>
      <c r="R57" s="24" t="n">
        <v>0.09350116005712837</v>
      </c>
      <c r="S57" s="24" t="n">
        <v>0.1154194531528038</v>
      </c>
      <c r="T57" s="24" t="n">
        <v>0.09602858977034508</v>
      </c>
      <c r="U57" s="24" t="n">
        <v>0.1326752819169564</v>
      </c>
      <c r="V57" s="24" t="n">
        <v>0.102214000090792</v>
      </c>
      <c r="W57" s="24" t="n">
        <v>0.0879032048962947</v>
      </c>
      <c r="X57" s="24" t="n">
        <v>0.1514071835968233</v>
      </c>
      <c r="Y57" s="24" t="n">
        <v>0.1359568022428476</v>
      </c>
      <c r="AA57" s="24" t="n">
        <v>0.07553937928468296</v>
      </c>
      <c r="AB57" s="24" t="n">
        <v>0.1303391199050437</v>
      </c>
      <c r="AC57" s="24" t="n">
        <v>0.07419132797540627</v>
      </c>
      <c r="AD57" s="24" t="n">
        <v>0.1737628168250697</v>
      </c>
      <c r="AF57" s="24" t="n">
        <v>0.08251101556065089</v>
      </c>
      <c r="AG57" s="24" t="n">
        <v>0.07090575287956891</v>
      </c>
      <c r="AH57" s="24" t="n">
        <v>0.1102510448272527</v>
      </c>
      <c r="AI57" s="24" t="n">
        <v>0.09095609896401813</v>
      </c>
      <c r="AJ57" s="24" t="n">
        <v>0.05730368451866479</v>
      </c>
      <c r="AK57" s="24" t="n">
        <v>0.07307474644365278</v>
      </c>
      <c r="AL57" s="24" t="n">
        <v>0.4158032277698416</v>
      </c>
      <c r="AM57" s="24" t="n">
        <v>0.234228672303739</v>
      </c>
      <c r="AO57" s="24" t="n">
        <v>0.08608960679540925</v>
      </c>
      <c r="AP57" s="24" t="n">
        <v>0.04499423286894448</v>
      </c>
      <c r="AQ57" s="24" t="n">
        <v>0.1127204718613555</v>
      </c>
      <c r="AR57" s="24" t="n">
        <v>0.09655592610908023</v>
      </c>
      <c r="AS57" s="24" t="n">
        <v>0.05456623231603758</v>
      </c>
      <c r="AT57" s="24" t="n">
        <v>0.06169641344690639</v>
      </c>
      <c r="AU57" s="24" t="n">
        <v>0.3566198396765795</v>
      </c>
      <c r="AV57" s="24" t="n">
        <v>0.3668551772435233</v>
      </c>
      <c r="AW57" s="24" t="n">
        <v>0.06755630283433819</v>
      </c>
    </row>
    <row r="59">
      <c r="B59" s="20" t="inlineStr">
        <is>
          <t>How much, if at all, do you trust Andy Burnham on the following: Crime</t>
        </is>
      </c>
    </row>
    <row r="60">
      <c r="B60" s="21" t="inlineStr">
        <is>
          <t>BASE: All Respondents</t>
        </is>
      </c>
    </row>
    <row r="61">
      <c r="B61" s="16" t="inlineStr">
        <is>
          <t>Unweighted</t>
        </is>
      </c>
      <c r="C61" s="22" t="n">
        <v>2004</v>
      </c>
      <c r="D61" s="22" t="n">
        <v>990</v>
      </c>
      <c r="E61" s="22" t="n">
        <v>1006</v>
      </c>
      <c r="G61" s="22" t="n">
        <v>288</v>
      </c>
      <c r="H61" s="22" t="n">
        <v>347</v>
      </c>
      <c r="I61" s="22" t="n">
        <v>356</v>
      </c>
      <c r="J61" s="22" t="n">
        <v>353</v>
      </c>
      <c r="K61" s="22" t="n">
        <v>282</v>
      </c>
      <c r="L61" s="22" t="n">
        <v>378</v>
      </c>
      <c r="N61" s="22" t="n">
        <v>178</v>
      </c>
      <c r="O61" s="22" t="n">
        <v>63</v>
      </c>
      <c r="P61" s="22" t="n">
        <v>103</v>
      </c>
      <c r="Q61" s="22" t="n">
        <v>81</v>
      </c>
      <c r="R61" s="22" t="n">
        <v>230</v>
      </c>
      <c r="S61" s="22" t="n">
        <v>163</v>
      </c>
      <c r="T61" s="22" t="n">
        <v>146</v>
      </c>
      <c r="U61" s="22" t="n">
        <v>185</v>
      </c>
      <c r="V61" s="22" t="n">
        <v>282</v>
      </c>
      <c r="W61" s="22" t="n">
        <v>253</v>
      </c>
      <c r="X61" s="22" t="n">
        <v>162</v>
      </c>
      <c r="Y61" s="22" t="n">
        <v>158</v>
      </c>
      <c r="AA61" s="22" t="n">
        <v>559</v>
      </c>
      <c r="AB61" s="22" t="n">
        <v>520</v>
      </c>
      <c r="AC61" s="22" t="n">
        <v>420</v>
      </c>
      <c r="AD61" s="22" t="n">
        <v>497</v>
      </c>
      <c r="AF61" s="22" t="n">
        <v>340</v>
      </c>
      <c r="AG61" s="22" t="n">
        <v>626</v>
      </c>
      <c r="AH61" s="22" t="n">
        <v>133</v>
      </c>
      <c r="AI61" s="22" t="n">
        <v>158</v>
      </c>
      <c r="AJ61" s="22" t="n">
        <v>253</v>
      </c>
      <c r="AK61" s="22" t="n">
        <v>60</v>
      </c>
      <c r="AL61" s="22" t="n">
        <v>59</v>
      </c>
      <c r="AM61" s="22" t="n">
        <v>375</v>
      </c>
      <c r="AO61" s="22" t="n">
        <v>302</v>
      </c>
      <c r="AP61" s="22" t="n">
        <v>493</v>
      </c>
      <c r="AQ61" s="22" t="n">
        <v>139</v>
      </c>
      <c r="AR61" s="22" t="n">
        <v>213</v>
      </c>
      <c r="AS61" s="22" t="n">
        <v>371</v>
      </c>
      <c r="AT61" s="22" t="n">
        <v>58</v>
      </c>
      <c r="AU61" s="22" t="n">
        <v>139</v>
      </c>
      <c r="AV61" s="22" t="n">
        <v>170</v>
      </c>
      <c r="AW61" s="22" t="n">
        <v>119</v>
      </c>
    </row>
    <row r="62">
      <c r="B62" s="18" t="inlineStr">
        <is>
          <t>Weighted</t>
        </is>
      </c>
      <c r="C62" s="22" t="n">
        <v>2008</v>
      </c>
      <c r="D62" s="22" t="n">
        <v>969</v>
      </c>
      <c r="E62" s="22" t="n">
        <v>1033</v>
      </c>
      <c r="G62" s="22" t="n">
        <v>213</v>
      </c>
      <c r="H62" s="22" t="n">
        <v>341</v>
      </c>
      <c r="I62" s="22" t="n">
        <v>339</v>
      </c>
      <c r="J62" s="22" t="n">
        <v>311</v>
      </c>
      <c r="K62" s="22" t="n">
        <v>325</v>
      </c>
      <c r="L62" s="22" t="n">
        <v>479</v>
      </c>
      <c r="N62" s="22" t="n">
        <v>165</v>
      </c>
      <c r="O62" s="22" t="n">
        <v>54</v>
      </c>
      <c r="P62" s="22" t="n">
        <v>93</v>
      </c>
      <c r="Q62" s="22" t="n">
        <v>81</v>
      </c>
      <c r="R62" s="22" t="n">
        <v>222</v>
      </c>
      <c r="S62" s="22" t="n">
        <v>164</v>
      </c>
      <c r="T62" s="22" t="n">
        <v>147</v>
      </c>
      <c r="U62" s="22" t="n">
        <v>176</v>
      </c>
      <c r="V62" s="22" t="n">
        <v>261</v>
      </c>
      <c r="W62" s="22" t="n">
        <v>278</v>
      </c>
      <c r="X62" s="22" t="n">
        <v>174</v>
      </c>
      <c r="Y62" s="22" t="n">
        <v>189</v>
      </c>
      <c r="AA62" s="22" t="n">
        <v>541</v>
      </c>
      <c r="AB62" s="22" t="n">
        <v>521</v>
      </c>
      <c r="AC62" s="22" t="n">
        <v>441</v>
      </c>
      <c r="AD62" s="22" t="n">
        <v>501</v>
      </c>
      <c r="AF62" s="22" t="n">
        <v>372</v>
      </c>
      <c r="AG62" s="22" t="n">
        <v>619</v>
      </c>
      <c r="AH62" s="22" t="n">
        <v>143</v>
      </c>
      <c r="AI62" s="22" t="n">
        <v>146</v>
      </c>
      <c r="AJ62" s="22" t="n">
        <v>259</v>
      </c>
      <c r="AK62" s="22" t="n">
        <v>56</v>
      </c>
      <c r="AL62" s="22" t="n">
        <v>58</v>
      </c>
      <c r="AM62" s="22" t="n">
        <v>355</v>
      </c>
      <c r="AO62" s="22" t="n">
        <v>324</v>
      </c>
      <c r="AP62" s="22" t="n">
        <v>482</v>
      </c>
      <c r="AQ62" s="22" t="n">
        <v>144</v>
      </c>
      <c r="AR62" s="22" t="n">
        <v>192</v>
      </c>
      <c r="AS62" s="22" t="n">
        <v>384</v>
      </c>
      <c r="AT62" s="22" t="n">
        <v>55</v>
      </c>
      <c r="AU62" s="22" t="n">
        <v>137</v>
      </c>
      <c r="AV62" s="22" t="n">
        <v>176</v>
      </c>
      <c r="AW62" s="22" t="n">
        <v>113</v>
      </c>
    </row>
    <row r="63">
      <c r="B63" s="23" t="inlineStr">
        <is>
          <t>Not at all</t>
        </is>
      </c>
      <c r="C63" s="24" t="n">
        <v>0.1453172656552988</v>
      </c>
      <c r="D63" s="24" t="n">
        <v>0.1665388757843985</v>
      </c>
      <c r="E63" s="24" t="n">
        <v>0.1248661304997705</v>
      </c>
      <c r="G63" s="24" t="n">
        <v>0.07877324258364676</v>
      </c>
      <c r="H63" s="24" t="n">
        <v>0.1025114493722383</v>
      </c>
      <c r="I63" s="24" t="n">
        <v>0.1283350644154643</v>
      </c>
      <c r="J63" s="24" t="n">
        <v>0.1667306043384774</v>
      </c>
      <c r="K63" s="24" t="n">
        <v>0.1778822245858726</v>
      </c>
      <c r="L63" s="24" t="n">
        <v>0.1813992319337725</v>
      </c>
      <c r="N63" s="24" t="n">
        <v>0.1303206091022786</v>
      </c>
      <c r="O63" s="24" t="n">
        <v>0.1911558738572647</v>
      </c>
      <c r="P63" s="24" t="n">
        <v>0.1102614008955296</v>
      </c>
      <c r="Q63" s="24" t="n">
        <v>0.1241577827456923</v>
      </c>
      <c r="R63" s="24" t="n">
        <v>0.1153419494743986</v>
      </c>
      <c r="S63" s="24" t="n">
        <v>0.1645655884500878</v>
      </c>
      <c r="T63" s="24" t="n">
        <v>0.08397925732675895</v>
      </c>
      <c r="U63" s="24" t="n">
        <v>0.1256295025327114</v>
      </c>
      <c r="V63" s="24" t="n">
        <v>0.1614697735800156</v>
      </c>
      <c r="W63" s="24" t="n">
        <v>0.1821337091125404</v>
      </c>
      <c r="X63" s="24" t="n">
        <v>0.1698450469892188</v>
      </c>
      <c r="Y63" s="24" t="n">
        <v>0.1571389406627228</v>
      </c>
      <c r="AA63" s="24" t="n">
        <v>0.1018405394933787</v>
      </c>
      <c r="AB63" s="24" t="n">
        <v>0.1298802231176799</v>
      </c>
      <c r="AC63" s="24" t="n">
        <v>0.1965036111820586</v>
      </c>
      <c r="AD63" s="24" t="n">
        <v>0.1632901697822031</v>
      </c>
      <c r="AF63" s="24" t="n">
        <v>0.1901543290920855</v>
      </c>
      <c r="AG63" s="24" t="n">
        <v>0.0529575056653011</v>
      </c>
      <c r="AH63" s="24" t="n">
        <v>0.06058903488938353</v>
      </c>
      <c r="AI63" s="24" t="n">
        <v>0.09770555206828885</v>
      </c>
      <c r="AJ63" s="24" t="n">
        <v>0.3625745838227474</v>
      </c>
      <c r="AK63" s="24" t="n">
        <v>0.1330286684429797</v>
      </c>
      <c r="AL63" s="24" t="n">
        <v>0.1261599659362017</v>
      </c>
      <c r="AM63" s="24" t="n">
        <v>0.1598195936324824</v>
      </c>
      <c r="AO63" s="24" t="n">
        <v>0.1525354560761411</v>
      </c>
      <c r="AP63" s="24" t="n">
        <v>0.01983301851786781</v>
      </c>
      <c r="AQ63" s="24" t="n">
        <v>0.03850240006535302</v>
      </c>
      <c r="AR63" s="24" t="n">
        <v>0.1085720270245164</v>
      </c>
      <c r="AS63" s="24" t="n">
        <v>0.3284287776065288</v>
      </c>
      <c r="AT63" s="24" t="n">
        <v>0.1188902460430901</v>
      </c>
      <c r="AU63" s="24" t="n">
        <v>0.1683513610808537</v>
      </c>
      <c r="AV63" s="24" t="n">
        <v>0.09826623786999371</v>
      </c>
      <c r="AW63" s="24" t="n">
        <v>0.2943270449768708</v>
      </c>
    </row>
    <row r="64">
      <c r="B64" s="23" t="inlineStr">
        <is>
          <t>Not very much</t>
        </is>
      </c>
      <c r="C64" s="24" t="n">
        <v>0.2379754683599917</v>
      </c>
      <c r="D64" s="24" t="n">
        <v>0.2280896605334238</v>
      </c>
      <c r="E64" s="24" t="n">
        <v>0.247103199849154</v>
      </c>
      <c r="G64" s="24" t="n">
        <v>0.2565123780208221</v>
      </c>
      <c r="H64" s="24" t="n">
        <v>0.1885502139160291</v>
      </c>
      <c r="I64" s="24" t="n">
        <v>0.2136641168280714</v>
      </c>
      <c r="J64" s="24" t="n">
        <v>0.2112294791996162</v>
      </c>
      <c r="K64" s="24" t="n">
        <v>0.2817481104544324</v>
      </c>
      <c r="L64" s="24" t="n">
        <v>0.2698303872366629</v>
      </c>
      <c r="N64" s="24" t="n">
        <v>0.232156184242642</v>
      </c>
      <c r="O64" s="24" t="n">
        <v>0.182957788532515</v>
      </c>
      <c r="P64" s="24" t="n">
        <v>0.2733945791189774</v>
      </c>
      <c r="Q64" s="24" t="n">
        <v>0.2311884133621671</v>
      </c>
      <c r="R64" s="24" t="n">
        <v>0.2289830780668907</v>
      </c>
      <c r="S64" s="24" t="n">
        <v>0.2030998035781651</v>
      </c>
      <c r="T64" s="24" t="n">
        <v>0.2728184272451427</v>
      </c>
      <c r="U64" s="24" t="n">
        <v>0.2210913060841834</v>
      </c>
      <c r="V64" s="24" t="n">
        <v>0.2645111139684634</v>
      </c>
      <c r="W64" s="24" t="n">
        <v>0.2551203770379959</v>
      </c>
      <c r="X64" s="24" t="n">
        <v>0.2435294579174327</v>
      </c>
      <c r="Y64" s="24" t="n">
        <v>0.2067274389049858</v>
      </c>
      <c r="AA64" s="24" t="n">
        <v>0.2328713741903471</v>
      </c>
      <c r="AB64" s="24" t="n">
        <v>0.2270373363811617</v>
      </c>
      <c r="AC64" s="24" t="n">
        <v>0.2729588904604627</v>
      </c>
      <c r="AD64" s="24" t="n">
        <v>0.223436758932036</v>
      </c>
      <c r="AF64" s="24" t="n">
        <v>0.318069719264194</v>
      </c>
      <c r="AG64" s="24" t="n">
        <v>0.1825247193975222</v>
      </c>
      <c r="AH64" s="24" t="n">
        <v>0.2011252677728966</v>
      </c>
      <c r="AI64" s="24" t="n">
        <v>0.2760765044208717</v>
      </c>
      <c r="AJ64" s="24" t="n">
        <v>0.2933352321671089</v>
      </c>
      <c r="AK64" s="24" t="n">
        <v>0.2663213958751565</v>
      </c>
      <c r="AL64" s="24" t="n">
        <v>0.1712776931561034</v>
      </c>
      <c r="AM64" s="24" t="n">
        <v>0.2161215181982099</v>
      </c>
      <c r="AO64" s="24" t="n">
        <v>0.3514807182653673</v>
      </c>
      <c r="AP64" s="24" t="n">
        <v>0.1290240022028044</v>
      </c>
      <c r="AQ64" s="24" t="n">
        <v>0.1683749730929296</v>
      </c>
      <c r="AR64" s="24" t="n">
        <v>0.2580014492361035</v>
      </c>
      <c r="AS64" s="24" t="n">
        <v>0.3038580236626968</v>
      </c>
      <c r="AT64" s="24" t="n">
        <v>0.2275812135240834</v>
      </c>
      <c r="AU64" s="24" t="n">
        <v>0.1861954184105799</v>
      </c>
      <c r="AV64" s="24" t="n">
        <v>0.257033984637024</v>
      </c>
      <c r="AW64" s="24" t="n">
        <v>0.2459347486401934</v>
      </c>
    </row>
    <row r="65">
      <c r="B65" s="23" t="inlineStr">
        <is>
          <t>A fair amount</t>
        </is>
      </c>
      <c r="C65" s="24" t="n">
        <v>0.3219572373151059</v>
      </c>
      <c r="D65" s="24" t="n">
        <v>0.338419948862677</v>
      </c>
      <c r="E65" s="24" t="n">
        <v>0.3084324784532678</v>
      </c>
      <c r="G65" s="24" t="n">
        <v>0.3691961750558777</v>
      </c>
      <c r="H65" s="24" t="n">
        <v>0.3448011682587571</v>
      </c>
      <c r="I65" s="24" t="n">
        <v>0.3117797989717548</v>
      </c>
      <c r="J65" s="24" t="n">
        <v>0.3471729722527799</v>
      </c>
      <c r="K65" s="24" t="n">
        <v>0.2583364809253733</v>
      </c>
      <c r="L65" s="24" t="n">
        <v>0.3186105541520606</v>
      </c>
      <c r="N65" s="24" t="n">
        <v>0.3598417773028236</v>
      </c>
      <c r="O65" s="24" t="n">
        <v>0.2928309012731967</v>
      </c>
      <c r="P65" s="24" t="n">
        <v>0.3299404955186875</v>
      </c>
      <c r="Q65" s="24" t="n">
        <v>0.3248966764406009</v>
      </c>
      <c r="R65" s="24" t="n">
        <v>0.2858648585944714</v>
      </c>
      <c r="S65" s="24" t="n">
        <v>0.318609413841334</v>
      </c>
      <c r="T65" s="24" t="n">
        <v>0.4144371783855125</v>
      </c>
      <c r="U65" s="24" t="n">
        <v>0.3128406636335225</v>
      </c>
      <c r="V65" s="24" t="n">
        <v>0.2901604419802339</v>
      </c>
      <c r="W65" s="24" t="n">
        <v>0.2738624087932886</v>
      </c>
      <c r="X65" s="24" t="n">
        <v>0.3108427142506764</v>
      </c>
      <c r="Y65" s="24" t="n">
        <v>0.3987612090652029</v>
      </c>
      <c r="AA65" s="24" t="n">
        <v>0.3460282084486974</v>
      </c>
      <c r="AB65" s="24" t="n">
        <v>0.3599642281404468</v>
      </c>
      <c r="AC65" s="24" t="n">
        <v>0.2935799772509593</v>
      </c>
      <c r="AD65" s="24" t="n">
        <v>0.281693440832958</v>
      </c>
      <c r="AF65" s="24" t="n">
        <v>0.2575389757483784</v>
      </c>
      <c r="AG65" s="24" t="n">
        <v>0.4117939047327927</v>
      </c>
      <c r="AH65" s="24" t="n">
        <v>0.4847556968989111</v>
      </c>
      <c r="AI65" s="24" t="n">
        <v>0.3152741404891254</v>
      </c>
      <c r="AJ65" s="24" t="n">
        <v>0.2041734823810527</v>
      </c>
      <c r="AK65" s="24" t="n">
        <v>0.3804184463145243</v>
      </c>
      <c r="AL65" s="24" t="n">
        <v>0.1623860345669674</v>
      </c>
      <c r="AM65" s="24" t="n">
        <v>0.2728946988898202</v>
      </c>
      <c r="AO65" s="24" t="n">
        <v>0.29290134060741</v>
      </c>
      <c r="AP65" s="24" t="n">
        <v>0.460143343098954</v>
      </c>
      <c r="AQ65" s="24" t="n">
        <v>0.5244198568117961</v>
      </c>
      <c r="AR65" s="24" t="n">
        <v>0.3542840820701242</v>
      </c>
      <c r="AS65" s="24" t="n">
        <v>0.2104406298330887</v>
      </c>
      <c r="AT65" s="24" t="n">
        <v>0.4096815092988927</v>
      </c>
      <c r="AU65" s="24" t="n">
        <v>0.1479334749053313</v>
      </c>
      <c r="AV65" s="24" t="n">
        <v>0.1769887283421049</v>
      </c>
      <c r="AW65" s="24" t="n">
        <v>0.2770331407478741</v>
      </c>
    </row>
    <row r="66">
      <c r="B66" s="23" t="inlineStr">
        <is>
          <t>A great deal</t>
        </is>
      </c>
      <c r="C66" s="24" t="n">
        <v>0.160900873882918</v>
      </c>
      <c r="D66" s="24" t="n">
        <v>0.1752124599477137</v>
      </c>
      <c r="E66" s="24" t="n">
        <v>0.1468224568930991</v>
      </c>
      <c r="G66" s="24" t="n">
        <v>0.1914579463184719</v>
      </c>
      <c r="H66" s="24" t="n">
        <v>0.259815072377765</v>
      </c>
      <c r="I66" s="24" t="n">
        <v>0.1945468767264482</v>
      </c>
      <c r="J66" s="24" t="n">
        <v>0.1171294471492421</v>
      </c>
      <c r="K66" s="24" t="n">
        <v>0.1364116312663171</v>
      </c>
      <c r="L66" s="24" t="n">
        <v>0.09813511871897317</v>
      </c>
      <c r="N66" s="24" t="n">
        <v>0.1200609728486051</v>
      </c>
      <c r="O66" s="24" t="n">
        <v>0.1657326283522782</v>
      </c>
      <c r="P66" s="24" t="n">
        <v>0.1401917732458815</v>
      </c>
      <c r="Q66" s="24" t="n">
        <v>0.2104851513628518</v>
      </c>
      <c r="R66" s="24" t="n">
        <v>0.2600156448235319</v>
      </c>
      <c r="S66" s="24" t="n">
        <v>0.1569724524966858</v>
      </c>
      <c r="T66" s="24" t="n">
        <v>0.1446138595223059</v>
      </c>
      <c r="U66" s="24" t="n">
        <v>0.1657553409025868</v>
      </c>
      <c r="V66" s="24" t="n">
        <v>0.1799176385127702</v>
      </c>
      <c r="W66" s="24" t="n">
        <v>0.1525275117391562</v>
      </c>
      <c r="X66" s="24" t="n">
        <v>0.1146539781995884</v>
      </c>
      <c r="Y66" s="24" t="n">
        <v>0.1078804614450421</v>
      </c>
      <c r="AA66" s="24" t="n">
        <v>0.2266720601050588</v>
      </c>
      <c r="AB66" s="24" t="n">
        <v>0.1201981089577986</v>
      </c>
      <c r="AC66" s="24" t="n">
        <v>0.1483339236036436</v>
      </c>
      <c r="AD66" s="24" t="n">
        <v>0.1444305126359656</v>
      </c>
      <c r="AF66" s="24" t="n">
        <v>0.1264486619035417</v>
      </c>
      <c r="AG66" s="24" t="n">
        <v>0.2773546556439755</v>
      </c>
      <c r="AH66" s="24" t="n">
        <v>0.08795848664239876</v>
      </c>
      <c r="AI66" s="24" t="n">
        <v>0.1733225662958207</v>
      </c>
      <c r="AJ66" s="24" t="n">
        <v>0.1109940793940143</v>
      </c>
      <c r="AK66" s="24" t="n">
        <v>0.09590275146488875</v>
      </c>
      <c r="AL66" s="24" t="n">
        <v>0.07122591973679426</v>
      </c>
      <c r="AM66" s="24" t="n">
        <v>0.07958721330071453</v>
      </c>
      <c r="AO66" s="24" t="n">
        <v>0.1169584697231269</v>
      </c>
      <c r="AP66" s="24" t="n">
        <v>0.3210685575591529</v>
      </c>
      <c r="AQ66" s="24" t="n">
        <v>0.1152849269600625</v>
      </c>
      <c r="AR66" s="24" t="n">
        <v>0.1525321846853779</v>
      </c>
      <c r="AS66" s="24" t="n">
        <v>0.09811145058975694</v>
      </c>
      <c r="AT66" s="24" t="n">
        <v>0.1474658218732445</v>
      </c>
      <c r="AU66" s="24" t="n">
        <v>0.1018940426604102</v>
      </c>
      <c r="AV66" s="24" t="n">
        <v>0.08315864007955642</v>
      </c>
      <c r="AW66" s="24" t="n">
        <v>0.08890960337788087</v>
      </c>
    </row>
    <row r="67">
      <c r="B67" s="23" t="inlineStr">
        <is>
          <t>Don’t know</t>
        </is>
      </c>
      <c r="C67" s="24" t="n">
        <v>0.1338491547866856</v>
      </c>
      <c r="D67" s="24" t="n">
        <v>0.09173905487178692</v>
      </c>
      <c r="E67" s="24" t="n">
        <v>0.1727757343047086</v>
      </c>
      <c r="G67" s="24" t="n">
        <v>0.1040602580211817</v>
      </c>
      <c r="H67" s="24" t="n">
        <v>0.1043220960752106</v>
      </c>
      <c r="I67" s="24" t="n">
        <v>0.1516741430582613</v>
      </c>
      <c r="J67" s="24" t="n">
        <v>0.1577374970598845</v>
      </c>
      <c r="K67" s="24" t="n">
        <v>0.1456215527680046</v>
      </c>
      <c r="L67" s="24" t="n">
        <v>0.1320247079585309</v>
      </c>
      <c r="N67" s="24" t="n">
        <v>0.1576204565036507</v>
      </c>
      <c r="O67" s="24" t="n">
        <v>0.1673228079847454</v>
      </c>
      <c r="P67" s="24" t="n">
        <v>0.146211751220924</v>
      </c>
      <c r="Q67" s="24" t="n">
        <v>0.1092719760886879</v>
      </c>
      <c r="R67" s="24" t="n">
        <v>0.1097944690407074</v>
      </c>
      <c r="S67" s="24" t="n">
        <v>0.1567527416337272</v>
      </c>
      <c r="T67" s="24" t="n">
        <v>0.0841512775202798</v>
      </c>
      <c r="U67" s="24" t="n">
        <v>0.174683186846996</v>
      </c>
      <c r="V67" s="24" t="n">
        <v>0.1039410319585169</v>
      </c>
      <c r="W67" s="24" t="n">
        <v>0.1363559933170191</v>
      </c>
      <c r="X67" s="24" t="n">
        <v>0.1611288026430837</v>
      </c>
      <c r="Y67" s="24" t="n">
        <v>0.1294919499220465</v>
      </c>
      <c r="AA67" s="24" t="n">
        <v>0.09258781776251793</v>
      </c>
      <c r="AB67" s="24" t="n">
        <v>0.162920103402913</v>
      </c>
      <c r="AC67" s="24" t="n">
        <v>0.08862359750287563</v>
      </c>
      <c r="AD67" s="24" t="n">
        <v>0.1871491178168372</v>
      </c>
      <c r="AF67" s="24" t="n">
        <v>0.1077883139918004</v>
      </c>
      <c r="AG67" s="24" t="n">
        <v>0.07536921456040853</v>
      </c>
      <c r="AH67" s="24" t="n">
        <v>0.1655715137964101</v>
      </c>
      <c r="AI67" s="24" t="n">
        <v>0.1376212367258933</v>
      </c>
      <c r="AJ67" s="24" t="n">
        <v>0.02892262223507681</v>
      </c>
      <c r="AK67" s="24" t="n">
        <v>0.1243287379024508</v>
      </c>
      <c r="AL67" s="24" t="n">
        <v>0.4689503866039333</v>
      </c>
      <c r="AM67" s="24" t="n">
        <v>0.2715769759787732</v>
      </c>
      <c r="AO67" s="24" t="n">
        <v>0.08612401532795474</v>
      </c>
      <c r="AP67" s="24" t="n">
        <v>0.06993107862122079</v>
      </c>
      <c r="AQ67" s="24" t="n">
        <v>0.1534178430698587</v>
      </c>
      <c r="AR67" s="24" t="n">
        <v>0.1266102569838779</v>
      </c>
      <c r="AS67" s="24" t="n">
        <v>0.05916111830792865</v>
      </c>
      <c r="AT67" s="24" t="n">
        <v>0.09638120926068919</v>
      </c>
      <c r="AU67" s="24" t="n">
        <v>0.3956257029428247</v>
      </c>
      <c r="AV67" s="24" t="n">
        <v>0.3845524090713208</v>
      </c>
      <c r="AW67" s="24" t="n">
        <v>0.0937954622571807</v>
      </c>
    </row>
    <row r="69">
      <c r="B69" s="20" t="inlineStr">
        <is>
          <t>How much, if at all, do you trust Andy Burnham on the following: Housing</t>
        </is>
      </c>
    </row>
    <row r="70">
      <c r="B70" s="21" t="inlineStr">
        <is>
          <t>BASE: All Respondents</t>
        </is>
      </c>
    </row>
    <row r="71">
      <c r="B71" s="16" t="inlineStr">
        <is>
          <t>Unweighted</t>
        </is>
      </c>
      <c r="C71" s="22" t="n">
        <v>2004</v>
      </c>
      <c r="D71" s="22" t="n">
        <v>990</v>
      </c>
      <c r="E71" s="22" t="n">
        <v>1006</v>
      </c>
      <c r="G71" s="22" t="n">
        <v>288</v>
      </c>
      <c r="H71" s="22" t="n">
        <v>347</v>
      </c>
      <c r="I71" s="22" t="n">
        <v>356</v>
      </c>
      <c r="J71" s="22" t="n">
        <v>353</v>
      </c>
      <c r="K71" s="22" t="n">
        <v>282</v>
      </c>
      <c r="L71" s="22" t="n">
        <v>378</v>
      </c>
      <c r="N71" s="22" t="n">
        <v>178</v>
      </c>
      <c r="O71" s="22" t="n">
        <v>63</v>
      </c>
      <c r="P71" s="22" t="n">
        <v>103</v>
      </c>
      <c r="Q71" s="22" t="n">
        <v>81</v>
      </c>
      <c r="R71" s="22" t="n">
        <v>230</v>
      </c>
      <c r="S71" s="22" t="n">
        <v>163</v>
      </c>
      <c r="T71" s="22" t="n">
        <v>146</v>
      </c>
      <c r="U71" s="22" t="n">
        <v>185</v>
      </c>
      <c r="V71" s="22" t="n">
        <v>282</v>
      </c>
      <c r="W71" s="22" t="n">
        <v>253</v>
      </c>
      <c r="X71" s="22" t="n">
        <v>162</v>
      </c>
      <c r="Y71" s="22" t="n">
        <v>158</v>
      </c>
      <c r="AA71" s="22" t="n">
        <v>559</v>
      </c>
      <c r="AB71" s="22" t="n">
        <v>520</v>
      </c>
      <c r="AC71" s="22" t="n">
        <v>420</v>
      </c>
      <c r="AD71" s="22" t="n">
        <v>497</v>
      </c>
      <c r="AF71" s="22" t="n">
        <v>340</v>
      </c>
      <c r="AG71" s="22" t="n">
        <v>626</v>
      </c>
      <c r="AH71" s="22" t="n">
        <v>133</v>
      </c>
      <c r="AI71" s="22" t="n">
        <v>158</v>
      </c>
      <c r="AJ71" s="22" t="n">
        <v>253</v>
      </c>
      <c r="AK71" s="22" t="n">
        <v>60</v>
      </c>
      <c r="AL71" s="22" t="n">
        <v>59</v>
      </c>
      <c r="AM71" s="22" t="n">
        <v>375</v>
      </c>
      <c r="AO71" s="22" t="n">
        <v>302</v>
      </c>
      <c r="AP71" s="22" t="n">
        <v>493</v>
      </c>
      <c r="AQ71" s="22" t="n">
        <v>139</v>
      </c>
      <c r="AR71" s="22" t="n">
        <v>213</v>
      </c>
      <c r="AS71" s="22" t="n">
        <v>371</v>
      </c>
      <c r="AT71" s="22" t="n">
        <v>58</v>
      </c>
      <c r="AU71" s="22" t="n">
        <v>139</v>
      </c>
      <c r="AV71" s="22" t="n">
        <v>170</v>
      </c>
      <c r="AW71" s="22" t="n">
        <v>119</v>
      </c>
    </row>
    <row r="72">
      <c r="B72" s="18" t="inlineStr">
        <is>
          <t>Weighted</t>
        </is>
      </c>
      <c r="C72" s="22" t="n">
        <v>2008</v>
      </c>
      <c r="D72" s="22" t="n">
        <v>969</v>
      </c>
      <c r="E72" s="22" t="n">
        <v>1033</v>
      </c>
      <c r="G72" s="22" t="n">
        <v>213</v>
      </c>
      <c r="H72" s="22" t="n">
        <v>341</v>
      </c>
      <c r="I72" s="22" t="n">
        <v>339</v>
      </c>
      <c r="J72" s="22" t="n">
        <v>311</v>
      </c>
      <c r="K72" s="22" t="n">
        <v>325</v>
      </c>
      <c r="L72" s="22" t="n">
        <v>479</v>
      </c>
      <c r="N72" s="22" t="n">
        <v>165</v>
      </c>
      <c r="O72" s="22" t="n">
        <v>54</v>
      </c>
      <c r="P72" s="22" t="n">
        <v>93</v>
      </c>
      <c r="Q72" s="22" t="n">
        <v>81</v>
      </c>
      <c r="R72" s="22" t="n">
        <v>222</v>
      </c>
      <c r="S72" s="22" t="n">
        <v>164</v>
      </c>
      <c r="T72" s="22" t="n">
        <v>147</v>
      </c>
      <c r="U72" s="22" t="n">
        <v>176</v>
      </c>
      <c r="V72" s="22" t="n">
        <v>261</v>
      </c>
      <c r="W72" s="22" t="n">
        <v>278</v>
      </c>
      <c r="X72" s="22" t="n">
        <v>174</v>
      </c>
      <c r="Y72" s="22" t="n">
        <v>189</v>
      </c>
      <c r="AA72" s="22" t="n">
        <v>541</v>
      </c>
      <c r="AB72" s="22" t="n">
        <v>521</v>
      </c>
      <c r="AC72" s="22" t="n">
        <v>441</v>
      </c>
      <c r="AD72" s="22" t="n">
        <v>501</v>
      </c>
      <c r="AF72" s="22" t="n">
        <v>372</v>
      </c>
      <c r="AG72" s="22" t="n">
        <v>619</v>
      </c>
      <c r="AH72" s="22" t="n">
        <v>143</v>
      </c>
      <c r="AI72" s="22" t="n">
        <v>146</v>
      </c>
      <c r="AJ72" s="22" t="n">
        <v>259</v>
      </c>
      <c r="AK72" s="22" t="n">
        <v>56</v>
      </c>
      <c r="AL72" s="22" t="n">
        <v>58</v>
      </c>
      <c r="AM72" s="22" t="n">
        <v>355</v>
      </c>
      <c r="AO72" s="22" t="n">
        <v>324</v>
      </c>
      <c r="AP72" s="22" t="n">
        <v>482</v>
      </c>
      <c r="AQ72" s="22" t="n">
        <v>144</v>
      </c>
      <c r="AR72" s="22" t="n">
        <v>192</v>
      </c>
      <c r="AS72" s="22" t="n">
        <v>384</v>
      </c>
      <c r="AT72" s="22" t="n">
        <v>55</v>
      </c>
      <c r="AU72" s="22" t="n">
        <v>137</v>
      </c>
      <c r="AV72" s="22" t="n">
        <v>176</v>
      </c>
      <c r="AW72" s="22" t="n">
        <v>113</v>
      </c>
    </row>
    <row r="73">
      <c r="B73" s="23" t="inlineStr">
        <is>
          <t>Not at all</t>
        </is>
      </c>
      <c r="C73" s="24" t="n">
        <v>0.1319029730022773</v>
      </c>
      <c r="D73" s="24" t="n">
        <v>0.1558477419763325</v>
      </c>
      <c r="E73" s="24" t="n">
        <v>0.1095375987515131</v>
      </c>
      <c r="G73" s="24" t="n">
        <v>0.08469668696017796</v>
      </c>
      <c r="H73" s="24" t="n">
        <v>0.09891176660192354</v>
      </c>
      <c r="I73" s="24" t="n">
        <v>0.1134918202200118</v>
      </c>
      <c r="J73" s="24" t="n">
        <v>0.1450279392993859</v>
      </c>
      <c r="K73" s="24" t="n">
        <v>0.1454352457094037</v>
      </c>
      <c r="L73" s="24" t="n">
        <v>0.1716898342929948</v>
      </c>
      <c r="N73" s="24" t="n">
        <v>0.1583923789525161</v>
      </c>
      <c r="O73" s="24" t="n">
        <v>0.1624727161625191</v>
      </c>
      <c r="P73" s="24" t="n">
        <v>0.1041432139293308</v>
      </c>
      <c r="Q73" s="24" t="n">
        <v>0.1084840507857704</v>
      </c>
      <c r="R73" s="24" t="n">
        <v>0.1106574551670503</v>
      </c>
      <c r="S73" s="24" t="n">
        <v>0.143515561187854</v>
      </c>
      <c r="T73" s="24" t="n">
        <v>0.08802879161950748</v>
      </c>
      <c r="U73" s="24" t="n">
        <v>0.1101095039572139</v>
      </c>
      <c r="V73" s="24" t="n">
        <v>0.1237256610418269</v>
      </c>
      <c r="W73" s="24" t="n">
        <v>0.1743366390035058</v>
      </c>
      <c r="X73" s="24" t="n">
        <v>0.1437997673066593</v>
      </c>
      <c r="Y73" s="24" t="n">
        <v>0.130961674004848</v>
      </c>
      <c r="AA73" s="24" t="n">
        <v>0.09622450688798019</v>
      </c>
      <c r="AB73" s="24" t="n">
        <v>0.105351577425674</v>
      </c>
      <c r="AC73" s="24" t="n">
        <v>0.1681154595095266</v>
      </c>
      <c r="AD73" s="24" t="n">
        <v>0.1660967091416716</v>
      </c>
      <c r="AF73" s="24" t="n">
        <v>0.1596846372426834</v>
      </c>
      <c r="AG73" s="24" t="n">
        <v>0.04736617470082103</v>
      </c>
      <c r="AH73" s="24" t="n">
        <v>0.05111333095512775</v>
      </c>
      <c r="AI73" s="24" t="n">
        <v>0.110352877193859</v>
      </c>
      <c r="AJ73" s="24" t="n">
        <v>0.3060570666874601</v>
      </c>
      <c r="AK73" s="24" t="n">
        <v>0.1640394424156025</v>
      </c>
      <c r="AL73" s="24" t="n">
        <v>0.1546302952568788</v>
      </c>
      <c r="AM73" s="24" t="n">
        <v>0.1558004675410982</v>
      </c>
      <c r="AO73" s="24" t="n">
        <v>0.1382383446608535</v>
      </c>
      <c r="AP73" s="24" t="n">
        <v>0.02231905344241259</v>
      </c>
      <c r="AQ73" s="24" t="n">
        <v>0.07016532548142723</v>
      </c>
      <c r="AR73" s="24" t="n">
        <v>0.1088673816177525</v>
      </c>
      <c r="AS73" s="24" t="n">
        <v>0.2615146483336961</v>
      </c>
      <c r="AT73" s="24" t="n">
        <v>0.1327131403017285</v>
      </c>
      <c r="AU73" s="24" t="n">
        <v>0.1451030083339885</v>
      </c>
      <c r="AV73" s="24" t="n">
        <v>0.129860027449582</v>
      </c>
      <c r="AW73" s="24" t="n">
        <v>0.2453049372996181</v>
      </c>
    </row>
    <row r="74">
      <c r="B74" s="23" t="inlineStr">
        <is>
          <t>Not very much</t>
        </is>
      </c>
      <c r="C74" s="24" t="n">
        <v>0.2261611010338671</v>
      </c>
      <c r="D74" s="24" t="n">
        <v>0.2158245556389996</v>
      </c>
      <c r="E74" s="24" t="n">
        <v>0.2349209311432615</v>
      </c>
      <c r="G74" s="24" t="n">
        <v>0.2258416720799866</v>
      </c>
      <c r="H74" s="24" t="n">
        <v>0.1775690449975441</v>
      </c>
      <c r="I74" s="24" t="n">
        <v>0.2139835116296192</v>
      </c>
      <c r="J74" s="24" t="n">
        <v>0.2264064883564728</v>
      </c>
      <c r="K74" s="24" t="n">
        <v>0.2677757419649964</v>
      </c>
      <c r="L74" s="24" t="n">
        <v>0.2411578612963608</v>
      </c>
      <c r="N74" s="24" t="n">
        <v>0.2330858356326811</v>
      </c>
      <c r="O74" s="24" t="n">
        <v>0.21489563388552</v>
      </c>
      <c r="P74" s="24" t="n">
        <v>0.2954945909433356</v>
      </c>
      <c r="Q74" s="24" t="n">
        <v>0.2688302734883818</v>
      </c>
      <c r="R74" s="24" t="n">
        <v>0.239643483275673</v>
      </c>
      <c r="S74" s="24" t="n">
        <v>0.194091384148843</v>
      </c>
      <c r="T74" s="24" t="n">
        <v>0.2436977632973237</v>
      </c>
      <c r="U74" s="24" t="n">
        <v>0.2101481117025293</v>
      </c>
      <c r="V74" s="24" t="n">
        <v>0.1916087707166345</v>
      </c>
      <c r="W74" s="24" t="n">
        <v>0.2414614685844152</v>
      </c>
      <c r="X74" s="24" t="n">
        <v>0.2388113702883842</v>
      </c>
      <c r="Y74" s="24" t="n">
        <v>0.1977584440159652</v>
      </c>
      <c r="AA74" s="24" t="n">
        <v>0.1890472484104455</v>
      </c>
      <c r="AB74" s="24" t="n">
        <v>0.2080245785839968</v>
      </c>
      <c r="AC74" s="24" t="n">
        <v>0.2953446659725057</v>
      </c>
      <c r="AD74" s="24" t="n">
        <v>0.2251686517350276</v>
      </c>
      <c r="AF74" s="24" t="n">
        <v>0.2912439741077106</v>
      </c>
      <c r="AG74" s="24" t="n">
        <v>0.1616686755665853</v>
      </c>
      <c r="AH74" s="24" t="n">
        <v>0.1938955841859015</v>
      </c>
      <c r="AI74" s="24" t="n">
        <v>0.2186067653858883</v>
      </c>
      <c r="AJ74" s="24" t="n">
        <v>0.3269516937063795</v>
      </c>
      <c r="AK74" s="24" t="n">
        <v>0.2202520646858267</v>
      </c>
      <c r="AL74" s="24" t="n">
        <v>0.107523396713716</v>
      </c>
      <c r="AM74" s="24" t="n">
        <v>0.2335638790565832</v>
      </c>
      <c r="AO74" s="24" t="n">
        <v>0.2954200575343588</v>
      </c>
      <c r="AP74" s="24" t="n">
        <v>0.1045781646111585</v>
      </c>
      <c r="AQ74" s="24" t="n">
        <v>0.1735908752789806</v>
      </c>
      <c r="AR74" s="24" t="n">
        <v>0.2223171517293695</v>
      </c>
      <c r="AS74" s="24" t="n">
        <v>0.3495396835643339</v>
      </c>
      <c r="AT74" s="24" t="n">
        <v>0.2235172334199382</v>
      </c>
      <c r="AU74" s="24" t="n">
        <v>0.2073971970166215</v>
      </c>
      <c r="AV74" s="24" t="n">
        <v>0.2155724996775448</v>
      </c>
      <c r="AW74" s="24" t="n">
        <v>0.2409521483040694</v>
      </c>
    </row>
    <row r="75">
      <c r="B75" s="23" t="inlineStr">
        <is>
          <t>A fair amount</t>
        </is>
      </c>
      <c r="C75" s="24" t="n">
        <v>0.3443272853648456</v>
      </c>
      <c r="D75" s="24" t="n">
        <v>0.3488009677467117</v>
      </c>
      <c r="E75" s="24" t="n">
        <v>0.341469223301456</v>
      </c>
      <c r="G75" s="24" t="n">
        <v>0.40688784028356</v>
      </c>
      <c r="H75" s="24" t="n">
        <v>0.3855151595997843</v>
      </c>
      <c r="I75" s="24" t="n">
        <v>0.317667727187774</v>
      </c>
      <c r="J75" s="24" t="n">
        <v>0.358167974149653</v>
      </c>
      <c r="K75" s="24" t="n">
        <v>0.2827260846591133</v>
      </c>
      <c r="L75" s="24" t="n">
        <v>0.3387770597306903</v>
      </c>
      <c r="N75" s="24" t="n">
        <v>0.3152897154424801</v>
      </c>
      <c r="O75" s="24" t="n">
        <v>0.2714194223148988</v>
      </c>
      <c r="P75" s="24" t="n">
        <v>0.2864010626252108</v>
      </c>
      <c r="Q75" s="24" t="n">
        <v>0.357569593901039</v>
      </c>
      <c r="R75" s="24" t="n">
        <v>0.305284491195791</v>
      </c>
      <c r="S75" s="24" t="n">
        <v>0.362554097427569</v>
      </c>
      <c r="T75" s="24" t="n">
        <v>0.4140011139754594</v>
      </c>
      <c r="U75" s="24" t="n">
        <v>0.3061558433339643</v>
      </c>
      <c r="V75" s="24" t="n">
        <v>0.377748080937559</v>
      </c>
      <c r="W75" s="24" t="n">
        <v>0.3551209853413653</v>
      </c>
      <c r="X75" s="24" t="n">
        <v>0.3390652984716218</v>
      </c>
      <c r="Y75" s="24" t="n">
        <v>0.3675506017136784</v>
      </c>
      <c r="AA75" s="24" t="n">
        <v>0.3877503259867052</v>
      </c>
      <c r="AB75" s="24" t="n">
        <v>0.3975574551802103</v>
      </c>
      <c r="AC75" s="24" t="n">
        <v>0.3031084338650117</v>
      </c>
      <c r="AD75" s="24" t="n">
        <v>0.2781220208064863</v>
      </c>
      <c r="AF75" s="24" t="n">
        <v>0.2942124348447986</v>
      </c>
      <c r="AG75" s="24" t="n">
        <v>0.4162847545197239</v>
      </c>
      <c r="AH75" s="24" t="n">
        <v>0.4847577687685301</v>
      </c>
      <c r="AI75" s="24" t="n">
        <v>0.3957016675157835</v>
      </c>
      <c r="AJ75" s="24" t="n">
        <v>0.2528931904287769</v>
      </c>
      <c r="AK75" s="24" t="n">
        <v>0.4214209429340932</v>
      </c>
      <c r="AL75" s="24" t="n">
        <v>0.158558897868111</v>
      </c>
      <c r="AM75" s="24" t="n">
        <v>0.2787923569399838</v>
      </c>
      <c r="AO75" s="24" t="n">
        <v>0.339897037677978</v>
      </c>
      <c r="AP75" s="24" t="n">
        <v>0.4543308539438905</v>
      </c>
      <c r="AQ75" s="24" t="n">
        <v>0.5111980912919776</v>
      </c>
      <c r="AR75" s="24" t="n">
        <v>0.4221674835347889</v>
      </c>
      <c r="AS75" s="24" t="n">
        <v>0.2357981107949231</v>
      </c>
      <c r="AT75" s="24" t="n">
        <v>0.4006656746328313</v>
      </c>
      <c r="AU75" s="24" t="n">
        <v>0.1870543738864479</v>
      </c>
      <c r="AV75" s="24" t="n">
        <v>0.1969017186146226</v>
      </c>
      <c r="AW75" s="24" t="n">
        <v>0.305309422369579</v>
      </c>
    </row>
    <row r="76">
      <c r="B76" s="23" t="inlineStr">
        <is>
          <t>A great deal</t>
        </is>
      </c>
      <c r="C76" s="24" t="n">
        <v>0.1760561539433059</v>
      </c>
      <c r="D76" s="24" t="n">
        <v>0.189546949731882</v>
      </c>
      <c r="E76" s="24" t="n">
        <v>0.1628380549559815</v>
      </c>
      <c r="G76" s="24" t="n">
        <v>0.1925748905507713</v>
      </c>
      <c r="H76" s="24" t="n">
        <v>0.2463457322615042</v>
      </c>
      <c r="I76" s="24" t="n">
        <v>0.2119647466424462</v>
      </c>
      <c r="J76" s="24" t="n">
        <v>0.1317260849613062</v>
      </c>
      <c r="K76" s="24" t="n">
        <v>0.155330732427457</v>
      </c>
      <c r="L76" s="24" t="n">
        <v>0.1361256964744163</v>
      </c>
      <c r="N76" s="24" t="n">
        <v>0.1587412702567012</v>
      </c>
      <c r="O76" s="24" t="n">
        <v>0.1973671767584379</v>
      </c>
      <c r="P76" s="24" t="n">
        <v>0.1776354210222831</v>
      </c>
      <c r="Q76" s="24" t="n">
        <v>0.1740463111592637</v>
      </c>
      <c r="R76" s="24" t="n">
        <v>0.2575088015623727</v>
      </c>
      <c r="S76" s="24" t="n">
        <v>0.1739349607568901</v>
      </c>
      <c r="T76" s="24" t="n">
        <v>0.1593985879947753</v>
      </c>
      <c r="U76" s="24" t="n">
        <v>0.230718223482968</v>
      </c>
      <c r="V76" s="24" t="n">
        <v>0.1967939517732459</v>
      </c>
      <c r="W76" s="24" t="n">
        <v>0.1305131060753014</v>
      </c>
      <c r="X76" s="24" t="n">
        <v>0.1228912174394526</v>
      </c>
      <c r="Y76" s="24" t="n">
        <v>0.1406833078906543</v>
      </c>
      <c r="AA76" s="24" t="n">
        <v>0.2486516585512375</v>
      </c>
      <c r="AB76" s="24" t="n">
        <v>0.1374782190809178</v>
      </c>
      <c r="AC76" s="24" t="n">
        <v>0.1575730705042842</v>
      </c>
      <c r="AD76" s="24" t="n">
        <v>0.1553240719602501</v>
      </c>
      <c r="AF76" s="24" t="n">
        <v>0.1545582355155522</v>
      </c>
      <c r="AG76" s="24" t="n">
        <v>0.3035617524912217</v>
      </c>
      <c r="AH76" s="24" t="n">
        <v>0.1515414587024959</v>
      </c>
      <c r="AI76" s="24" t="n">
        <v>0.1594069490571959</v>
      </c>
      <c r="AJ76" s="24" t="n">
        <v>0.08384370208144493</v>
      </c>
      <c r="AK76" s="24" t="n">
        <v>0.1027493013257824</v>
      </c>
      <c r="AL76" s="24" t="n">
        <v>0.109061448825727</v>
      </c>
      <c r="AM76" s="24" t="n">
        <v>0.08278503159373594</v>
      </c>
      <c r="AO76" s="24" t="n">
        <v>0.1353841362131549</v>
      </c>
      <c r="AP76" s="24" t="n">
        <v>0.3695530583919293</v>
      </c>
      <c r="AQ76" s="24" t="n">
        <v>0.1439868110759092</v>
      </c>
      <c r="AR76" s="24" t="n">
        <v>0.1462421871349119</v>
      </c>
      <c r="AS76" s="24" t="n">
        <v>0.09273839444342034</v>
      </c>
      <c r="AT76" s="24" t="n">
        <v>0.1664462138332459</v>
      </c>
      <c r="AU76" s="24" t="n">
        <v>0.0561232871090702</v>
      </c>
      <c r="AV76" s="24" t="n">
        <v>0.09379898657058876</v>
      </c>
      <c r="AW76" s="24" t="n">
        <v>0.1206661396111481</v>
      </c>
    </row>
    <row r="77">
      <c r="B77" s="23" t="inlineStr">
        <is>
          <t>Don’t know</t>
        </is>
      </c>
      <c r="C77" s="24" t="n">
        <v>0.121552486655704</v>
      </c>
      <c r="D77" s="24" t="n">
        <v>0.08997978490607432</v>
      </c>
      <c r="E77" s="24" t="n">
        <v>0.1512341918477879</v>
      </c>
      <c r="G77" s="24" t="n">
        <v>0.08999891012550419</v>
      </c>
      <c r="H77" s="24" t="n">
        <v>0.09165829653924384</v>
      </c>
      <c r="I77" s="24" t="n">
        <v>0.1428921943201489</v>
      </c>
      <c r="J77" s="24" t="n">
        <v>0.1386715132331822</v>
      </c>
      <c r="K77" s="24" t="n">
        <v>0.1487321952390296</v>
      </c>
      <c r="L77" s="24" t="n">
        <v>0.1122495482055378</v>
      </c>
      <c r="N77" s="24" t="n">
        <v>0.1344907997156216</v>
      </c>
      <c r="O77" s="24" t="n">
        <v>0.153845050878624</v>
      </c>
      <c r="P77" s="24" t="n">
        <v>0.1363257114798397</v>
      </c>
      <c r="Q77" s="24" t="n">
        <v>0.09106977066554497</v>
      </c>
      <c r="R77" s="24" t="n">
        <v>0.0869057687991128</v>
      </c>
      <c r="S77" s="24" t="n">
        <v>0.1259039964788439</v>
      </c>
      <c r="T77" s="24" t="n">
        <v>0.09487374311293414</v>
      </c>
      <c r="U77" s="24" t="n">
        <v>0.1428683175233244</v>
      </c>
      <c r="V77" s="24" t="n">
        <v>0.1101235355307337</v>
      </c>
      <c r="W77" s="24" t="n">
        <v>0.09856780099541233</v>
      </c>
      <c r="X77" s="24" t="n">
        <v>0.1554323464938821</v>
      </c>
      <c r="Y77" s="24" t="n">
        <v>0.1630459723748542</v>
      </c>
      <c r="AA77" s="24" t="n">
        <v>0.07832626016363159</v>
      </c>
      <c r="AB77" s="24" t="n">
        <v>0.151588169729201</v>
      </c>
      <c r="AC77" s="24" t="n">
        <v>0.07585837014867167</v>
      </c>
      <c r="AD77" s="24" t="n">
        <v>0.1752885463565643</v>
      </c>
      <c r="AF77" s="24" t="n">
        <v>0.1003007182892552</v>
      </c>
      <c r="AG77" s="24" t="n">
        <v>0.07111864272164801</v>
      </c>
      <c r="AH77" s="24" t="n">
        <v>0.1186918573879449</v>
      </c>
      <c r="AI77" s="24" t="n">
        <v>0.1159317408472732</v>
      </c>
      <c r="AJ77" s="24" t="n">
        <v>0.03025434709593865</v>
      </c>
      <c r="AK77" s="24" t="n">
        <v>0.09153824863869527</v>
      </c>
      <c r="AL77" s="24" t="n">
        <v>0.4702259613355673</v>
      </c>
      <c r="AM77" s="24" t="n">
        <v>0.2490582648685991</v>
      </c>
      <c r="AO77" s="24" t="n">
        <v>0.09106042391365479</v>
      </c>
      <c r="AP77" s="24" t="n">
        <v>0.04921886961060899</v>
      </c>
      <c r="AQ77" s="24" t="n">
        <v>0.1010588968717054</v>
      </c>
      <c r="AR77" s="24" t="n">
        <v>0.100405795983177</v>
      </c>
      <c r="AS77" s="24" t="n">
        <v>0.06040916286362649</v>
      </c>
      <c r="AT77" s="24" t="n">
        <v>0.07665773781225607</v>
      </c>
      <c r="AU77" s="24" t="n">
        <v>0.4043221336538719</v>
      </c>
      <c r="AV77" s="24" t="n">
        <v>0.3638667676876616</v>
      </c>
      <c r="AW77" s="24" t="n">
        <v>0.08776735241558525</v>
      </c>
    </row>
    <row r="79">
      <c r="B79" s="20" t="inlineStr">
        <is>
          <t>How much, if at all, do you trust Andy Burnham on the following: Infrastructure</t>
        </is>
      </c>
    </row>
    <row r="80">
      <c r="B80" s="21" t="inlineStr">
        <is>
          <t>BASE: All Respondents</t>
        </is>
      </c>
    </row>
    <row r="81">
      <c r="B81" s="16" t="inlineStr">
        <is>
          <t>Unweighted</t>
        </is>
      </c>
      <c r="C81" s="22" t="n">
        <v>2004</v>
      </c>
      <c r="D81" s="22" t="n">
        <v>990</v>
      </c>
      <c r="E81" s="22" t="n">
        <v>1006</v>
      </c>
      <c r="G81" s="22" t="n">
        <v>288</v>
      </c>
      <c r="H81" s="22" t="n">
        <v>347</v>
      </c>
      <c r="I81" s="22" t="n">
        <v>356</v>
      </c>
      <c r="J81" s="22" t="n">
        <v>353</v>
      </c>
      <c r="K81" s="22" t="n">
        <v>282</v>
      </c>
      <c r="L81" s="22" t="n">
        <v>378</v>
      </c>
      <c r="N81" s="22" t="n">
        <v>178</v>
      </c>
      <c r="O81" s="22" t="n">
        <v>63</v>
      </c>
      <c r="P81" s="22" t="n">
        <v>103</v>
      </c>
      <c r="Q81" s="22" t="n">
        <v>81</v>
      </c>
      <c r="R81" s="22" t="n">
        <v>230</v>
      </c>
      <c r="S81" s="22" t="n">
        <v>163</v>
      </c>
      <c r="T81" s="22" t="n">
        <v>146</v>
      </c>
      <c r="U81" s="22" t="n">
        <v>185</v>
      </c>
      <c r="V81" s="22" t="n">
        <v>282</v>
      </c>
      <c r="W81" s="22" t="n">
        <v>253</v>
      </c>
      <c r="X81" s="22" t="n">
        <v>162</v>
      </c>
      <c r="Y81" s="22" t="n">
        <v>158</v>
      </c>
      <c r="AA81" s="22" t="n">
        <v>559</v>
      </c>
      <c r="AB81" s="22" t="n">
        <v>520</v>
      </c>
      <c r="AC81" s="22" t="n">
        <v>420</v>
      </c>
      <c r="AD81" s="22" t="n">
        <v>497</v>
      </c>
      <c r="AF81" s="22" t="n">
        <v>340</v>
      </c>
      <c r="AG81" s="22" t="n">
        <v>626</v>
      </c>
      <c r="AH81" s="22" t="n">
        <v>133</v>
      </c>
      <c r="AI81" s="22" t="n">
        <v>158</v>
      </c>
      <c r="AJ81" s="22" t="n">
        <v>253</v>
      </c>
      <c r="AK81" s="22" t="n">
        <v>60</v>
      </c>
      <c r="AL81" s="22" t="n">
        <v>59</v>
      </c>
      <c r="AM81" s="22" t="n">
        <v>375</v>
      </c>
      <c r="AO81" s="22" t="n">
        <v>302</v>
      </c>
      <c r="AP81" s="22" t="n">
        <v>493</v>
      </c>
      <c r="AQ81" s="22" t="n">
        <v>139</v>
      </c>
      <c r="AR81" s="22" t="n">
        <v>213</v>
      </c>
      <c r="AS81" s="22" t="n">
        <v>371</v>
      </c>
      <c r="AT81" s="22" t="n">
        <v>58</v>
      </c>
      <c r="AU81" s="22" t="n">
        <v>139</v>
      </c>
      <c r="AV81" s="22" t="n">
        <v>170</v>
      </c>
      <c r="AW81" s="22" t="n">
        <v>119</v>
      </c>
    </row>
    <row r="82">
      <c r="B82" s="18" t="inlineStr">
        <is>
          <t>Weighted</t>
        </is>
      </c>
      <c r="C82" s="22" t="n">
        <v>2008</v>
      </c>
      <c r="D82" s="22" t="n">
        <v>969</v>
      </c>
      <c r="E82" s="22" t="n">
        <v>1033</v>
      </c>
      <c r="G82" s="22" t="n">
        <v>213</v>
      </c>
      <c r="H82" s="22" t="n">
        <v>341</v>
      </c>
      <c r="I82" s="22" t="n">
        <v>339</v>
      </c>
      <c r="J82" s="22" t="n">
        <v>311</v>
      </c>
      <c r="K82" s="22" t="n">
        <v>325</v>
      </c>
      <c r="L82" s="22" t="n">
        <v>479</v>
      </c>
      <c r="N82" s="22" t="n">
        <v>165</v>
      </c>
      <c r="O82" s="22" t="n">
        <v>54</v>
      </c>
      <c r="P82" s="22" t="n">
        <v>93</v>
      </c>
      <c r="Q82" s="22" t="n">
        <v>81</v>
      </c>
      <c r="R82" s="22" t="n">
        <v>222</v>
      </c>
      <c r="S82" s="22" t="n">
        <v>164</v>
      </c>
      <c r="T82" s="22" t="n">
        <v>147</v>
      </c>
      <c r="U82" s="22" t="n">
        <v>176</v>
      </c>
      <c r="V82" s="22" t="n">
        <v>261</v>
      </c>
      <c r="W82" s="22" t="n">
        <v>278</v>
      </c>
      <c r="X82" s="22" t="n">
        <v>174</v>
      </c>
      <c r="Y82" s="22" t="n">
        <v>189</v>
      </c>
      <c r="AA82" s="22" t="n">
        <v>541</v>
      </c>
      <c r="AB82" s="22" t="n">
        <v>521</v>
      </c>
      <c r="AC82" s="22" t="n">
        <v>441</v>
      </c>
      <c r="AD82" s="22" t="n">
        <v>501</v>
      </c>
      <c r="AF82" s="22" t="n">
        <v>372</v>
      </c>
      <c r="AG82" s="22" t="n">
        <v>619</v>
      </c>
      <c r="AH82" s="22" t="n">
        <v>143</v>
      </c>
      <c r="AI82" s="22" t="n">
        <v>146</v>
      </c>
      <c r="AJ82" s="22" t="n">
        <v>259</v>
      </c>
      <c r="AK82" s="22" t="n">
        <v>56</v>
      </c>
      <c r="AL82" s="22" t="n">
        <v>58</v>
      </c>
      <c r="AM82" s="22" t="n">
        <v>355</v>
      </c>
      <c r="AO82" s="22" t="n">
        <v>324</v>
      </c>
      <c r="AP82" s="22" t="n">
        <v>482</v>
      </c>
      <c r="AQ82" s="22" t="n">
        <v>144</v>
      </c>
      <c r="AR82" s="22" t="n">
        <v>192</v>
      </c>
      <c r="AS82" s="22" t="n">
        <v>384</v>
      </c>
      <c r="AT82" s="22" t="n">
        <v>55</v>
      </c>
      <c r="AU82" s="22" t="n">
        <v>137</v>
      </c>
      <c r="AV82" s="22" t="n">
        <v>176</v>
      </c>
      <c r="AW82" s="22" t="n">
        <v>113</v>
      </c>
    </row>
    <row r="83">
      <c r="B83" s="23" t="inlineStr">
        <is>
          <t>Not at all</t>
        </is>
      </c>
      <c r="C83" s="24" t="n">
        <v>0.1288579840689486</v>
      </c>
      <c r="D83" s="24" t="n">
        <v>0.1503302768708809</v>
      </c>
      <c r="E83" s="24" t="n">
        <v>0.1087939013463642</v>
      </c>
      <c r="G83" s="24" t="n">
        <v>0.06194729927516118</v>
      </c>
      <c r="H83" s="24" t="n">
        <v>0.08710880960008111</v>
      </c>
      <c r="I83" s="24" t="n">
        <v>0.1214989829630475</v>
      </c>
      <c r="J83" s="24" t="n">
        <v>0.1417116762940287</v>
      </c>
      <c r="K83" s="24" t="n">
        <v>0.1494994239918541</v>
      </c>
      <c r="L83" s="24" t="n">
        <v>0.1711878820757768</v>
      </c>
      <c r="N83" s="24" t="n">
        <v>0.1358040992410329</v>
      </c>
      <c r="O83" s="24" t="n">
        <v>0.1773966018686401</v>
      </c>
      <c r="P83" s="24" t="n">
        <v>0.05542590432757992</v>
      </c>
      <c r="Q83" s="24" t="n">
        <v>0.09494341948093347</v>
      </c>
      <c r="R83" s="24" t="n">
        <v>0.08966647387491487</v>
      </c>
      <c r="S83" s="24" t="n">
        <v>0.157422401756966</v>
      </c>
      <c r="T83" s="24" t="n">
        <v>0.0711064507011695</v>
      </c>
      <c r="U83" s="24" t="n">
        <v>0.1405797477544278</v>
      </c>
      <c r="V83" s="24" t="n">
        <v>0.1367887084268772</v>
      </c>
      <c r="W83" s="24" t="n">
        <v>0.1724656304995007</v>
      </c>
      <c r="X83" s="24" t="n">
        <v>0.1481959188424953</v>
      </c>
      <c r="Y83" s="24" t="n">
        <v>0.1219476825070589</v>
      </c>
      <c r="AA83" s="24" t="n">
        <v>0.0985492275345993</v>
      </c>
      <c r="AB83" s="24" t="n">
        <v>0.1099293654724083</v>
      </c>
      <c r="AC83" s="24" t="n">
        <v>0.167760694098236</v>
      </c>
      <c r="AD83" s="24" t="n">
        <v>0.1479581147996106</v>
      </c>
      <c r="AF83" s="24" t="n">
        <v>0.1663325004024062</v>
      </c>
      <c r="AG83" s="24" t="n">
        <v>0.04130206119284258</v>
      </c>
      <c r="AH83" s="24" t="n">
        <v>0.07141636627073009</v>
      </c>
      <c r="AI83" s="24" t="n">
        <v>0.08399466937974631</v>
      </c>
      <c r="AJ83" s="24" t="n">
        <v>0.3354624848852614</v>
      </c>
      <c r="AK83" s="24" t="n">
        <v>0.1330286684429797</v>
      </c>
      <c r="AL83" s="24" t="n">
        <v>0.09996119092646664</v>
      </c>
      <c r="AM83" s="24" t="n">
        <v>0.1373542918690929</v>
      </c>
      <c r="AO83" s="24" t="n">
        <v>0.1485509716326816</v>
      </c>
      <c r="AP83" s="24" t="n">
        <v>0.01996320693289821</v>
      </c>
      <c r="AQ83" s="24" t="n">
        <v>0.05717672378914498</v>
      </c>
      <c r="AR83" s="24" t="n">
        <v>0.07934705149392841</v>
      </c>
      <c r="AS83" s="24" t="n">
        <v>0.2772352700592359</v>
      </c>
      <c r="AT83" s="24" t="n">
        <v>0.1006442670471433</v>
      </c>
      <c r="AU83" s="24" t="n">
        <v>0.1403794029448487</v>
      </c>
      <c r="AV83" s="24" t="n">
        <v>0.1200678181819843</v>
      </c>
      <c r="AW83" s="24" t="n">
        <v>0.2215286352058638</v>
      </c>
    </row>
    <row r="84">
      <c r="B84" s="23" t="inlineStr">
        <is>
          <t>Not very much</t>
        </is>
      </c>
      <c r="C84" s="24" t="n">
        <v>0.2109118277023716</v>
      </c>
      <c r="D84" s="24" t="n">
        <v>0.2003307894916485</v>
      </c>
      <c r="E84" s="24" t="n">
        <v>0.2198101263324632</v>
      </c>
      <c r="G84" s="24" t="n">
        <v>0.1989813327679152</v>
      </c>
      <c r="H84" s="24" t="n">
        <v>0.1875978203206111</v>
      </c>
      <c r="I84" s="24" t="n">
        <v>0.1570403956984393</v>
      </c>
      <c r="J84" s="24" t="n">
        <v>0.2214048522940165</v>
      </c>
      <c r="K84" s="24" t="n">
        <v>0.2547263337075848</v>
      </c>
      <c r="L84" s="24" t="n">
        <v>0.2343841472693995</v>
      </c>
      <c r="N84" s="24" t="n">
        <v>0.2098492623271176</v>
      </c>
      <c r="O84" s="24" t="n">
        <v>0.1446589863908052</v>
      </c>
      <c r="P84" s="24" t="n">
        <v>0.2879656288158745</v>
      </c>
      <c r="Q84" s="24" t="n">
        <v>0.2112265165439234</v>
      </c>
      <c r="R84" s="24" t="n">
        <v>0.2306085786023201</v>
      </c>
      <c r="S84" s="24" t="n">
        <v>0.202546004955645</v>
      </c>
      <c r="T84" s="24" t="n">
        <v>0.2586982075123314</v>
      </c>
      <c r="U84" s="24" t="n">
        <v>0.1547975237078621</v>
      </c>
      <c r="V84" s="24" t="n">
        <v>0.1891998148274219</v>
      </c>
      <c r="W84" s="24" t="n">
        <v>0.1998332130367918</v>
      </c>
      <c r="X84" s="24" t="n">
        <v>0.2268180672001369</v>
      </c>
      <c r="Y84" s="24" t="n">
        <v>0.2235642692979064</v>
      </c>
      <c r="AA84" s="24" t="n">
        <v>0.1709265941240532</v>
      </c>
      <c r="AB84" s="24" t="n">
        <v>0.2217572346902925</v>
      </c>
      <c r="AC84" s="24" t="n">
        <v>0.2381435249828822</v>
      </c>
      <c r="AD84" s="24" t="n">
        <v>0.2196857762952965</v>
      </c>
      <c r="AF84" s="24" t="n">
        <v>0.2907281973086521</v>
      </c>
      <c r="AG84" s="24" t="n">
        <v>0.1473304683294828</v>
      </c>
      <c r="AH84" s="24" t="n">
        <v>0.1503429481373144</v>
      </c>
      <c r="AI84" s="24" t="n">
        <v>0.2093269518672458</v>
      </c>
      <c r="AJ84" s="24" t="n">
        <v>0.2926158274661133</v>
      </c>
      <c r="AK84" s="24" t="n">
        <v>0.2234790401919389</v>
      </c>
      <c r="AL84" s="24" t="n">
        <v>0.2052626706339657</v>
      </c>
      <c r="AM84" s="24" t="n">
        <v>0.2026010773860888</v>
      </c>
      <c r="AO84" s="24" t="n">
        <v>0.2891652131132214</v>
      </c>
      <c r="AP84" s="24" t="n">
        <v>0.08896626686737531</v>
      </c>
      <c r="AQ84" s="24" t="n">
        <v>0.1620569847508897</v>
      </c>
      <c r="AR84" s="24" t="n">
        <v>0.1888091381462412</v>
      </c>
      <c r="AS84" s="24" t="n">
        <v>0.3322575228081996</v>
      </c>
      <c r="AT84" s="24" t="n">
        <v>0.2322527108255794</v>
      </c>
      <c r="AU84" s="24" t="n">
        <v>0.1582013957869378</v>
      </c>
      <c r="AV84" s="24" t="n">
        <v>0.2237299428923217</v>
      </c>
      <c r="AW84" s="24" t="n">
        <v>0.2278486509711178</v>
      </c>
    </row>
    <row r="85">
      <c r="B85" s="23" t="inlineStr">
        <is>
          <t>A fair amount</t>
        </is>
      </c>
      <c r="C85" s="24" t="n">
        <v>0.3507325369078463</v>
      </c>
      <c r="D85" s="24" t="n">
        <v>0.3805215757192231</v>
      </c>
      <c r="E85" s="24" t="n">
        <v>0.3241642052009293</v>
      </c>
      <c r="G85" s="24" t="n">
        <v>0.4233371167494957</v>
      </c>
      <c r="H85" s="24" t="n">
        <v>0.39466756319081</v>
      </c>
      <c r="I85" s="24" t="n">
        <v>0.3344212980137039</v>
      </c>
      <c r="J85" s="24" t="n">
        <v>0.3526101701517251</v>
      </c>
      <c r="K85" s="24" t="n">
        <v>0.2848590526242646</v>
      </c>
      <c r="L85" s="24" t="n">
        <v>0.3421151620083335</v>
      </c>
      <c r="N85" s="24" t="n">
        <v>0.3616614621045139</v>
      </c>
      <c r="O85" s="24" t="n">
        <v>0.3082930131469022</v>
      </c>
      <c r="P85" s="24" t="n">
        <v>0.342814455870495</v>
      </c>
      <c r="Q85" s="24" t="n">
        <v>0.391407672789846</v>
      </c>
      <c r="R85" s="24" t="n">
        <v>0.3385495197664127</v>
      </c>
      <c r="S85" s="24" t="n">
        <v>0.3261170793450942</v>
      </c>
      <c r="T85" s="24" t="n">
        <v>0.393342083960912</v>
      </c>
      <c r="U85" s="24" t="n">
        <v>0.3469190448113241</v>
      </c>
      <c r="V85" s="24" t="n">
        <v>0.3690494704471607</v>
      </c>
      <c r="W85" s="24" t="n">
        <v>0.3467058087451719</v>
      </c>
      <c r="X85" s="24" t="n">
        <v>0.3048737433610368</v>
      </c>
      <c r="Y85" s="24" t="n">
        <v>0.3687080891601444</v>
      </c>
      <c r="AA85" s="24" t="n">
        <v>0.4157739190505366</v>
      </c>
      <c r="AB85" s="24" t="n">
        <v>0.3477423576983923</v>
      </c>
      <c r="AC85" s="24" t="n">
        <v>0.3557871359568821</v>
      </c>
      <c r="AD85" s="24" t="n">
        <v>0.278975008495199</v>
      </c>
      <c r="AF85" s="24" t="n">
        <v>0.2817250728832097</v>
      </c>
      <c r="AG85" s="24" t="n">
        <v>0.4402392542057337</v>
      </c>
      <c r="AH85" s="24" t="n">
        <v>0.4874448478341999</v>
      </c>
      <c r="AI85" s="24" t="n">
        <v>0.3822937849947537</v>
      </c>
      <c r="AJ85" s="24" t="n">
        <v>0.2336376216110979</v>
      </c>
      <c r="AK85" s="24" t="n">
        <v>0.4583725253229619</v>
      </c>
      <c r="AL85" s="24" t="n">
        <v>0.1044034203195458</v>
      </c>
      <c r="AM85" s="24" t="n">
        <v>0.3078085067793617</v>
      </c>
      <c r="AO85" s="24" t="n">
        <v>0.3316526571593331</v>
      </c>
      <c r="AP85" s="24" t="n">
        <v>0.4933173832778459</v>
      </c>
      <c r="AQ85" s="24" t="n">
        <v>0.5430966905849329</v>
      </c>
      <c r="AR85" s="24" t="n">
        <v>0.3980208254029717</v>
      </c>
      <c r="AS85" s="24" t="n">
        <v>0.2265043193129916</v>
      </c>
      <c r="AT85" s="24" t="n">
        <v>0.4767287053568115</v>
      </c>
      <c r="AU85" s="24" t="n">
        <v>0.1812869341528726</v>
      </c>
      <c r="AV85" s="24" t="n">
        <v>0.1726443111185225</v>
      </c>
      <c r="AW85" s="24" t="n">
        <v>0.3166113162691748</v>
      </c>
    </row>
    <row r="86">
      <c r="B86" s="23" t="inlineStr">
        <is>
          <t>A great deal</t>
        </is>
      </c>
      <c r="C86" s="24" t="n">
        <v>0.15002583264972</v>
      </c>
      <c r="D86" s="24" t="n">
        <v>0.1632987067259913</v>
      </c>
      <c r="E86" s="24" t="n">
        <v>0.1368570167110677</v>
      </c>
      <c r="G86" s="24" t="n">
        <v>0.18444974955058</v>
      </c>
      <c r="H86" s="24" t="n">
        <v>0.2271024259327135</v>
      </c>
      <c r="I86" s="24" t="n">
        <v>0.1926060824241808</v>
      </c>
      <c r="J86" s="24" t="n">
        <v>0.1235605846497091</v>
      </c>
      <c r="K86" s="24" t="n">
        <v>0.130705938929051</v>
      </c>
      <c r="L86" s="24" t="n">
        <v>0.08003512919297173</v>
      </c>
      <c r="N86" s="24" t="n">
        <v>0.1121257299342463</v>
      </c>
      <c r="O86" s="24" t="n">
        <v>0.1568665128128064</v>
      </c>
      <c r="P86" s="24" t="n">
        <v>0.1071234075622729</v>
      </c>
      <c r="Q86" s="24" t="n">
        <v>0.1608088854851397</v>
      </c>
      <c r="R86" s="24" t="n">
        <v>0.2343343685767282</v>
      </c>
      <c r="S86" s="24" t="n">
        <v>0.1713739214324718</v>
      </c>
      <c r="T86" s="24" t="n">
        <v>0.127475078090049</v>
      </c>
      <c r="U86" s="24" t="n">
        <v>0.1728362318018049</v>
      </c>
      <c r="V86" s="24" t="n">
        <v>0.173081803084445</v>
      </c>
      <c r="W86" s="24" t="n">
        <v>0.1152829981525758</v>
      </c>
      <c r="X86" s="24" t="n">
        <v>0.1279581880965793</v>
      </c>
      <c r="Y86" s="24" t="n">
        <v>0.1159721368898434</v>
      </c>
      <c r="AA86" s="24" t="n">
        <v>0.2027770930512637</v>
      </c>
      <c r="AB86" s="24" t="n">
        <v>0.1373802119117441</v>
      </c>
      <c r="AC86" s="24" t="n">
        <v>0.1358890327429809</v>
      </c>
      <c r="AD86" s="24" t="n">
        <v>0.1197409968414994</v>
      </c>
      <c r="AF86" s="24" t="n">
        <v>0.1166687246583525</v>
      </c>
      <c r="AG86" s="24" t="n">
        <v>0.2641959173383451</v>
      </c>
      <c r="AH86" s="24" t="n">
        <v>0.1224179991534302</v>
      </c>
      <c r="AI86" s="24" t="n">
        <v>0.170718670564336</v>
      </c>
      <c r="AJ86" s="24" t="n">
        <v>0.09156961434845481</v>
      </c>
      <c r="AK86" s="24" t="n">
        <v>0.06678882425122808</v>
      </c>
      <c r="AL86" s="24" t="n">
        <v>0.0541738487321006</v>
      </c>
      <c r="AM86" s="24" t="n">
        <v>0.06008144049300566</v>
      </c>
      <c r="AO86" s="24" t="n">
        <v>0.1208560286677978</v>
      </c>
      <c r="AP86" s="24" t="n">
        <v>0.312809980202768</v>
      </c>
      <c r="AQ86" s="24" t="n">
        <v>0.08595856296795416</v>
      </c>
      <c r="AR86" s="24" t="n">
        <v>0.1775302131203943</v>
      </c>
      <c r="AS86" s="24" t="n">
        <v>0.08197802195190074</v>
      </c>
      <c r="AT86" s="24" t="n">
        <v>0.09961889623107825</v>
      </c>
      <c r="AU86" s="24" t="n">
        <v>0.05952629300719563</v>
      </c>
      <c r="AV86" s="24" t="n">
        <v>0.05111983200078855</v>
      </c>
      <c r="AW86" s="24" t="n">
        <v>0.09387878875818555</v>
      </c>
    </row>
    <row r="87">
      <c r="B87" s="23" t="inlineStr">
        <is>
          <t>Don’t know</t>
        </is>
      </c>
      <c r="C87" s="24" t="n">
        <v>0.1594718186711135</v>
      </c>
      <c r="D87" s="24" t="n">
        <v>0.1055186511922564</v>
      </c>
      <c r="E87" s="24" t="n">
        <v>0.2103747504091757</v>
      </c>
      <c r="G87" s="24" t="n">
        <v>0.131284501656848</v>
      </c>
      <c r="H87" s="24" t="n">
        <v>0.1035233809557843</v>
      </c>
      <c r="I87" s="24" t="n">
        <v>0.1944332409006286</v>
      </c>
      <c r="J87" s="24" t="n">
        <v>0.1607127166105207</v>
      </c>
      <c r="K87" s="24" t="n">
        <v>0.1802092507472453</v>
      </c>
      <c r="L87" s="24" t="n">
        <v>0.1722776794535184</v>
      </c>
      <c r="N87" s="24" t="n">
        <v>0.1805594463930892</v>
      </c>
      <c r="O87" s="24" t="n">
        <v>0.212784885780846</v>
      </c>
      <c r="P87" s="24" t="n">
        <v>0.2066706034237777</v>
      </c>
      <c r="Q87" s="24" t="n">
        <v>0.1416135057001574</v>
      </c>
      <c r="R87" s="24" t="n">
        <v>0.1068410591796241</v>
      </c>
      <c r="S87" s="24" t="n">
        <v>0.1425405925098231</v>
      </c>
      <c r="T87" s="24" t="n">
        <v>0.1493781797355379</v>
      </c>
      <c r="U87" s="24" t="n">
        <v>0.1848674519245811</v>
      </c>
      <c r="V87" s="24" t="n">
        <v>0.1318802032140951</v>
      </c>
      <c r="W87" s="24" t="n">
        <v>0.1657123495659598</v>
      </c>
      <c r="X87" s="24" t="n">
        <v>0.1921540824997518</v>
      </c>
      <c r="Y87" s="24" t="n">
        <v>0.1698078221450469</v>
      </c>
      <c r="AA87" s="24" t="n">
        <v>0.1119731662395471</v>
      </c>
      <c r="AB87" s="24" t="n">
        <v>0.1831908302271627</v>
      </c>
      <c r="AC87" s="24" t="n">
        <v>0.1024196122190186</v>
      </c>
      <c r="AD87" s="24" t="n">
        <v>0.2336401035683944</v>
      </c>
      <c r="AF87" s="24" t="n">
        <v>0.1445455047473795</v>
      </c>
      <c r="AG87" s="24" t="n">
        <v>0.1069322989335957</v>
      </c>
      <c r="AH87" s="24" t="n">
        <v>0.1683778386043256</v>
      </c>
      <c r="AI87" s="24" t="n">
        <v>0.1536659231939182</v>
      </c>
      <c r="AJ87" s="24" t="n">
        <v>0.04671445168907259</v>
      </c>
      <c r="AK87" s="24" t="n">
        <v>0.1183309417908915</v>
      </c>
      <c r="AL87" s="24" t="n">
        <v>0.5361988693879214</v>
      </c>
      <c r="AM87" s="24" t="n">
        <v>0.2921546834724511</v>
      </c>
      <c r="AO87" s="24" t="n">
        <v>0.1097751294269662</v>
      </c>
      <c r="AP87" s="24" t="n">
        <v>0.08494316271911262</v>
      </c>
      <c r="AQ87" s="24" t="n">
        <v>0.1517110379070781</v>
      </c>
      <c r="AR87" s="24" t="n">
        <v>0.1562927718364643</v>
      </c>
      <c r="AS87" s="24" t="n">
        <v>0.08202486586767202</v>
      </c>
      <c r="AT87" s="24" t="n">
        <v>0.09075542053938745</v>
      </c>
      <c r="AU87" s="24" t="n">
        <v>0.4606059741081452</v>
      </c>
      <c r="AV87" s="24" t="n">
        <v>0.4324380958063829</v>
      </c>
      <c r="AW87" s="24" t="n">
        <v>0.1401326087956579</v>
      </c>
    </row>
    <row r="89">
      <c r="B89" s="20" t="inlineStr">
        <is>
          <t>Recently, the new prime minister Andy Burnham spoke about his approach to education, such as focusing more on technical education and employment skills for young people. How confident are you that Andy Burnham’s government will deliver on its promise to improve the education system?</t>
        </is>
      </c>
    </row>
    <row r="90">
      <c r="B90" s="21" t="inlineStr">
        <is>
          <t>BASE: All Respondents</t>
        </is>
      </c>
    </row>
    <row r="91">
      <c r="B91" s="16" t="inlineStr">
        <is>
          <t>Unweighted</t>
        </is>
      </c>
      <c r="C91" s="22" t="n">
        <v>2004</v>
      </c>
      <c r="D91" s="22" t="n">
        <v>990</v>
      </c>
      <c r="E91" s="22" t="n">
        <v>1006</v>
      </c>
      <c r="G91" s="22" t="n">
        <v>288</v>
      </c>
      <c r="H91" s="22" t="n">
        <v>347</v>
      </c>
      <c r="I91" s="22" t="n">
        <v>356</v>
      </c>
      <c r="J91" s="22" t="n">
        <v>353</v>
      </c>
      <c r="K91" s="22" t="n">
        <v>282</v>
      </c>
      <c r="L91" s="22" t="n">
        <v>378</v>
      </c>
      <c r="N91" s="22" t="n">
        <v>178</v>
      </c>
      <c r="O91" s="22" t="n">
        <v>63</v>
      </c>
      <c r="P91" s="22" t="n">
        <v>103</v>
      </c>
      <c r="Q91" s="22" t="n">
        <v>81</v>
      </c>
      <c r="R91" s="22" t="n">
        <v>230</v>
      </c>
      <c r="S91" s="22" t="n">
        <v>163</v>
      </c>
      <c r="T91" s="22" t="n">
        <v>146</v>
      </c>
      <c r="U91" s="22" t="n">
        <v>185</v>
      </c>
      <c r="V91" s="22" t="n">
        <v>282</v>
      </c>
      <c r="W91" s="22" t="n">
        <v>253</v>
      </c>
      <c r="X91" s="22" t="n">
        <v>162</v>
      </c>
      <c r="Y91" s="22" t="n">
        <v>158</v>
      </c>
      <c r="AA91" s="22" t="n">
        <v>559</v>
      </c>
      <c r="AB91" s="22" t="n">
        <v>520</v>
      </c>
      <c r="AC91" s="22" t="n">
        <v>420</v>
      </c>
      <c r="AD91" s="22" t="n">
        <v>497</v>
      </c>
      <c r="AF91" s="22" t="n">
        <v>340</v>
      </c>
      <c r="AG91" s="22" t="n">
        <v>626</v>
      </c>
      <c r="AH91" s="22" t="n">
        <v>133</v>
      </c>
      <c r="AI91" s="22" t="n">
        <v>158</v>
      </c>
      <c r="AJ91" s="22" t="n">
        <v>253</v>
      </c>
      <c r="AK91" s="22" t="n">
        <v>60</v>
      </c>
      <c r="AL91" s="22" t="n">
        <v>59</v>
      </c>
      <c r="AM91" s="22" t="n">
        <v>375</v>
      </c>
      <c r="AO91" s="22" t="n">
        <v>302</v>
      </c>
      <c r="AP91" s="22" t="n">
        <v>493</v>
      </c>
      <c r="AQ91" s="22" t="n">
        <v>139</v>
      </c>
      <c r="AR91" s="22" t="n">
        <v>213</v>
      </c>
      <c r="AS91" s="22" t="n">
        <v>371</v>
      </c>
      <c r="AT91" s="22" t="n">
        <v>58</v>
      </c>
      <c r="AU91" s="22" t="n">
        <v>139</v>
      </c>
      <c r="AV91" s="22" t="n">
        <v>170</v>
      </c>
      <c r="AW91" s="22" t="n">
        <v>119</v>
      </c>
    </row>
    <row r="92">
      <c r="B92" s="18" t="inlineStr">
        <is>
          <t>Weighted</t>
        </is>
      </c>
      <c r="C92" s="22" t="n">
        <v>2008</v>
      </c>
      <c r="D92" s="22" t="n">
        <v>969</v>
      </c>
      <c r="E92" s="22" t="n">
        <v>1033</v>
      </c>
      <c r="G92" s="22" t="n">
        <v>213</v>
      </c>
      <c r="H92" s="22" t="n">
        <v>341</v>
      </c>
      <c r="I92" s="22" t="n">
        <v>339</v>
      </c>
      <c r="J92" s="22" t="n">
        <v>311</v>
      </c>
      <c r="K92" s="22" t="n">
        <v>325</v>
      </c>
      <c r="L92" s="22" t="n">
        <v>479</v>
      </c>
      <c r="N92" s="22" t="n">
        <v>165</v>
      </c>
      <c r="O92" s="22" t="n">
        <v>54</v>
      </c>
      <c r="P92" s="22" t="n">
        <v>93</v>
      </c>
      <c r="Q92" s="22" t="n">
        <v>81</v>
      </c>
      <c r="R92" s="22" t="n">
        <v>222</v>
      </c>
      <c r="S92" s="22" t="n">
        <v>164</v>
      </c>
      <c r="T92" s="22" t="n">
        <v>147</v>
      </c>
      <c r="U92" s="22" t="n">
        <v>176</v>
      </c>
      <c r="V92" s="22" t="n">
        <v>261</v>
      </c>
      <c r="W92" s="22" t="n">
        <v>278</v>
      </c>
      <c r="X92" s="22" t="n">
        <v>174</v>
      </c>
      <c r="Y92" s="22" t="n">
        <v>189</v>
      </c>
      <c r="AA92" s="22" t="n">
        <v>541</v>
      </c>
      <c r="AB92" s="22" t="n">
        <v>521</v>
      </c>
      <c r="AC92" s="22" t="n">
        <v>441</v>
      </c>
      <c r="AD92" s="22" t="n">
        <v>501</v>
      </c>
      <c r="AF92" s="22" t="n">
        <v>372</v>
      </c>
      <c r="AG92" s="22" t="n">
        <v>619</v>
      </c>
      <c r="AH92" s="22" t="n">
        <v>143</v>
      </c>
      <c r="AI92" s="22" t="n">
        <v>146</v>
      </c>
      <c r="AJ92" s="22" t="n">
        <v>259</v>
      </c>
      <c r="AK92" s="22" t="n">
        <v>56</v>
      </c>
      <c r="AL92" s="22" t="n">
        <v>58</v>
      </c>
      <c r="AM92" s="22" t="n">
        <v>355</v>
      </c>
      <c r="AO92" s="22" t="n">
        <v>324</v>
      </c>
      <c r="AP92" s="22" t="n">
        <v>482</v>
      </c>
      <c r="AQ92" s="22" t="n">
        <v>144</v>
      </c>
      <c r="AR92" s="22" t="n">
        <v>192</v>
      </c>
      <c r="AS92" s="22" t="n">
        <v>384</v>
      </c>
      <c r="AT92" s="22" t="n">
        <v>55</v>
      </c>
      <c r="AU92" s="22" t="n">
        <v>137</v>
      </c>
      <c r="AV92" s="22" t="n">
        <v>176</v>
      </c>
      <c r="AW92" s="22" t="n">
        <v>113</v>
      </c>
    </row>
    <row r="93">
      <c r="B93" s="23" t="inlineStr">
        <is>
          <t>Not at all confident</t>
        </is>
      </c>
      <c r="C93" s="24" t="n">
        <v>0.1547643731291996</v>
      </c>
      <c r="D93" s="24" t="n">
        <v>0.1805072476254503</v>
      </c>
      <c r="E93" s="24" t="n">
        <v>0.1292838410275089</v>
      </c>
      <c r="G93" s="24" t="n">
        <v>0.1061116802839263</v>
      </c>
      <c r="H93" s="24" t="n">
        <v>0.1085631151741084</v>
      </c>
      <c r="I93" s="24" t="n">
        <v>0.1467770035752877</v>
      </c>
      <c r="J93" s="24" t="n">
        <v>0.1949191421907037</v>
      </c>
      <c r="K93" s="24" t="n">
        <v>0.1954070278417462</v>
      </c>
      <c r="L93" s="24" t="n">
        <v>0.1613117906607717</v>
      </c>
      <c r="N93" s="24" t="n">
        <v>0.1717788116321101</v>
      </c>
      <c r="O93" s="24" t="n">
        <v>0.2202562831510506</v>
      </c>
      <c r="P93" s="24" t="n">
        <v>0.1586907146136041</v>
      </c>
      <c r="Q93" s="24" t="n">
        <v>0.1916691206327349</v>
      </c>
      <c r="R93" s="24" t="n">
        <v>0.1417809642872919</v>
      </c>
      <c r="S93" s="24" t="n">
        <v>0.1928491590044381</v>
      </c>
      <c r="T93" s="24" t="n">
        <v>0.1144054418420365</v>
      </c>
      <c r="U93" s="24" t="n">
        <v>0.1340387485544869</v>
      </c>
      <c r="V93" s="24" t="n">
        <v>0.130170610051504</v>
      </c>
      <c r="W93" s="24" t="n">
        <v>0.172427009981617</v>
      </c>
      <c r="X93" s="24" t="n">
        <v>0.1956383695542866</v>
      </c>
      <c r="Y93" s="24" t="n">
        <v>0.1066971769972652</v>
      </c>
      <c r="AA93" s="24" t="n">
        <v>0.1249012407109703</v>
      </c>
      <c r="AB93" s="24" t="n">
        <v>0.1180700143829855</v>
      </c>
      <c r="AC93" s="24" t="n">
        <v>0.1945575332473848</v>
      </c>
      <c r="AD93" s="24" t="n">
        <v>0.1902396663746622</v>
      </c>
      <c r="AF93" s="24" t="n">
        <v>0.1944455818970762</v>
      </c>
      <c r="AG93" s="24" t="n">
        <v>0.06473831649633224</v>
      </c>
      <c r="AH93" s="24" t="n">
        <v>0.08080167841956801</v>
      </c>
      <c r="AI93" s="24" t="n">
        <v>0.103857136298129</v>
      </c>
      <c r="AJ93" s="24" t="n">
        <v>0.3612580086554314</v>
      </c>
      <c r="AK93" s="24" t="n">
        <v>0.1623602911660799</v>
      </c>
      <c r="AL93" s="24" t="n">
        <v>0.07466841816669466</v>
      </c>
      <c r="AM93" s="24" t="n">
        <v>0.1823329126491893</v>
      </c>
      <c r="AO93" s="24" t="n">
        <v>0.1684597091717616</v>
      </c>
      <c r="AP93" s="24" t="n">
        <v>0.03352856432666974</v>
      </c>
      <c r="AQ93" s="24" t="n">
        <v>0.082441088760367</v>
      </c>
      <c r="AR93" s="24" t="n">
        <v>0.116573625408355</v>
      </c>
      <c r="AS93" s="24" t="n">
        <v>0.3231631514582725</v>
      </c>
      <c r="AT93" s="24" t="n">
        <v>0.1857818981782461</v>
      </c>
      <c r="AU93" s="24" t="n">
        <v>0.183267114823852</v>
      </c>
      <c r="AV93" s="24" t="n">
        <v>0.08275982633214818</v>
      </c>
      <c r="AW93" s="24" t="n">
        <v>0.2801571332707603</v>
      </c>
    </row>
    <row r="94">
      <c r="B94" s="23" t="inlineStr">
        <is>
          <t>Not very confident</t>
        </is>
      </c>
      <c r="C94" s="24" t="n">
        <v>0.2734351222386678</v>
      </c>
      <c r="D94" s="24" t="n">
        <v>0.2666665933271948</v>
      </c>
      <c r="E94" s="24" t="n">
        <v>0.2799805624499819</v>
      </c>
      <c r="G94" s="24" t="n">
        <v>0.2657729989223825</v>
      </c>
      <c r="H94" s="24" t="n">
        <v>0.2087957446681562</v>
      </c>
      <c r="I94" s="24" t="n">
        <v>0.2375230250073987</v>
      </c>
      <c r="J94" s="24" t="n">
        <v>0.246722944449632</v>
      </c>
      <c r="K94" s="24" t="n">
        <v>0.2877092362067448</v>
      </c>
      <c r="L94" s="24" t="n">
        <v>0.3559248907393174</v>
      </c>
      <c r="N94" s="24" t="n">
        <v>0.255467787666222</v>
      </c>
      <c r="O94" s="24" t="n">
        <v>0.1924075042783053</v>
      </c>
      <c r="P94" s="24" t="n">
        <v>0.3360388054973593</v>
      </c>
      <c r="Q94" s="24" t="n">
        <v>0.2672099319057065</v>
      </c>
      <c r="R94" s="24" t="n">
        <v>0.2379346819185764</v>
      </c>
      <c r="S94" s="24" t="n">
        <v>0.2558922366282281</v>
      </c>
      <c r="T94" s="24" t="n">
        <v>0.2901406330090976</v>
      </c>
      <c r="U94" s="24" t="n">
        <v>0.2387785461157088</v>
      </c>
      <c r="V94" s="24" t="n">
        <v>0.2360672810873796</v>
      </c>
      <c r="W94" s="24" t="n">
        <v>0.3209478884506329</v>
      </c>
      <c r="X94" s="24" t="n">
        <v>0.2988371384301025</v>
      </c>
      <c r="Y94" s="24" t="n">
        <v>0.318667220186629</v>
      </c>
      <c r="AA94" s="24" t="n">
        <v>0.2522094036303927</v>
      </c>
      <c r="AB94" s="24" t="n">
        <v>0.2813625759432946</v>
      </c>
      <c r="AC94" s="24" t="n">
        <v>0.3014971636439962</v>
      </c>
      <c r="AD94" s="24" t="n">
        <v>0.264719903208441</v>
      </c>
      <c r="AF94" s="24" t="n">
        <v>0.3650721388637279</v>
      </c>
      <c r="AG94" s="24" t="n">
        <v>0.1750267967874626</v>
      </c>
      <c r="AH94" s="24" t="n">
        <v>0.2983446073968973</v>
      </c>
      <c r="AI94" s="24" t="n">
        <v>0.3295273118594944</v>
      </c>
      <c r="AJ94" s="24" t="n">
        <v>0.3454641231354801</v>
      </c>
      <c r="AK94" s="24" t="n">
        <v>0.2558750516584802</v>
      </c>
      <c r="AL94" s="24" t="n">
        <v>0.2290889495017832</v>
      </c>
      <c r="AM94" s="24" t="n">
        <v>0.2736621355809715</v>
      </c>
      <c r="AO94" s="24" t="n">
        <v>0.3755246928387757</v>
      </c>
      <c r="AP94" s="24" t="n">
        <v>0.1215973228897389</v>
      </c>
      <c r="AQ94" s="24" t="n">
        <v>0.3014249287793676</v>
      </c>
      <c r="AR94" s="24" t="n">
        <v>0.3405369415144552</v>
      </c>
      <c r="AS94" s="24" t="n">
        <v>0.337026067973955</v>
      </c>
      <c r="AT94" s="24" t="n">
        <v>0.2383492412721276</v>
      </c>
      <c r="AU94" s="24" t="n">
        <v>0.2394959584095983</v>
      </c>
      <c r="AV94" s="24" t="n">
        <v>0.2850424264532916</v>
      </c>
      <c r="AW94" s="24" t="n">
        <v>0.302305980319525</v>
      </c>
    </row>
    <row r="95">
      <c r="B95" s="23" t="inlineStr">
        <is>
          <t>Fairly confident</t>
        </is>
      </c>
      <c r="C95" s="24" t="n">
        <v>0.348576051124417</v>
      </c>
      <c r="D95" s="24" t="n">
        <v>0.3535761366666164</v>
      </c>
      <c r="E95" s="24" t="n">
        <v>0.3459630900719084</v>
      </c>
      <c r="G95" s="24" t="n">
        <v>0.4249401536696312</v>
      </c>
      <c r="H95" s="24" t="n">
        <v>0.3882150808870153</v>
      </c>
      <c r="I95" s="24" t="n">
        <v>0.3465013286508627</v>
      </c>
      <c r="J95" s="24" t="n">
        <v>0.3781116702421889</v>
      </c>
      <c r="K95" s="24" t="n">
        <v>0.2859403312928876</v>
      </c>
      <c r="L95" s="24" t="n">
        <v>0.311128469976123</v>
      </c>
      <c r="N95" s="24" t="n">
        <v>0.3539939803119043</v>
      </c>
      <c r="O95" s="24" t="n">
        <v>0.3601389403269466</v>
      </c>
      <c r="P95" s="24" t="n">
        <v>0.2830804705705925</v>
      </c>
      <c r="Q95" s="24" t="n">
        <v>0.3548066347583149</v>
      </c>
      <c r="R95" s="24" t="n">
        <v>0.3499492930294832</v>
      </c>
      <c r="S95" s="24" t="n">
        <v>0.3264108425629229</v>
      </c>
      <c r="T95" s="24" t="n">
        <v>0.4181089427138615</v>
      </c>
      <c r="U95" s="24" t="n">
        <v>0.3897273775596825</v>
      </c>
      <c r="V95" s="24" t="n">
        <v>0.368515563389022</v>
      </c>
      <c r="W95" s="24" t="n">
        <v>0.3076776343153728</v>
      </c>
      <c r="X95" s="24" t="n">
        <v>0.3198570634620156</v>
      </c>
      <c r="Y95" s="24" t="n">
        <v>0.3543791848319126</v>
      </c>
      <c r="AA95" s="24" t="n">
        <v>0.3523208574455102</v>
      </c>
      <c r="AB95" s="24" t="n">
        <v>0.3790676423717073</v>
      </c>
      <c r="AC95" s="24" t="n">
        <v>0.3503556702648364</v>
      </c>
      <c r="AD95" s="24" t="n">
        <v>0.3110449930082645</v>
      </c>
      <c r="AF95" s="24" t="n">
        <v>0.2574249461329625</v>
      </c>
      <c r="AG95" s="24" t="n">
        <v>0.4699971668965859</v>
      </c>
      <c r="AH95" s="24" t="n">
        <v>0.4464109075700283</v>
      </c>
      <c r="AI95" s="24" t="n">
        <v>0.4045869160754985</v>
      </c>
      <c r="AJ95" s="24" t="n">
        <v>0.2010403435982689</v>
      </c>
      <c r="AK95" s="24" t="n">
        <v>0.3805630949705523</v>
      </c>
      <c r="AL95" s="24" t="n">
        <v>0.1763282801227276</v>
      </c>
      <c r="AM95" s="24" t="n">
        <v>0.300776224164514</v>
      </c>
      <c r="AO95" s="24" t="n">
        <v>0.2986895352382664</v>
      </c>
      <c r="AP95" s="24" t="n">
        <v>0.5208600132681833</v>
      </c>
      <c r="AQ95" s="24" t="n">
        <v>0.4511883501025753</v>
      </c>
      <c r="AR95" s="24" t="n">
        <v>0.3836342427542235</v>
      </c>
      <c r="AS95" s="24" t="n">
        <v>0.2141872923561669</v>
      </c>
      <c r="AT95" s="24" t="n">
        <v>0.3632351190166346</v>
      </c>
      <c r="AU95" s="24" t="n">
        <v>0.2198414216699597</v>
      </c>
      <c r="AV95" s="24" t="n">
        <v>0.2837481358378551</v>
      </c>
      <c r="AW95" s="24" t="n">
        <v>0.2735281321766594</v>
      </c>
    </row>
    <row r="96">
      <c r="B96" s="23" t="inlineStr">
        <is>
          <t>Very confident</t>
        </is>
      </c>
      <c r="C96" s="24" t="n">
        <v>0.1175171990712633</v>
      </c>
      <c r="D96" s="24" t="n">
        <v>0.1266835615413451</v>
      </c>
      <c r="E96" s="24" t="n">
        <v>0.1080069563576502</v>
      </c>
      <c r="G96" s="24" t="n">
        <v>0.1394777094060409</v>
      </c>
      <c r="H96" s="24" t="n">
        <v>0.2114302485145067</v>
      </c>
      <c r="I96" s="24" t="n">
        <v>0.1466910100521436</v>
      </c>
      <c r="J96" s="24" t="n">
        <v>0.07983347144013592</v>
      </c>
      <c r="K96" s="24" t="n">
        <v>0.1054938001899096</v>
      </c>
      <c r="L96" s="24" t="n">
        <v>0.05289381577597475</v>
      </c>
      <c r="N96" s="24" t="n">
        <v>0.07486333120215811</v>
      </c>
      <c r="O96" s="24" t="n">
        <v>0.08734049515743585</v>
      </c>
      <c r="P96" s="24" t="n">
        <v>0.12509811516999</v>
      </c>
      <c r="Q96" s="24" t="n">
        <v>0.1096937261496577</v>
      </c>
      <c r="R96" s="24" t="n">
        <v>0.1967287149284016</v>
      </c>
      <c r="S96" s="24" t="n">
        <v>0.1137813920475158</v>
      </c>
      <c r="T96" s="24" t="n">
        <v>0.08497097868083067</v>
      </c>
      <c r="U96" s="24" t="n">
        <v>0.1261327925357486</v>
      </c>
      <c r="V96" s="24" t="n">
        <v>0.1682786841614609</v>
      </c>
      <c r="W96" s="24" t="n">
        <v>0.08137755979964106</v>
      </c>
      <c r="X96" s="24" t="n">
        <v>0.0944428964068643</v>
      </c>
      <c r="Y96" s="24" t="n">
        <v>0.09479023018201085</v>
      </c>
      <c r="AA96" s="24" t="n">
        <v>0.1828430347748026</v>
      </c>
      <c r="AB96" s="24" t="n">
        <v>0.09951451249026114</v>
      </c>
      <c r="AC96" s="24" t="n">
        <v>0.09267135833885407</v>
      </c>
      <c r="AD96" s="24" t="n">
        <v>0.08841640548133854</v>
      </c>
      <c r="AF96" s="24" t="n">
        <v>0.1055713242540396</v>
      </c>
      <c r="AG96" s="24" t="n">
        <v>0.2263238789681078</v>
      </c>
      <c r="AH96" s="24" t="n">
        <v>0.04567923195043865</v>
      </c>
      <c r="AI96" s="24" t="n">
        <v>0.09525277787188144</v>
      </c>
      <c r="AJ96" s="24" t="n">
        <v>0.05273391101582502</v>
      </c>
      <c r="AK96" s="24" t="n">
        <v>0.08281594938804676</v>
      </c>
      <c r="AL96" s="24" t="n">
        <v>0.0531065614179965</v>
      </c>
      <c r="AM96" s="24" t="n">
        <v>0.04162585698574194</v>
      </c>
      <c r="AO96" s="24" t="n">
        <v>0.08399822387219699</v>
      </c>
      <c r="AP96" s="24" t="n">
        <v>0.2742361677501169</v>
      </c>
      <c r="AQ96" s="24" t="n">
        <v>0.04026394214361425</v>
      </c>
      <c r="AR96" s="24" t="n">
        <v>0.1016788349572384</v>
      </c>
      <c r="AS96" s="24" t="n">
        <v>0.06821703935820436</v>
      </c>
      <c r="AT96" s="24" t="n">
        <v>0.1039449310434775</v>
      </c>
      <c r="AU96" s="24" t="n">
        <v>0.01954812623698033</v>
      </c>
      <c r="AV96" s="24" t="n">
        <v>0.05818751699786324</v>
      </c>
      <c r="AW96" s="24" t="n">
        <v>0.05618230155610175</v>
      </c>
    </row>
    <row r="97">
      <c r="B97" s="23" t="inlineStr">
        <is>
          <t>Don’t know</t>
        </is>
      </c>
      <c r="C97" s="24" t="n">
        <v>0.1057072544364524</v>
      </c>
      <c r="D97" s="24" t="n">
        <v>0.07256646083939337</v>
      </c>
      <c r="E97" s="24" t="n">
        <v>0.1367655500929506</v>
      </c>
      <c r="G97" s="24" t="n">
        <v>0.06369745771801903</v>
      </c>
      <c r="H97" s="24" t="n">
        <v>0.08299581075621337</v>
      </c>
      <c r="I97" s="24" t="n">
        <v>0.1225076327143072</v>
      </c>
      <c r="J97" s="24" t="n">
        <v>0.1004127716773394</v>
      </c>
      <c r="K97" s="24" t="n">
        <v>0.1254496044687117</v>
      </c>
      <c r="L97" s="24" t="n">
        <v>0.118741032847813</v>
      </c>
      <c r="N97" s="24" t="n">
        <v>0.1438960891876055</v>
      </c>
      <c r="O97" s="24" t="n">
        <v>0.1398567770862616</v>
      </c>
      <c r="P97" s="24" t="n">
        <v>0.09709189414845411</v>
      </c>
      <c r="Q97" s="24" t="n">
        <v>0.07662058655358593</v>
      </c>
      <c r="R97" s="24" t="n">
        <v>0.07360634583624674</v>
      </c>
      <c r="S97" s="24" t="n">
        <v>0.1110663697568954</v>
      </c>
      <c r="T97" s="24" t="n">
        <v>0.09237400375417362</v>
      </c>
      <c r="U97" s="24" t="n">
        <v>0.1113225352343732</v>
      </c>
      <c r="V97" s="24" t="n">
        <v>0.09696786131063352</v>
      </c>
      <c r="W97" s="24" t="n">
        <v>0.1175699074527362</v>
      </c>
      <c r="X97" s="24" t="n">
        <v>0.09122453214673112</v>
      </c>
      <c r="Y97" s="24" t="n">
        <v>0.1254661878021824</v>
      </c>
      <c r="AA97" s="24" t="n">
        <v>0.08772546343832409</v>
      </c>
      <c r="AB97" s="24" t="n">
        <v>0.1219852548117516</v>
      </c>
      <c r="AC97" s="24" t="n">
        <v>0.06091827450492848</v>
      </c>
      <c r="AD97" s="24" t="n">
        <v>0.1455790319272937</v>
      </c>
      <c r="AF97" s="24" t="n">
        <v>0.07748600885219367</v>
      </c>
      <c r="AG97" s="24" t="n">
        <v>0.06391384085151146</v>
      </c>
      <c r="AH97" s="24" t="n">
        <v>0.1287635746630677</v>
      </c>
      <c r="AI97" s="24" t="n">
        <v>0.06677585789499661</v>
      </c>
      <c r="AJ97" s="24" t="n">
        <v>0.03950361359499475</v>
      </c>
      <c r="AK97" s="24" t="n">
        <v>0.1183856128168409</v>
      </c>
      <c r="AL97" s="24" t="n">
        <v>0.4668077907907981</v>
      </c>
      <c r="AM97" s="24" t="n">
        <v>0.2016028706195833</v>
      </c>
      <c r="AO97" s="24" t="n">
        <v>0.07332783887899927</v>
      </c>
      <c r="AP97" s="24" t="n">
        <v>0.04977793176529105</v>
      </c>
      <c r="AQ97" s="24" t="n">
        <v>0.1246816902140758</v>
      </c>
      <c r="AR97" s="24" t="n">
        <v>0.0575763553657278</v>
      </c>
      <c r="AS97" s="24" t="n">
        <v>0.05740644885340122</v>
      </c>
      <c r="AT97" s="24" t="n">
        <v>0.1086888104895141</v>
      </c>
      <c r="AU97" s="24" t="n">
        <v>0.3378473788596097</v>
      </c>
      <c r="AV97" s="24" t="n">
        <v>0.2902620943788417</v>
      </c>
      <c r="AW97" s="24" t="n">
        <v>0.08782645267695328</v>
      </c>
    </row>
    <row r="99">
      <c r="B99" s="20" t="inlineStr">
        <is>
          <t>Which of the following industries do you think schools and colleges should prioritise to support students going into? Select up to three</t>
        </is>
      </c>
    </row>
    <row r="100">
      <c r="B100" s="21" t="inlineStr">
        <is>
          <t>BASE: All Respondents</t>
        </is>
      </c>
    </row>
    <row r="101">
      <c r="B101" s="16" t="inlineStr">
        <is>
          <t>Unweighted</t>
        </is>
      </c>
      <c r="C101" s="22" t="n">
        <v>2004</v>
      </c>
      <c r="D101" s="22" t="n">
        <v>990</v>
      </c>
      <c r="E101" s="22" t="n">
        <v>1006</v>
      </c>
      <c r="G101" s="22" t="n">
        <v>288</v>
      </c>
      <c r="H101" s="22" t="n">
        <v>347</v>
      </c>
      <c r="I101" s="22" t="n">
        <v>356</v>
      </c>
      <c r="J101" s="22" t="n">
        <v>353</v>
      </c>
      <c r="K101" s="22" t="n">
        <v>282</v>
      </c>
      <c r="L101" s="22" t="n">
        <v>378</v>
      </c>
      <c r="N101" s="22" t="n">
        <v>178</v>
      </c>
      <c r="O101" s="22" t="n">
        <v>63</v>
      </c>
      <c r="P101" s="22" t="n">
        <v>103</v>
      </c>
      <c r="Q101" s="22" t="n">
        <v>81</v>
      </c>
      <c r="R101" s="22" t="n">
        <v>230</v>
      </c>
      <c r="S101" s="22" t="n">
        <v>163</v>
      </c>
      <c r="T101" s="22" t="n">
        <v>146</v>
      </c>
      <c r="U101" s="22" t="n">
        <v>185</v>
      </c>
      <c r="V101" s="22" t="n">
        <v>282</v>
      </c>
      <c r="W101" s="22" t="n">
        <v>253</v>
      </c>
      <c r="X101" s="22" t="n">
        <v>162</v>
      </c>
      <c r="Y101" s="22" t="n">
        <v>158</v>
      </c>
      <c r="AA101" s="22" t="n">
        <v>559</v>
      </c>
      <c r="AB101" s="22" t="n">
        <v>520</v>
      </c>
      <c r="AC101" s="22" t="n">
        <v>420</v>
      </c>
      <c r="AD101" s="22" t="n">
        <v>497</v>
      </c>
      <c r="AF101" s="22" t="n">
        <v>340</v>
      </c>
      <c r="AG101" s="22" t="n">
        <v>626</v>
      </c>
      <c r="AH101" s="22" t="n">
        <v>133</v>
      </c>
      <c r="AI101" s="22" t="n">
        <v>158</v>
      </c>
      <c r="AJ101" s="22" t="n">
        <v>253</v>
      </c>
      <c r="AK101" s="22" t="n">
        <v>60</v>
      </c>
      <c r="AL101" s="22" t="n">
        <v>59</v>
      </c>
      <c r="AM101" s="22" t="n">
        <v>375</v>
      </c>
      <c r="AO101" s="22" t="n">
        <v>302</v>
      </c>
      <c r="AP101" s="22" t="n">
        <v>493</v>
      </c>
      <c r="AQ101" s="22" t="n">
        <v>139</v>
      </c>
      <c r="AR101" s="22" t="n">
        <v>213</v>
      </c>
      <c r="AS101" s="22" t="n">
        <v>371</v>
      </c>
      <c r="AT101" s="22" t="n">
        <v>58</v>
      </c>
      <c r="AU101" s="22" t="n">
        <v>139</v>
      </c>
      <c r="AV101" s="22" t="n">
        <v>170</v>
      </c>
      <c r="AW101" s="22" t="n">
        <v>119</v>
      </c>
    </row>
    <row r="102">
      <c r="B102" s="18" t="inlineStr">
        <is>
          <t>Weighted</t>
        </is>
      </c>
      <c r="C102" s="22" t="n">
        <v>2008</v>
      </c>
      <c r="D102" s="22" t="n">
        <v>969</v>
      </c>
      <c r="E102" s="22" t="n">
        <v>1033</v>
      </c>
      <c r="G102" s="22" t="n">
        <v>213</v>
      </c>
      <c r="H102" s="22" t="n">
        <v>341</v>
      </c>
      <c r="I102" s="22" t="n">
        <v>339</v>
      </c>
      <c r="J102" s="22" t="n">
        <v>311</v>
      </c>
      <c r="K102" s="22" t="n">
        <v>325</v>
      </c>
      <c r="L102" s="22" t="n">
        <v>479</v>
      </c>
      <c r="N102" s="22" t="n">
        <v>165</v>
      </c>
      <c r="O102" s="22" t="n">
        <v>54</v>
      </c>
      <c r="P102" s="22" t="n">
        <v>93</v>
      </c>
      <c r="Q102" s="22" t="n">
        <v>81</v>
      </c>
      <c r="R102" s="22" t="n">
        <v>222</v>
      </c>
      <c r="S102" s="22" t="n">
        <v>164</v>
      </c>
      <c r="T102" s="22" t="n">
        <v>147</v>
      </c>
      <c r="U102" s="22" t="n">
        <v>176</v>
      </c>
      <c r="V102" s="22" t="n">
        <v>261</v>
      </c>
      <c r="W102" s="22" t="n">
        <v>278</v>
      </c>
      <c r="X102" s="22" t="n">
        <v>174</v>
      </c>
      <c r="Y102" s="22" t="n">
        <v>189</v>
      </c>
      <c r="AA102" s="22" t="n">
        <v>541</v>
      </c>
      <c r="AB102" s="22" t="n">
        <v>521</v>
      </c>
      <c r="AC102" s="22" t="n">
        <v>441</v>
      </c>
      <c r="AD102" s="22" t="n">
        <v>501</v>
      </c>
      <c r="AF102" s="22" t="n">
        <v>372</v>
      </c>
      <c r="AG102" s="22" t="n">
        <v>619</v>
      </c>
      <c r="AH102" s="22" t="n">
        <v>143</v>
      </c>
      <c r="AI102" s="22" t="n">
        <v>146</v>
      </c>
      <c r="AJ102" s="22" t="n">
        <v>259</v>
      </c>
      <c r="AK102" s="22" t="n">
        <v>56</v>
      </c>
      <c r="AL102" s="22" t="n">
        <v>58</v>
      </c>
      <c r="AM102" s="22" t="n">
        <v>355</v>
      </c>
      <c r="AO102" s="22" t="n">
        <v>324</v>
      </c>
      <c r="AP102" s="22" t="n">
        <v>482</v>
      </c>
      <c r="AQ102" s="22" t="n">
        <v>144</v>
      </c>
      <c r="AR102" s="22" t="n">
        <v>192</v>
      </c>
      <c r="AS102" s="22" t="n">
        <v>384</v>
      </c>
      <c r="AT102" s="22" t="n">
        <v>55</v>
      </c>
      <c r="AU102" s="22" t="n">
        <v>137</v>
      </c>
      <c r="AV102" s="22" t="n">
        <v>176</v>
      </c>
      <c r="AW102" s="22" t="n">
        <v>113</v>
      </c>
    </row>
    <row r="103">
      <c r="B103" s="23" t="inlineStr">
        <is>
          <t>Life sciences and healthcare</t>
        </is>
      </c>
      <c r="C103" s="24" t="n">
        <v>0.3978825973005853</v>
      </c>
      <c r="D103" s="24" t="n">
        <v>0.349741780084198</v>
      </c>
      <c r="E103" s="24" t="n">
        <v>0.443949544487562</v>
      </c>
      <c r="G103" s="24" t="n">
        <v>0.4125804501097893</v>
      </c>
      <c r="H103" s="24" t="n">
        <v>0.4099266168277596</v>
      </c>
      <c r="I103" s="24" t="n">
        <v>0.3763453946478993</v>
      </c>
      <c r="J103" s="24" t="n">
        <v>0.3401654158354035</v>
      </c>
      <c r="K103" s="24" t="n">
        <v>0.3913287647707371</v>
      </c>
      <c r="L103" s="24" t="n">
        <v>0.4399237613581533</v>
      </c>
      <c r="N103" s="24" t="n">
        <v>0.4309869923055045</v>
      </c>
      <c r="O103" s="24" t="n">
        <v>0.5654731807520597</v>
      </c>
      <c r="P103" s="24" t="n">
        <v>0.4227967720901269</v>
      </c>
      <c r="Q103" s="24" t="n">
        <v>0.3492223139621649</v>
      </c>
      <c r="R103" s="24" t="n">
        <v>0.4030127077200384</v>
      </c>
      <c r="S103" s="24" t="n">
        <v>0.434082873132911</v>
      </c>
      <c r="T103" s="24" t="n">
        <v>0.4033843127984801</v>
      </c>
      <c r="U103" s="24" t="n">
        <v>0.3438568117228241</v>
      </c>
      <c r="V103" s="24" t="n">
        <v>0.3691874544612339</v>
      </c>
      <c r="W103" s="24" t="n">
        <v>0.3951515203631839</v>
      </c>
      <c r="X103" s="24" t="n">
        <v>0.4146062114036277</v>
      </c>
      <c r="Y103" s="24" t="n">
        <v>0.3665344067656304</v>
      </c>
      <c r="AA103" s="24" t="n">
        <v>0.4627704204824939</v>
      </c>
      <c r="AB103" s="24" t="n">
        <v>0.3979735143354586</v>
      </c>
      <c r="AC103" s="24" t="n">
        <v>0.3583453915660936</v>
      </c>
      <c r="AD103" s="24" t="n">
        <v>0.3626986793247585</v>
      </c>
      <c r="AF103" s="24" t="n">
        <v>0.3968165420672647</v>
      </c>
      <c r="AG103" s="24" t="n">
        <v>0.4173179912735993</v>
      </c>
      <c r="AH103" s="24" t="n">
        <v>0.3953178100566379</v>
      </c>
      <c r="AI103" s="24" t="n">
        <v>0.4083872065050984</v>
      </c>
      <c r="AJ103" s="24" t="n">
        <v>0.3387589328151857</v>
      </c>
      <c r="AK103" s="24" t="n">
        <v>0.4406898830154057</v>
      </c>
      <c r="AL103" s="24" t="n">
        <v>0.2427316649943762</v>
      </c>
      <c r="AM103" s="24" t="n">
        <v>0.4236329352936193</v>
      </c>
      <c r="AO103" s="24" t="n">
        <v>0.3620381402452426</v>
      </c>
      <c r="AP103" s="24" t="n">
        <v>0.4055848946474048</v>
      </c>
      <c r="AQ103" s="24" t="n">
        <v>0.4489990219247697</v>
      </c>
      <c r="AR103" s="24" t="n">
        <v>0.4789060928001291</v>
      </c>
      <c r="AS103" s="24" t="n">
        <v>0.3781928448014178</v>
      </c>
      <c r="AT103" s="24" t="n">
        <v>0.3707661070258921</v>
      </c>
      <c r="AU103" s="24" t="n">
        <v>0.3765053219161568</v>
      </c>
      <c r="AV103" s="24" t="n">
        <v>0.3625063879899573</v>
      </c>
      <c r="AW103" s="24" t="n">
        <v>0.4259988345946449</v>
      </c>
    </row>
    <row r="104">
      <c r="B104" s="23" t="inlineStr">
        <is>
          <t>Advanced manufacturing and engineering</t>
        </is>
      </c>
      <c r="C104" s="24" t="n">
        <v>0.3174700573777789</v>
      </c>
      <c r="D104" s="24" t="n">
        <v>0.3441104227552995</v>
      </c>
      <c r="E104" s="24" t="n">
        <v>0.2935885466802898</v>
      </c>
      <c r="G104" s="24" t="n">
        <v>0.1896647533262015</v>
      </c>
      <c r="H104" s="24" t="n">
        <v>0.261020376916774</v>
      </c>
      <c r="I104" s="24" t="n">
        <v>0.2234963798234562</v>
      </c>
      <c r="J104" s="24" t="n">
        <v>0.2804523444352982</v>
      </c>
      <c r="K104" s="24" t="n">
        <v>0.3705218604332502</v>
      </c>
      <c r="L104" s="24" t="n">
        <v>0.468970537536856</v>
      </c>
      <c r="N104" s="24" t="n">
        <v>0.3035961306163848</v>
      </c>
      <c r="O104" s="24" t="n">
        <v>0.4112202572518165</v>
      </c>
      <c r="P104" s="24" t="n">
        <v>0.3411712917123513</v>
      </c>
      <c r="Q104" s="24" t="n">
        <v>0.2067454608417248</v>
      </c>
      <c r="R104" s="24" t="n">
        <v>0.3145640619856295</v>
      </c>
      <c r="S104" s="24" t="n">
        <v>0.3522056803170177</v>
      </c>
      <c r="T104" s="24" t="n">
        <v>0.2493005269524942</v>
      </c>
      <c r="U104" s="24" t="n">
        <v>0.3524310641503219</v>
      </c>
      <c r="V104" s="24" t="n">
        <v>0.3023550716530385</v>
      </c>
      <c r="W104" s="24" t="n">
        <v>0.3175588006716706</v>
      </c>
      <c r="X104" s="24" t="n">
        <v>0.3637867348253563</v>
      </c>
      <c r="Y104" s="24" t="n">
        <v>0.310426378663016</v>
      </c>
      <c r="AA104" s="24" t="n">
        <v>0.3887045619098786</v>
      </c>
      <c r="AB104" s="24" t="n">
        <v>0.3277979146396993</v>
      </c>
      <c r="AC104" s="24" t="n">
        <v>0.2862448654851236</v>
      </c>
      <c r="AD104" s="24" t="n">
        <v>0.2554647194854687</v>
      </c>
      <c r="AF104" s="24" t="n">
        <v>0.4049513001537179</v>
      </c>
      <c r="AG104" s="24" t="n">
        <v>0.3008912128222562</v>
      </c>
      <c r="AH104" s="24" t="n">
        <v>0.3606259176095553</v>
      </c>
      <c r="AI104" s="24" t="n">
        <v>0.2518460840575705</v>
      </c>
      <c r="AJ104" s="24" t="n">
        <v>0.3336108341756724</v>
      </c>
      <c r="AK104" s="24" t="n">
        <v>0.3565726284471116</v>
      </c>
      <c r="AL104" s="24" t="n">
        <v>0.2116627891194066</v>
      </c>
      <c r="AM104" s="24" t="n">
        <v>0.2638196382010919</v>
      </c>
      <c r="AO104" s="24" t="n">
        <v>0.3980854874202446</v>
      </c>
      <c r="AP104" s="24" t="n">
        <v>0.2893350239435726</v>
      </c>
      <c r="AQ104" s="24" t="n">
        <v>0.340938729352694</v>
      </c>
      <c r="AR104" s="24" t="n">
        <v>0.1934513669616361</v>
      </c>
      <c r="AS104" s="24" t="n">
        <v>0.3426127953822707</v>
      </c>
      <c r="AT104" s="24" t="n">
        <v>0.3867857428815495</v>
      </c>
      <c r="AU104" s="24" t="n">
        <v>0.2093022084992311</v>
      </c>
      <c r="AV104" s="24" t="n">
        <v>0.3324842370866972</v>
      </c>
      <c r="AW104" s="24" t="n">
        <v>0.3763068681597627</v>
      </c>
    </row>
    <row r="105">
      <c r="B105" s="23" t="inlineStr">
        <is>
          <t>Artificial intelligence and digital technology</t>
        </is>
      </c>
      <c r="C105" s="24" t="n">
        <v>0.2522815763005359</v>
      </c>
      <c r="D105" s="24" t="n">
        <v>0.2746541311537096</v>
      </c>
      <c r="E105" s="24" t="n">
        <v>0.2320151701675763</v>
      </c>
      <c r="G105" s="24" t="n">
        <v>0.1405048789415645</v>
      </c>
      <c r="H105" s="24" t="n">
        <v>0.2259104311574492</v>
      </c>
      <c r="I105" s="24" t="n">
        <v>0.2340167871079341</v>
      </c>
      <c r="J105" s="24" t="n">
        <v>0.2857938610613129</v>
      </c>
      <c r="K105" s="24" t="n">
        <v>0.3166354760247779</v>
      </c>
      <c r="L105" s="24" t="n">
        <v>0.2682741493642085</v>
      </c>
      <c r="N105" s="24" t="n">
        <v>0.2904735375586058</v>
      </c>
      <c r="O105" s="24" t="n">
        <v>0.1680207789522189</v>
      </c>
      <c r="P105" s="24" t="n">
        <v>0.2664432597456466</v>
      </c>
      <c r="Q105" s="24" t="n">
        <v>0.22589880896758</v>
      </c>
      <c r="R105" s="24" t="n">
        <v>0.2822449796623037</v>
      </c>
      <c r="S105" s="24" t="n">
        <v>0.2050054143525279</v>
      </c>
      <c r="T105" s="24" t="n">
        <v>0.2114222213772494</v>
      </c>
      <c r="U105" s="24" t="n">
        <v>0.1964809142543921</v>
      </c>
      <c r="V105" s="24" t="n">
        <v>0.3437665096271806</v>
      </c>
      <c r="W105" s="24" t="n">
        <v>0.2853865814462635</v>
      </c>
      <c r="X105" s="24" t="n">
        <v>0.2182347443275144</v>
      </c>
      <c r="Y105" s="24" t="n">
        <v>0.1932367528658588</v>
      </c>
      <c r="AA105" s="24" t="n">
        <v>0.329600881542441</v>
      </c>
      <c r="AB105" s="24" t="n">
        <v>0.2580870660839411</v>
      </c>
      <c r="AC105" s="24" t="n">
        <v>0.2061188270411186</v>
      </c>
      <c r="AD105" s="24" t="n">
        <v>0.2031610288750054</v>
      </c>
      <c r="AF105" s="24" t="n">
        <v>0.2766460123470097</v>
      </c>
      <c r="AG105" s="24" t="n">
        <v>0.3200069985011101</v>
      </c>
      <c r="AH105" s="24" t="n">
        <v>0.2876939891115186</v>
      </c>
      <c r="AI105" s="24" t="n">
        <v>0.2218727913948456</v>
      </c>
      <c r="AJ105" s="24" t="n">
        <v>0.1768877261660186</v>
      </c>
      <c r="AK105" s="24" t="n">
        <v>0.2889479187665905</v>
      </c>
      <c r="AL105" s="24" t="n">
        <v>0.1395318276333651</v>
      </c>
      <c r="AM105" s="24" t="n">
        <v>0.17460501130648</v>
      </c>
      <c r="AO105" s="24" t="n">
        <v>0.2900027568949068</v>
      </c>
      <c r="AP105" s="24" t="n">
        <v>0.318678781139715</v>
      </c>
      <c r="AQ105" s="24" t="n">
        <v>0.3154770827932336</v>
      </c>
      <c r="AR105" s="24" t="n">
        <v>0.1740005871256828</v>
      </c>
      <c r="AS105" s="24" t="n">
        <v>0.2159148942908995</v>
      </c>
      <c r="AT105" s="24" t="n">
        <v>0.2972952779968153</v>
      </c>
      <c r="AU105" s="24" t="n">
        <v>0.1641481781624282</v>
      </c>
      <c r="AV105" s="24" t="n">
        <v>0.213104152817387</v>
      </c>
      <c r="AW105" s="24" t="n">
        <v>0.1835567093422899</v>
      </c>
    </row>
    <row r="106">
      <c r="B106" s="23" t="inlineStr">
        <is>
          <t>Construction</t>
        </is>
      </c>
      <c r="C106" s="24" t="n">
        <v>0.241204911921535</v>
      </c>
      <c r="D106" s="24" t="n">
        <v>0.2572897526276042</v>
      </c>
      <c r="E106" s="24" t="n">
        <v>0.2267710171205662</v>
      </c>
      <c r="G106" s="24" t="n">
        <v>0.2305751256436607</v>
      </c>
      <c r="H106" s="24" t="n">
        <v>0.2033914287178406</v>
      </c>
      <c r="I106" s="24" t="n">
        <v>0.2227809785032369</v>
      </c>
      <c r="J106" s="24" t="n">
        <v>0.2626193956759608</v>
      </c>
      <c r="K106" s="24" t="n">
        <v>0.2432733511288888</v>
      </c>
      <c r="L106" s="24" t="n">
        <v>0.2705620549354002</v>
      </c>
      <c r="N106" s="24" t="n">
        <v>0.2803362369128432</v>
      </c>
      <c r="O106" s="24" t="n">
        <v>0.2465284162523346</v>
      </c>
      <c r="P106" s="24" t="n">
        <v>0.2886885326980879</v>
      </c>
      <c r="Q106" s="24" t="n">
        <v>0.2509986815669245</v>
      </c>
      <c r="R106" s="24" t="n">
        <v>0.2538180482036606</v>
      </c>
      <c r="S106" s="24" t="n">
        <v>0.2003971348674516</v>
      </c>
      <c r="T106" s="24" t="n">
        <v>0.2787650898355569</v>
      </c>
      <c r="U106" s="24" t="n">
        <v>0.2548535580871021</v>
      </c>
      <c r="V106" s="24" t="n">
        <v>0.2258387423494702</v>
      </c>
      <c r="W106" s="24" t="n">
        <v>0.2415636313570333</v>
      </c>
      <c r="X106" s="24" t="n">
        <v>0.2268702534738076</v>
      </c>
      <c r="Y106" s="24" t="n">
        <v>0.1905202001895534</v>
      </c>
      <c r="AA106" s="24" t="n">
        <v>0.2081196045265828</v>
      </c>
      <c r="AB106" s="24" t="n">
        <v>0.2372190077915441</v>
      </c>
      <c r="AC106" s="24" t="n">
        <v>0.2927475606419183</v>
      </c>
      <c r="AD106" s="24" t="n">
        <v>0.2367708205563176</v>
      </c>
      <c r="AF106" s="24" t="n">
        <v>0.2631739242140065</v>
      </c>
      <c r="AG106" s="24" t="n">
        <v>0.2482236002974881</v>
      </c>
      <c r="AH106" s="24" t="n">
        <v>0.1875215914454577</v>
      </c>
      <c r="AI106" s="24" t="n">
        <v>0.1868450687840362</v>
      </c>
      <c r="AJ106" s="24" t="n">
        <v>0.3144670999865838</v>
      </c>
      <c r="AK106" s="24" t="n">
        <v>0.3055500356282845</v>
      </c>
      <c r="AL106" s="24" t="n">
        <v>0.104773011974466</v>
      </c>
      <c r="AM106" s="24" t="n">
        <v>0.2087109044647029</v>
      </c>
      <c r="AO106" s="24" t="n">
        <v>0.2386498060981899</v>
      </c>
      <c r="AP106" s="24" t="n">
        <v>0.2352431907000254</v>
      </c>
      <c r="AQ106" s="24" t="n">
        <v>0.1775279203957541</v>
      </c>
      <c r="AR106" s="24" t="n">
        <v>0.1886050753232467</v>
      </c>
      <c r="AS106" s="24" t="n">
        <v>0.3153690040986361</v>
      </c>
      <c r="AT106" s="24" t="n">
        <v>0.3119799402412837</v>
      </c>
      <c r="AU106" s="24" t="n">
        <v>0.1844456030409815</v>
      </c>
      <c r="AV106" s="24" t="n">
        <v>0.2023846832294695</v>
      </c>
      <c r="AW106" s="24" t="n">
        <v>0.2879120018125182</v>
      </c>
    </row>
    <row r="107">
      <c r="B107" s="23" t="inlineStr">
        <is>
          <t>Clean energy and net zero</t>
        </is>
      </c>
      <c r="C107" s="24" t="n">
        <v>0.2394975005525685</v>
      </c>
      <c r="D107" s="24" t="n">
        <v>0.2533933498032656</v>
      </c>
      <c r="E107" s="24" t="n">
        <v>0.2271438668707357</v>
      </c>
      <c r="G107" s="24" t="n">
        <v>0.2831547756707999</v>
      </c>
      <c r="H107" s="24" t="n">
        <v>0.278088940697834</v>
      </c>
      <c r="I107" s="24" t="n">
        <v>0.2478959742323742</v>
      </c>
      <c r="J107" s="24" t="n">
        <v>0.2579431539898666</v>
      </c>
      <c r="K107" s="24" t="n">
        <v>0.2096906841679208</v>
      </c>
      <c r="L107" s="24" t="n">
        <v>0.1948935934245455</v>
      </c>
      <c r="N107" s="24" t="n">
        <v>0.2758168899226789</v>
      </c>
      <c r="O107" s="24" t="n">
        <v>0.2083973942456493</v>
      </c>
      <c r="P107" s="24" t="n">
        <v>0.3156070488862982</v>
      </c>
      <c r="Q107" s="24" t="n">
        <v>0.2426897536224927</v>
      </c>
      <c r="R107" s="24" t="n">
        <v>0.2383621360114607</v>
      </c>
      <c r="S107" s="24" t="n">
        <v>0.2290096491513131</v>
      </c>
      <c r="T107" s="24" t="n">
        <v>0.2211333425950525</v>
      </c>
      <c r="U107" s="24" t="n">
        <v>0.1959369675328684</v>
      </c>
      <c r="V107" s="24" t="n">
        <v>0.2462688248565117</v>
      </c>
      <c r="W107" s="24" t="n">
        <v>0.2535450833537751</v>
      </c>
      <c r="X107" s="24" t="n">
        <v>0.1952270016597673</v>
      </c>
      <c r="Y107" s="24" t="n">
        <v>0.2538825755831586</v>
      </c>
      <c r="AA107" s="24" t="n">
        <v>0.2651634025762664</v>
      </c>
      <c r="AB107" s="24" t="n">
        <v>0.2508935927039088</v>
      </c>
      <c r="AC107" s="24" t="n">
        <v>0.2336662026760419</v>
      </c>
      <c r="AD107" s="24" t="n">
        <v>0.2036742313701384</v>
      </c>
      <c r="AF107" s="24" t="n">
        <v>0.1881421784023093</v>
      </c>
      <c r="AG107" s="24" t="n">
        <v>0.2897650948085832</v>
      </c>
      <c r="AH107" s="24" t="n">
        <v>0.3076033868583534</v>
      </c>
      <c r="AI107" s="24" t="n">
        <v>0.3603821366070981</v>
      </c>
      <c r="AJ107" s="24" t="n">
        <v>0.1225281439460784</v>
      </c>
      <c r="AK107" s="24" t="n">
        <v>0.3420174869010321</v>
      </c>
      <c r="AL107" s="24" t="n">
        <v>0.1525755915090486</v>
      </c>
      <c r="AM107" s="24" t="n">
        <v>0.2119098066698371</v>
      </c>
      <c r="AO107" s="24" t="n">
        <v>0.1714899476610243</v>
      </c>
      <c r="AP107" s="24" t="n">
        <v>0.32601284958598</v>
      </c>
      <c r="AQ107" s="24" t="n">
        <v>0.3223894456720605</v>
      </c>
      <c r="AR107" s="24" t="n">
        <v>0.3974287504423383</v>
      </c>
      <c r="AS107" s="24" t="n">
        <v>0.1371451878206099</v>
      </c>
      <c r="AT107" s="24" t="n">
        <v>0.2810095064632038</v>
      </c>
      <c r="AU107" s="24" t="n">
        <v>0.1618775067345538</v>
      </c>
      <c r="AV107" s="24" t="n">
        <v>0.1871739725309093</v>
      </c>
      <c r="AW107" s="24" t="n">
        <v>0.1949698715595543</v>
      </c>
    </row>
    <row r="108">
      <c r="B108" s="23" t="inlineStr">
        <is>
          <t>Agriculture and food production</t>
        </is>
      </c>
      <c r="C108" s="24" t="n">
        <v>0.2162798739803891</v>
      </c>
      <c r="D108" s="24" t="n">
        <v>0.2046086603946032</v>
      </c>
      <c r="E108" s="24" t="n">
        <v>0.2269531887653968</v>
      </c>
      <c r="G108" s="24" t="n">
        <v>0.1570307636436866</v>
      </c>
      <c r="H108" s="24" t="n">
        <v>0.1897606680067897</v>
      </c>
      <c r="I108" s="24" t="n">
        <v>0.2248095688060237</v>
      </c>
      <c r="J108" s="24" t="n">
        <v>0.207871570137047</v>
      </c>
      <c r="K108" s="24" t="n">
        <v>0.2119373982337023</v>
      </c>
      <c r="L108" s="24" t="n">
        <v>0.2638688432317677</v>
      </c>
      <c r="N108" s="24" t="n">
        <v>0.2227717894165091</v>
      </c>
      <c r="O108" s="24" t="n">
        <v>0.2066107420583182</v>
      </c>
      <c r="P108" s="24" t="n">
        <v>0.224682417209369</v>
      </c>
      <c r="Q108" s="24" t="n">
        <v>0.1648242140684495</v>
      </c>
      <c r="R108" s="24" t="n">
        <v>0.1752288113719004</v>
      </c>
      <c r="S108" s="24" t="n">
        <v>0.2672593468319185</v>
      </c>
      <c r="T108" s="24" t="n">
        <v>0.2195821575749622</v>
      </c>
      <c r="U108" s="24" t="n">
        <v>0.2127078944165463</v>
      </c>
      <c r="V108" s="24" t="n">
        <v>0.1870821753359865</v>
      </c>
      <c r="W108" s="24" t="n">
        <v>0.2104190449196334</v>
      </c>
      <c r="X108" s="24" t="n">
        <v>0.2455338604998956</v>
      </c>
      <c r="Y108" s="24" t="n">
        <v>0.258042295229397</v>
      </c>
      <c r="AA108" s="24" t="n">
        <v>0.2191428387191735</v>
      </c>
      <c r="AB108" s="24" t="n">
        <v>0.2407419092972032</v>
      </c>
      <c r="AC108" s="24" t="n">
        <v>0.190764941847433</v>
      </c>
      <c r="AD108" s="24" t="n">
        <v>0.2096967375713362</v>
      </c>
      <c r="AF108" s="24" t="n">
        <v>0.2126686510895274</v>
      </c>
      <c r="AG108" s="24" t="n">
        <v>0.1887882174155202</v>
      </c>
      <c r="AH108" s="24" t="n">
        <v>0.2132945538013121</v>
      </c>
      <c r="AI108" s="24" t="n">
        <v>0.2342389798095443</v>
      </c>
      <c r="AJ108" s="24" t="n">
        <v>0.3148979080063408</v>
      </c>
      <c r="AK108" s="24" t="n">
        <v>0.2301210204177362</v>
      </c>
      <c r="AL108" s="24" t="n">
        <v>0.09641923022050106</v>
      </c>
      <c r="AM108" s="24" t="n">
        <v>0.2075179645240628</v>
      </c>
      <c r="AO108" s="24" t="n">
        <v>0.2396165778603497</v>
      </c>
      <c r="AP108" s="24" t="n">
        <v>0.1934782660268354</v>
      </c>
      <c r="AQ108" s="24" t="n">
        <v>0.1970612965937055</v>
      </c>
      <c r="AR108" s="24" t="n">
        <v>0.1946973225055051</v>
      </c>
      <c r="AS108" s="24" t="n">
        <v>0.236944697850815</v>
      </c>
      <c r="AT108" s="24" t="n">
        <v>0.2196614258144414</v>
      </c>
      <c r="AU108" s="24" t="n">
        <v>0.2080685040559281</v>
      </c>
      <c r="AV108" s="24" t="n">
        <v>0.1976526290912042</v>
      </c>
      <c r="AW108" s="24" t="n">
        <v>0.2748797380494305</v>
      </c>
    </row>
    <row r="109">
      <c r="B109" s="23" t="inlineStr">
        <is>
          <t>Financial and professional services</t>
        </is>
      </c>
      <c r="C109" s="24" t="n">
        <v>0.1828529382078674</v>
      </c>
      <c r="D109" s="24" t="n">
        <v>0.1702731443226119</v>
      </c>
      <c r="E109" s="24" t="n">
        <v>0.1942413417948611</v>
      </c>
      <c r="G109" s="24" t="n">
        <v>0.2046453065405178</v>
      </c>
      <c r="H109" s="24" t="n">
        <v>0.1673835457433901</v>
      </c>
      <c r="I109" s="24" t="n">
        <v>0.1574122842618509</v>
      </c>
      <c r="J109" s="24" t="n">
        <v>0.1490958121030329</v>
      </c>
      <c r="K109" s="24" t="n">
        <v>0.2072826557626052</v>
      </c>
      <c r="L109" s="24" t="n">
        <v>0.2075382011092786</v>
      </c>
      <c r="N109" s="24" t="n">
        <v>0.1822192527652946</v>
      </c>
      <c r="O109" s="24" t="n">
        <v>0.1588124978615694</v>
      </c>
      <c r="P109" s="24" t="n">
        <v>0.1945106775325225</v>
      </c>
      <c r="Q109" s="24" t="n">
        <v>0.1616708865202713</v>
      </c>
      <c r="R109" s="24" t="n">
        <v>0.1911723613339719</v>
      </c>
      <c r="S109" s="24" t="n">
        <v>0.1874954452638663</v>
      </c>
      <c r="T109" s="24" t="n">
        <v>0.1588719516162491</v>
      </c>
      <c r="U109" s="24" t="n">
        <v>0.1701155071009071</v>
      </c>
      <c r="V109" s="24" t="n">
        <v>0.2038800795498139</v>
      </c>
      <c r="W109" s="24" t="n">
        <v>0.1818885099450314</v>
      </c>
      <c r="X109" s="24" t="n">
        <v>0.1971871148851829</v>
      </c>
      <c r="Y109" s="24" t="n">
        <v>0.1695138903035306</v>
      </c>
      <c r="AA109" s="24" t="n">
        <v>0.2244233728378582</v>
      </c>
      <c r="AB109" s="24" t="n">
        <v>0.1733259842390514</v>
      </c>
      <c r="AC109" s="24" t="n">
        <v>0.1669545653004027</v>
      </c>
      <c r="AD109" s="24" t="n">
        <v>0.1608196840767207</v>
      </c>
      <c r="AF109" s="24" t="n">
        <v>0.2262017899011039</v>
      </c>
      <c r="AG109" s="24" t="n">
        <v>0.1921991583790572</v>
      </c>
      <c r="AH109" s="24" t="n">
        <v>0.1680669289985053</v>
      </c>
      <c r="AI109" s="24" t="n">
        <v>0.1427491277708751</v>
      </c>
      <c r="AJ109" s="24" t="n">
        <v>0.1519678097306475</v>
      </c>
      <c r="AK109" s="24" t="n">
        <v>0.1713984914038995</v>
      </c>
      <c r="AL109" s="24" t="n">
        <v>0.1501402728302659</v>
      </c>
      <c r="AM109" s="24" t="n">
        <v>0.1732632182737644</v>
      </c>
      <c r="AO109" s="24" t="n">
        <v>0.2436256561327632</v>
      </c>
      <c r="AP109" s="24" t="n">
        <v>0.1665827097669189</v>
      </c>
      <c r="AQ109" s="24" t="n">
        <v>0.2067769146734166</v>
      </c>
      <c r="AR109" s="24" t="n">
        <v>0.1518645711581355</v>
      </c>
      <c r="AS109" s="24" t="n">
        <v>0.1811305130853947</v>
      </c>
      <c r="AT109" s="24" t="n">
        <v>0.1681018820820136</v>
      </c>
      <c r="AU109" s="24" t="n">
        <v>0.188003730829276</v>
      </c>
      <c r="AV109" s="24" t="n">
        <v>0.1843896691008053</v>
      </c>
      <c r="AW109" s="24" t="n">
        <v>0.1045014039425058</v>
      </c>
    </row>
    <row r="110">
      <c r="B110" s="23" t="inlineStr">
        <is>
          <t>Defence</t>
        </is>
      </c>
      <c r="C110" s="24" t="n">
        <v>0.1692230840549947</v>
      </c>
      <c r="D110" s="24" t="n">
        <v>0.1759573392357839</v>
      </c>
      <c r="E110" s="24" t="n">
        <v>0.1639142813196882</v>
      </c>
      <c r="G110" s="24" t="n">
        <v>0.1814683192780117</v>
      </c>
      <c r="H110" s="24" t="n">
        <v>0.1640469540285719</v>
      </c>
      <c r="I110" s="24" t="n">
        <v>0.1366669211259969</v>
      </c>
      <c r="J110" s="24" t="n">
        <v>0.1614461436370742</v>
      </c>
      <c r="K110" s="24" t="n">
        <v>0.1784166372992197</v>
      </c>
      <c r="L110" s="24" t="n">
        <v>0.1892956664290879</v>
      </c>
      <c r="N110" s="24" t="n">
        <v>0.1685816274980024</v>
      </c>
      <c r="O110" s="24" t="n">
        <v>0.1684892935332148</v>
      </c>
      <c r="P110" s="24" t="n">
        <v>0.1472840310324523</v>
      </c>
      <c r="Q110" s="24" t="n">
        <v>0.3057068431375354</v>
      </c>
      <c r="R110" s="24" t="n">
        <v>0.1499953502963065</v>
      </c>
      <c r="S110" s="24" t="n">
        <v>0.1730604396919823</v>
      </c>
      <c r="T110" s="24" t="n">
        <v>0.2388592944793999</v>
      </c>
      <c r="U110" s="24" t="n">
        <v>0.2006729743963957</v>
      </c>
      <c r="V110" s="24" t="n">
        <v>0.1068913152581343</v>
      </c>
      <c r="W110" s="24" t="n">
        <v>0.1575954982500372</v>
      </c>
      <c r="X110" s="24" t="n">
        <v>0.1609674407501188</v>
      </c>
      <c r="Y110" s="24" t="n">
        <v>0.1688825347615549</v>
      </c>
      <c r="AA110" s="24" t="n">
        <v>0.1735436777189164</v>
      </c>
      <c r="AB110" s="24" t="n">
        <v>0.1506502142638679</v>
      </c>
      <c r="AC110" s="24" t="n">
        <v>0.1955807364399442</v>
      </c>
      <c r="AD110" s="24" t="n">
        <v>0.1608675806794001</v>
      </c>
      <c r="AF110" s="24" t="n">
        <v>0.1971324718966978</v>
      </c>
      <c r="AG110" s="24" t="n">
        <v>0.1474918329711167</v>
      </c>
      <c r="AH110" s="24" t="n">
        <v>0.1703567652460585</v>
      </c>
      <c r="AI110" s="24" t="n">
        <v>0.1526142338815049</v>
      </c>
      <c r="AJ110" s="24" t="n">
        <v>0.2662117199729409</v>
      </c>
      <c r="AK110" s="24" t="n">
        <v>0.1327242616686804</v>
      </c>
      <c r="AL110" s="24" t="n">
        <v>0.05454754964614444</v>
      </c>
      <c r="AM110" s="24" t="n">
        <v>0.1382696935029167</v>
      </c>
      <c r="AO110" s="24" t="n">
        <v>0.2063640531342559</v>
      </c>
      <c r="AP110" s="24" t="n">
        <v>0.1303163878029657</v>
      </c>
      <c r="AQ110" s="24" t="n">
        <v>0.1456562432783746</v>
      </c>
      <c r="AR110" s="24" t="n">
        <v>0.1386808007411016</v>
      </c>
      <c r="AS110" s="24" t="n">
        <v>0.2347767861273715</v>
      </c>
      <c r="AT110" s="24" t="n">
        <v>0.1546300438786707</v>
      </c>
      <c r="AU110" s="24" t="n">
        <v>0.08243192052067112</v>
      </c>
      <c r="AV110" s="24" t="n">
        <v>0.1219258606023669</v>
      </c>
      <c r="AW110" s="24" t="n">
        <v>0.2739679711663078</v>
      </c>
    </row>
    <row r="111">
      <c r="B111" s="23" t="inlineStr">
        <is>
          <t>Creative industries</t>
        </is>
      </c>
      <c r="C111" s="24" t="n">
        <v>0.1486966295205656</v>
      </c>
      <c r="D111" s="24" t="n">
        <v>0.1651195638165305</v>
      </c>
      <c r="E111" s="24" t="n">
        <v>0.132710797405545</v>
      </c>
      <c r="G111" s="24" t="n">
        <v>0.1989566599045469</v>
      </c>
      <c r="H111" s="24" t="n">
        <v>0.2064546593153654</v>
      </c>
      <c r="I111" s="24" t="n">
        <v>0.163560455561598</v>
      </c>
      <c r="J111" s="24" t="n">
        <v>0.1153211936723607</v>
      </c>
      <c r="K111" s="24" t="n">
        <v>0.09417138872181924</v>
      </c>
      <c r="L111" s="24" t="n">
        <v>0.1333477954878682</v>
      </c>
      <c r="N111" s="24" t="n">
        <v>0.1292960147880637</v>
      </c>
      <c r="O111" s="24" t="n">
        <v>0.1058460163216668</v>
      </c>
      <c r="P111" s="24" t="n">
        <v>0.1521043217212726</v>
      </c>
      <c r="Q111" s="24" t="n">
        <v>0.163961328931889</v>
      </c>
      <c r="R111" s="24" t="n">
        <v>0.1538729662252313</v>
      </c>
      <c r="S111" s="24" t="n">
        <v>0.1450189069308437</v>
      </c>
      <c r="T111" s="24" t="n">
        <v>0.1623416271422969</v>
      </c>
      <c r="U111" s="24" t="n">
        <v>0.1582715981512233</v>
      </c>
      <c r="V111" s="24" t="n">
        <v>0.2168658263834826</v>
      </c>
      <c r="W111" s="24" t="n">
        <v>0.1088690451342794</v>
      </c>
      <c r="X111" s="24" t="n">
        <v>0.1109204876324101</v>
      </c>
      <c r="Y111" s="24" t="n">
        <v>0.1464609089336875</v>
      </c>
      <c r="AA111" s="24" t="n">
        <v>0.1877062616043711</v>
      </c>
      <c r="AB111" s="24" t="n">
        <v>0.1164846684206996</v>
      </c>
      <c r="AC111" s="24" t="n">
        <v>0.1364721110299615</v>
      </c>
      <c r="AD111" s="24" t="n">
        <v>0.1505605307427416</v>
      </c>
      <c r="AF111" s="24" t="n">
        <v>0.1548380112795205</v>
      </c>
      <c r="AG111" s="24" t="n">
        <v>0.1673993597639493</v>
      </c>
      <c r="AH111" s="24" t="n">
        <v>0.1499518221393201</v>
      </c>
      <c r="AI111" s="24" t="n">
        <v>0.181994510316016</v>
      </c>
      <c r="AJ111" s="24" t="n">
        <v>0.1401935020231741</v>
      </c>
      <c r="AK111" s="24" t="n">
        <v>0.1795020608532397</v>
      </c>
      <c r="AL111" s="24" t="n">
        <v>0.136754717296056</v>
      </c>
      <c r="AM111" s="24" t="n">
        <v>0.09877115261479311</v>
      </c>
      <c r="AO111" s="24" t="n">
        <v>0.1260532474237287</v>
      </c>
      <c r="AP111" s="24" t="n">
        <v>0.1708541161145501</v>
      </c>
      <c r="AQ111" s="24" t="n">
        <v>0.1569288723652642</v>
      </c>
      <c r="AR111" s="24" t="n">
        <v>0.2331474468558276</v>
      </c>
      <c r="AS111" s="24" t="n">
        <v>0.150948211968414</v>
      </c>
      <c r="AT111" s="24" t="n">
        <v>0.1524940963474823</v>
      </c>
      <c r="AU111" s="24" t="n">
        <v>0.0961865850572242</v>
      </c>
      <c r="AV111" s="24" t="n">
        <v>0.07950574916933457</v>
      </c>
      <c r="AW111" s="24" t="n">
        <v>0.1272200103615575</v>
      </c>
    </row>
    <row r="112">
      <c r="B112" s="23" t="inlineStr">
        <is>
          <t>Nuclear power</t>
        </is>
      </c>
      <c r="C112" s="24" t="n">
        <v>0.1409593814401414</v>
      </c>
      <c r="D112" s="24" t="n">
        <v>0.1824331695558842</v>
      </c>
      <c r="E112" s="24" t="n">
        <v>0.1021792099798663</v>
      </c>
      <c r="G112" s="24" t="n">
        <v>0.2465698495558777</v>
      </c>
      <c r="H112" s="24" t="n">
        <v>0.1973917117255617</v>
      </c>
      <c r="I112" s="24" t="n">
        <v>0.1489752642531206</v>
      </c>
      <c r="J112" s="24" t="n">
        <v>0.1068061911177153</v>
      </c>
      <c r="K112" s="24" t="n">
        <v>0.1117767651179961</v>
      </c>
      <c r="L112" s="24" t="n">
        <v>0.09013353112206655</v>
      </c>
      <c r="N112" s="24" t="n">
        <v>0.1299363054320794</v>
      </c>
      <c r="O112" s="24" t="n">
        <v>0.09467798672404767</v>
      </c>
      <c r="P112" s="24" t="n">
        <v>0.1140879695913126</v>
      </c>
      <c r="Q112" s="24" t="n">
        <v>0.2040217762918057</v>
      </c>
      <c r="R112" s="24" t="n">
        <v>0.1516438532178311</v>
      </c>
      <c r="S112" s="24" t="n">
        <v>0.1386724041622938</v>
      </c>
      <c r="T112" s="24" t="n">
        <v>0.1586710238577492</v>
      </c>
      <c r="U112" s="24" t="n">
        <v>0.1705877355424217</v>
      </c>
      <c r="V112" s="24" t="n">
        <v>0.1657661373006599</v>
      </c>
      <c r="W112" s="24" t="n">
        <v>0.1166484720304836</v>
      </c>
      <c r="X112" s="24" t="n">
        <v>0.116749971692186</v>
      </c>
      <c r="Y112" s="24" t="n">
        <v>0.1218593522243649</v>
      </c>
      <c r="AA112" s="24" t="n">
        <v>0.1133585147037984</v>
      </c>
      <c r="AB112" s="24" t="n">
        <v>0.1179330405234322</v>
      </c>
      <c r="AC112" s="24" t="n">
        <v>0.1842024324173181</v>
      </c>
      <c r="AD112" s="24" t="n">
        <v>0.1576636173296602</v>
      </c>
      <c r="AF112" s="24" t="n">
        <v>0.137644568311883</v>
      </c>
      <c r="AG112" s="24" t="n">
        <v>0.1327966793015589</v>
      </c>
      <c r="AH112" s="24" t="n">
        <v>0.1611961354798752</v>
      </c>
      <c r="AI112" s="24" t="n">
        <v>0.1800538343167144</v>
      </c>
      <c r="AJ112" s="24" t="n">
        <v>0.2139586451591953</v>
      </c>
      <c r="AK112" s="24" t="n">
        <v>0.141888600949671</v>
      </c>
      <c r="AL112" s="24" t="n">
        <v>0.1179606101675171</v>
      </c>
      <c r="AM112" s="24" t="n">
        <v>0.0849661614772044</v>
      </c>
      <c r="AO112" s="24" t="n">
        <v>0.148755521369486</v>
      </c>
      <c r="AP112" s="24" t="n">
        <v>0.1493363193900437</v>
      </c>
      <c r="AQ112" s="24" t="n">
        <v>0.08007390148130776</v>
      </c>
      <c r="AR112" s="24" t="n">
        <v>0.1583136815047846</v>
      </c>
      <c r="AS112" s="24" t="n">
        <v>0.1791137233819542</v>
      </c>
      <c r="AT112" s="24" t="n">
        <v>0.2279502655780532</v>
      </c>
      <c r="AU112" s="24" t="n">
        <v>0.05929896067595388</v>
      </c>
      <c r="AV112" s="24" t="n">
        <v>0.09432389292466072</v>
      </c>
      <c r="AW112" s="24" t="n">
        <v>0.1312409537393965</v>
      </c>
    </row>
    <row r="113">
      <c r="B113" s="23" t="inlineStr">
        <is>
          <t>Hospitality and tourism</t>
        </is>
      </c>
      <c r="C113" s="24" t="n">
        <v>0.08410443370730308</v>
      </c>
      <c r="D113" s="24" t="n">
        <v>0.06479123721158986</v>
      </c>
      <c r="E113" s="24" t="n">
        <v>0.1027235216419788</v>
      </c>
      <c r="G113" s="24" t="n">
        <v>0.1216543866960142</v>
      </c>
      <c r="H113" s="24" t="n">
        <v>0.08497297290019869</v>
      </c>
      <c r="I113" s="24" t="n">
        <v>0.1034313990400075</v>
      </c>
      <c r="J113" s="24" t="n">
        <v>0.09316391143130745</v>
      </c>
      <c r="K113" s="24" t="n">
        <v>0.08157128763026103</v>
      </c>
      <c r="L113" s="24" t="n">
        <v>0.04897379571764732</v>
      </c>
      <c r="N113" s="24" t="n">
        <v>0.1038305594568673</v>
      </c>
      <c r="O113" s="24" t="n">
        <v>0.1254422440093124</v>
      </c>
      <c r="P113" s="24" t="n">
        <v>0.1056346936911319</v>
      </c>
      <c r="Q113" s="24" t="n">
        <v>0.0233224804370868</v>
      </c>
      <c r="R113" s="24" t="n">
        <v>0.09943665701736812</v>
      </c>
      <c r="S113" s="24" t="n">
        <v>0.06018792490978796</v>
      </c>
      <c r="T113" s="24" t="n">
        <v>0.0769696321041624</v>
      </c>
      <c r="U113" s="24" t="n">
        <v>0.08685610195048105</v>
      </c>
      <c r="V113" s="24" t="n">
        <v>0.08916953173834286</v>
      </c>
      <c r="W113" s="24" t="n">
        <v>0.04434693768271779</v>
      </c>
      <c r="X113" s="24" t="n">
        <v>0.09517935521805389</v>
      </c>
      <c r="Y113" s="24" t="n">
        <v>0.1175462782920618</v>
      </c>
      <c r="AA113" s="24" t="n">
        <v>0.06931874899278515</v>
      </c>
      <c r="AB113" s="24" t="n">
        <v>0.07989238604456697</v>
      </c>
      <c r="AC113" s="24" t="n">
        <v>0.08704414693036584</v>
      </c>
      <c r="AD113" s="24" t="n">
        <v>0.1024707855676917</v>
      </c>
      <c r="AF113" s="24" t="n">
        <v>0.07067946912449073</v>
      </c>
      <c r="AG113" s="24" t="n">
        <v>0.09435822717962687</v>
      </c>
      <c r="AH113" s="24" t="n">
        <v>0.02120208060827338</v>
      </c>
      <c r="AI113" s="24" t="n">
        <v>0.08416808230749329</v>
      </c>
      <c r="AJ113" s="24" t="n">
        <v>0.08422146690348405</v>
      </c>
      <c r="AK113" s="24" t="n">
        <v>0.05609333276680421</v>
      </c>
      <c r="AL113" s="24" t="n">
        <v>0.03625294617030925</v>
      </c>
      <c r="AM113" s="24" t="n">
        <v>0.1177585576973838</v>
      </c>
      <c r="AO113" s="24" t="n">
        <v>0.0846066296504886</v>
      </c>
      <c r="AP113" s="24" t="n">
        <v>0.102606074258462</v>
      </c>
      <c r="AQ113" s="24" t="n">
        <v>0.07337243331399868</v>
      </c>
      <c r="AR113" s="24" t="n">
        <v>0.08262217772772902</v>
      </c>
      <c r="AS113" s="24" t="n">
        <v>0.07547250496345158</v>
      </c>
      <c r="AT113" s="24" t="n">
        <v>0.06086386218706898</v>
      </c>
      <c r="AU113" s="24" t="n">
        <v>0.07966746708202112</v>
      </c>
      <c r="AV113" s="24" t="n">
        <v>0.06886895269272991</v>
      </c>
      <c r="AW113" s="24" t="n">
        <v>0.08960398160147155</v>
      </c>
    </row>
    <row r="114">
      <c r="B114" s="23" t="inlineStr">
        <is>
          <t>Don't know</t>
        </is>
      </c>
      <c r="C114" s="24" t="n">
        <v>0.09970903125784777</v>
      </c>
      <c r="D114" s="24" t="n">
        <v>0.07991042689343733</v>
      </c>
      <c r="E114" s="24" t="n">
        <v>0.1166600236132388</v>
      </c>
      <c r="G114" s="24" t="n">
        <v>0.05913226327381926</v>
      </c>
      <c r="H114" s="24" t="n">
        <v>0.05946658405477619</v>
      </c>
      <c r="I114" s="24" t="n">
        <v>0.1273534421534076</v>
      </c>
      <c r="J114" s="24" t="n">
        <v>0.1133481476223293</v>
      </c>
      <c r="K114" s="24" t="n">
        <v>0.1333303009626154</v>
      </c>
      <c r="L114" s="24" t="n">
        <v>0.09522603325400471</v>
      </c>
      <c r="N114" s="24" t="n">
        <v>0.0901203409259405</v>
      </c>
      <c r="O114" s="24" t="n">
        <v>0.06229132786657725</v>
      </c>
      <c r="P114" s="24" t="n">
        <v>0.07378398333654651</v>
      </c>
      <c r="Q114" s="24" t="n">
        <v>0.08104660621235167</v>
      </c>
      <c r="R114" s="24" t="n">
        <v>0.09728589942920492</v>
      </c>
      <c r="S114" s="24" t="n">
        <v>0.1011450052870417</v>
      </c>
      <c r="T114" s="24" t="n">
        <v>0.1060651490112234</v>
      </c>
      <c r="U114" s="24" t="n">
        <v>0.1172967910739677</v>
      </c>
      <c r="V114" s="24" t="n">
        <v>0.06764401114924122</v>
      </c>
      <c r="W114" s="24" t="n">
        <v>0.1245649786110933</v>
      </c>
      <c r="X114" s="24" t="n">
        <v>0.1118834603496141</v>
      </c>
      <c r="Y114" s="24" t="n">
        <v>0.1163162114026823</v>
      </c>
      <c r="AA114" s="24" t="n">
        <v>0.05290092928667792</v>
      </c>
      <c r="AB114" s="24" t="n">
        <v>0.1237101783400589</v>
      </c>
      <c r="AC114" s="24" t="n">
        <v>0.08522461467305556</v>
      </c>
      <c r="AD114" s="24" t="n">
        <v>0.1380333991137816</v>
      </c>
      <c r="AF114" s="24" t="n">
        <v>0.07628662225978509</v>
      </c>
      <c r="AG114" s="24" t="n">
        <v>0.06988343648014256</v>
      </c>
      <c r="AH114" s="24" t="n">
        <v>0.08281249182312994</v>
      </c>
      <c r="AI114" s="24" t="n">
        <v>0.05420776801316134</v>
      </c>
      <c r="AJ114" s="24" t="n">
        <v>0.07937521881527362</v>
      </c>
      <c r="AK114" s="24" t="n">
        <v>0.08365777364914634</v>
      </c>
      <c r="AL114" s="24" t="n">
        <v>0.3848799764367777</v>
      </c>
      <c r="AM114" s="24" t="n">
        <v>0.1721079616174223</v>
      </c>
      <c r="AO114" s="24" t="n">
        <v>0.06649414488575647</v>
      </c>
      <c r="AP114" s="24" t="n">
        <v>0.07323214142229643</v>
      </c>
      <c r="AQ114" s="24" t="n">
        <v>0.07883423428883125</v>
      </c>
      <c r="AR114" s="24" t="n">
        <v>0.06174253628094171</v>
      </c>
      <c r="AS114" s="24" t="n">
        <v>0.08205341884536886</v>
      </c>
      <c r="AT114" s="24" t="n">
        <v>0.03923067055303763</v>
      </c>
      <c r="AU114" s="24" t="n">
        <v>0.280077498067309</v>
      </c>
      <c r="AV114" s="24" t="n">
        <v>0.2360259899294959</v>
      </c>
      <c r="AW114" s="24" t="n">
        <v>0.05669665616892054</v>
      </c>
    </row>
    <row r="115">
      <c r="B115" s="23" t="inlineStr">
        <is>
          <t>None of the above</t>
        </is>
      </c>
      <c r="C115" s="24" t="n">
        <v>0.0244847951602763</v>
      </c>
      <c r="D115" s="24" t="n">
        <v>0.02193876291695498</v>
      </c>
      <c r="E115" s="24" t="n">
        <v>0.02701917758008312</v>
      </c>
      <c r="G115" s="24" t="n">
        <v>0.01897267285743283</v>
      </c>
      <c r="H115" s="24" t="n">
        <v>0.01553681283366611</v>
      </c>
      <c r="I115" s="24" t="n">
        <v>0.02584225133747735</v>
      </c>
      <c r="J115" s="24" t="n">
        <v>0.04852881684764528</v>
      </c>
      <c r="K115" s="24" t="n">
        <v>0.02169505525052133</v>
      </c>
      <c r="L115" s="24" t="n">
        <v>0.01861870451907429</v>
      </c>
      <c r="N115" s="24" t="n">
        <v>0.007422380967325884</v>
      </c>
      <c r="O115" s="24" t="n">
        <v>0.04098893781290334</v>
      </c>
      <c r="P115" s="24" t="n">
        <v>0.01958208168245947</v>
      </c>
      <c r="Q115" s="24" t="n">
        <v>0.05470587325673002</v>
      </c>
      <c r="R115" s="24" t="n">
        <v>0.01893562381996158</v>
      </c>
      <c r="S115" s="24" t="n">
        <v>0.03193885641443203</v>
      </c>
      <c r="T115" s="24" t="n">
        <v>0.006885584204024883</v>
      </c>
      <c r="U115" s="24" t="n">
        <v>0.03236920841256431</v>
      </c>
      <c r="V115" s="24" t="n">
        <v>0.0169666402962189</v>
      </c>
      <c r="W115" s="24" t="n">
        <v>0.03805928137364414</v>
      </c>
      <c r="X115" s="24" t="n">
        <v>0.02450882710041341</v>
      </c>
      <c r="Y115" s="24" t="n">
        <v>0.02091538124090248</v>
      </c>
      <c r="AA115" s="24" t="n">
        <v>0.01388534992737919</v>
      </c>
      <c r="AB115" s="24" t="n">
        <v>0.01567953770644179</v>
      </c>
      <c r="AC115" s="24" t="n">
        <v>0.02851577141660885</v>
      </c>
      <c r="AD115" s="24" t="n">
        <v>0.04171593965185126</v>
      </c>
      <c r="AF115" s="24" t="n">
        <v>0.01967118138940479</v>
      </c>
      <c r="AG115" s="24" t="n">
        <v>0.01445819742951035</v>
      </c>
      <c r="AH115" s="24" t="n">
        <v>0.03524634828439299</v>
      </c>
      <c r="AI115" s="24" t="n">
        <v>0.02160109457600294</v>
      </c>
      <c r="AJ115" s="24" t="n">
        <v>0.01752262088456608</v>
      </c>
      <c r="AK115" s="24" t="n">
        <v>0</v>
      </c>
      <c r="AL115" s="24" t="n">
        <v>0.04881068572839916</v>
      </c>
      <c r="AM115" s="24" t="n">
        <v>0.04881657628531875</v>
      </c>
      <c r="AO115" s="24" t="n">
        <v>0.01872906892012614</v>
      </c>
      <c r="AP115" s="24" t="n">
        <v>0.01430840920389616</v>
      </c>
      <c r="AQ115" s="24" t="n">
        <v>0.02050187360497943</v>
      </c>
      <c r="AR115" s="24" t="n">
        <v>0.02861263370904565</v>
      </c>
      <c r="AS115" s="24" t="n">
        <v>0.02778828637346407</v>
      </c>
      <c r="AT115" s="24" t="n">
        <v>0</v>
      </c>
      <c r="AU115" s="24" t="n">
        <v>0.03561708841505038</v>
      </c>
      <c r="AV115" s="24" t="n">
        <v>0.04553211089890792</v>
      </c>
      <c r="AW115" s="24" t="n">
        <v>0.03669311930907404</v>
      </c>
    </row>
  </sheetData>
  <mergeCells count="6">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B2:J18"/>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2" ht="40" customHeight="1">
      <c r="D2" s="25" t="inlineStr">
        <is>
          <t>Grid Summary: How much, if at all, do you trust Andy Burnham on the following:</t>
        </is>
      </c>
    </row>
    <row r="6" ht="50" customHeight="1">
      <c r="C6" s="26" t="inlineStr">
        <is>
          <t>Immigration</t>
        </is>
      </c>
      <c r="D6" s="26" t="inlineStr">
        <is>
          <t>Education</t>
        </is>
      </c>
      <c r="E6" s="26" t="inlineStr">
        <is>
          <t>Crime</t>
        </is>
      </c>
      <c r="F6" s="26" t="inlineStr">
        <is>
          <t>Housing</t>
        </is>
      </c>
      <c r="G6" s="26" t="inlineStr">
        <is>
          <t>Infrastructure</t>
        </is>
      </c>
      <c r="H6" s="26" t="inlineStr">
        <is>
          <t>NHS</t>
        </is>
      </c>
      <c r="I6" s="26" t="inlineStr">
        <is>
          <t>Economy</t>
        </is>
      </c>
      <c r="J6" s="26" t="inlineStr">
        <is>
          <t>Foreign affairs</t>
        </is>
      </c>
    </row>
    <row r="7">
      <c r="B7" s="27" t="inlineStr">
        <is>
          <t>Not at all</t>
        </is>
      </c>
      <c r="C7" s="24" t="n">
        <v>0.2299065411727666</v>
      </c>
      <c r="D7" s="24" t="n">
        <v>0.1145565984679146</v>
      </c>
      <c r="E7" s="24" t="n">
        <v>0.1453172656552988</v>
      </c>
      <c r="F7" s="24" t="n">
        <v>0.1319029730022773</v>
      </c>
      <c r="G7" s="24" t="n">
        <v>0.1288579840689486</v>
      </c>
      <c r="H7" s="24" t="n">
        <v>0.1317119555035675</v>
      </c>
      <c r="I7" s="24" t="n">
        <v>0.1453875037977329</v>
      </c>
      <c r="J7" s="24" t="n">
        <v>0.1435521886229473</v>
      </c>
    </row>
    <row r="8">
      <c r="B8" s="27" t="inlineStr">
        <is>
          <t>Not very much</t>
        </is>
      </c>
      <c r="C8" s="24" t="n">
        <v>0.2300952390341742</v>
      </c>
      <c r="D8" s="24" t="n">
        <v>0.2066511867379066</v>
      </c>
      <c r="E8" s="24" t="n">
        <v>0.2379754683599917</v>
      </c>
      <c r="F8" s="24" t="n">
        <v>0.2261611010338671</v>
      </c>
      <c r="G8" s="24" t="n">
        <v>0.2109118277023716</v>
      </c>
      <c r="H8" s="24" t="n">
        <v>0.2176017227670414</v>
      </c>
      <c r="I8" s="24" t="n">
        <v>0.2228335216851888</v>
      </c>
      <c r="J8" s="24" t="n">
        <v>0.2390181819801667</v>
      </c>
    </row>
    <row r="9">
      <c r="B9" s="27" t="inlineStr">
        <is>
          <t>A fair amount</t>
        </is>
      </c>
      <c r="C9" s="24" t="n">
        <v>0.2796940221469725</v>
      </c>
      <c r="D9" s="24" t="n">
        <v>0.3803227613099573</v>
      </c>
      <c r="E9" s="24" t="n">
        <v>0.3219572373151059</v>
      </c>
      <c r="F9" s="24" t="n">
        <v>0.3443272853648456</v>
      </c>
      <c r="G9" s="24" t="n">
        <v>0.3507325369078463</v>
      </c>
      <c r="H9" s="24" t="n">
        <v>0.3399175547964027</v>
      </c>
      <c r="I9" s="24" t="n">
        <v>0.3418073785875869</v>
      </c>
      <c r="J9" s="24" t="n">
        <v>0.318322357238099</v>
      </c>
    </row>
    <row r="10">
      <c r="B10" s="27" t="inlineStr">
        <is>
          <t>A great deal</t>
        </is>
      </c>
      <c r="C10" s="24" t="n">
        <v>0.1404883415490673</v>
      </c>
      <c r="D10" s="24" t="n">
        <v>0.171753302166491</v>
      </c>
      <c r="E10" s="24" t="n">
        <v>0.160900873882918</v>
      </c>
      <c r="F10" s="24" t="n">
        <v>0.1760561539433059</v>
      </c>
      <c r="G10" s="24" t="n">
        <v>0.15002583264972</v>
      </c>
      <c r="H10" s="24" t="n">
        <v>0.1962285716890112</v>
      </c>
      <c r="I10" s="24" t="n">
        <v>0.1645304574848539</v>
      </c>
      <c r="J10" s="24" t="n">
        <v>0.1450670297708697</v>
      </c>
    </row>
    <row r="11">
      <c r="B11" s="27" t="inlineStr">
        <is>
          <t>Don’t know</t>
        </is>
      </c>
      <c r="C11" s="24" t="n">
        <v>0.1198158560970195</v>
      </c>
      <c r="D11" s="24" t="n">
        <v>0.1267161513177304</v>
      </c>
      <c r="E11" s="24" t="n">
        <v>0.1338491547866856</v>
      </c>
      <c r="F11" s="24" t="n">
        <v>0.121552486655704</v>
      </c>
      <c r="G11" s="24" t="n">
        <v>0.1594718186711135</v>
      </c>
      <c r="H11" s="24" t="n">
        <v>0.1145401952439772</v>
      </c>
      <c r="I11" s="24" t="n">
        <v>0.1254411384446376</v>
      </c>
      <c r="J11" s="24" t="n">
        <v>0.1540402423879172</v>
      </c>
    </row>
    <row r="14">
      <c r="B14" t="inlineStr">
        <is>
          <t>Fieldwork: 13 Aug 2026 - 17 Aug 2026</t>
        </is>
      </c>
    </row>
    <row r="15">
      <c r="B15" t="inlineStr">
        <is>
          <t>All results are weighted using Iterative Proportional Fitting, or 'Raking'. The results are weighted by interlocking age &amp; gender, region and socioeconomic grade to Nationally Representative Proportion</t>
        </is>
      </c>
    </row>
    <row r="18">
      <c r="B18">
        <f>HYPERLINK("#Contents!A1", "Return to Contents")</f>
        <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Economy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0.1453875037977329</v>
      </c>
      <c r="D9" s="24" t="n">
        <v>0.1624990162728081</v>
      </c>
      <c r="E9" s="24" t="n">
        <v>0.1280101832465685</v>
      </c>
      <c r="G9" s="24" t="n">
        <v>0.07489654952805148</v>
      </c>
      <c r="H9" s="24" t="n">
        <v>0.08423927762146387</v>
      </c>
      <c r="I9" s="24" t="n">
        <v>0.1178582502461308</v>
      </c>
      <c r="J9" s="24" t="n">
        <v>0.1623125108876577</v>
      </c>
      <c r="K9" s="24" t="n">
        <v>0.173033596513747</v>
      </c>
      <c r="L9" s="24" t="n">
        <v>0.2099848554037188</v>
      </c>
      <c r="N9" s="24" t="n">
        <v>0.1533683979618116</v>
      </c>
      <c r="O9" s="24" t="n">
        <v>0.1652100115094228</v>
      </c>
      <c r="P9" s="24" t="n">
        <v>0.1174514275821059</v>
      </c>
      <c r="Q9" s="24" t="n">
        <v>0.1047999156855674</v>
      </c>
      <c r="R9" s="24" t="n">
        <v>0.1236116594647668</v>
      </c>
      <c r="S9" s="24" t="n">
        <v>0.1751473948236415</v>
      </c>
      <c r="T9" s="24" t="n">
        <v>0.07160347084173035</v>
      </c>
      <c r="U9" s="24" t="n">
        <v>0.1379964246580747</v>
      </c>
      <c r="V9" s="24" t="n">
        <v>0.1360836445961509</v>
      </c>
      <c r="W9" s="24" t="n">
        <v>0.1825297339886733</v>
      </c>
      <c r="X9" s="24" t="n">
        <v>0.1897225518204685</v>
      </c>
      <c r="Y9" s="24" t="n">
        <v>0.1453224545770592</v>
      </c>
      <c r="AA9" s="24" t="n">
        <v>0.1205295623381934</v>
      </c>
      <c r="AB9" s="24" t="n">
        <v>0.1262788571924582</v>
      </c>
      <c r="AC9" s="24" t="n">
        <v>0.1715834133636355</v>
      </c>
      <c r="AD9" s="24" t="n">
        <v>0.1700932886650825</v>
      </c>
      <c r="AF9" s="24" t="n">
        <v>0.2060629563309141</v>
      </c>
      <c r="AG9" s="24" t="n">
        <v>0.04675710469097436</v>
      </c>
      <c r="AH9" s="24" t="n">
        <v>0.05794470687930105</v>
      </c>
      <c r="AI9" s="24" t="n">
        <v>0.08450765605692877</v>
      </c>
      <c r="AJ9" s="24" t="n">
        <v>0.3532451419039239</v>
      </c>
      <c r="AK9" s="24" t="n">
        <v>0.1645654289373018</v>
      </c>
      <c r="AL9" s="24" t="n">
        <v>0.1189856480539526</v>
      </c>
      <c r="AM9" s="24" t="n">
        <v>0.1638164482305389</v>
      </c>
      <c r="AO9" s="24" t="n">
        <v>0.1815297436069026</v>
      </c>
      <c r="AP9" s="24" t="n">
        <v>0.01353725431043608</v>
      </c>
      <c r="AQ9" s="24" t="n">
        <v>0.05844366271694104</v>
      </c>
      <c r="AR9" s="24" t="n">
        <v>0.08736290878944143</v>
      </c>
      <c r="AS9" s="24" t="n">
        <v>0.3165947127702302</v>
      </c>
      <c r="AT9" s="24" t="n">
        <v>0.1276507638949901</v>
      </c>
      <c r="AU9" s="24" t="n">
        <v>0.1628370973290381</v>
      </c>
      <c r="AV9" s="24" t="n">
        <v>0.1086923406743677</v>
      </c>
      <c r="AW9" s="24" t="n">
        <v>0.2763441544202389</v>
      </c>
    </row>
    <row r="10" ht="19" customHeight="1">
      <c r="B10" s="27" t="inlineStr">
        <is>
          <t>Not very much</t>
        </is>
      </c>
      <c r="C10" s="24" t="n">
        <v>0.2228335216851888</v>
      </c>
      <c r="D10" s="24" t="n">
        <v>0.2165997100573035</v>
      </c>
      <c r="E10" s="24" t="n">
        <v>0.2292273526469726</v>
      </c>
      <c r="G10" s="24" t="n">
        <v>0.1761848369808499</v>
      </c>
      <c r="H10" s="24" t="n">
        <v>0.1759529820341469</v>
      </c>
      <c r="I10" s="24" t="n">
        <v>0.2406655017433386</v>
      </c>
      <c r="J10" s="24" t="n">
        <v>0.2006451356569365</v>
      </c>
      <c r="K10" s="24" t="n">
        <v>0.2659137155331536</v>
      </c>
      <c r="L10" s="24" t="n">
        <v>0.2495731837575989</v>
      </c>
      <c r="N10" s="24" t="n">
        <v>0.2230671472932758</v>
      </c>
      <c r="O10" s="24" t="n">
        <v>0.1968258625214469</v>
      </c>
      <c r="P10" s="24" t="n">
        <v>0.3112708131247284</v>
      </c>
      <c r="Q10" s="24" t="n">
        <v>0.3030819962874493</v>
      </c>
      <c r="R10" s="24" t="n">
        <v>0.2259270849023407</v>
      </c>
      <c r="S10" s="24" t="n">
        <v>0.2079764621566564</v>
      </c>
      <c r="T10" s="24" t="n">
        <v>0.2454465312364723</v>
      </c>
      <c r="U10" s="24" t="n">
        <v>0.1712284041329644</v>
      </c>
      <c r="V10" s="24" t="n">
        <v>0.1716226704780889</v>
      </c>
      <c r="W10" s="24" t="n">
        <v>0.2406367032150659</v>
      </c>
      <c r="X10" s="24" t="n">
        <v>0.2337750723811286</v>
      </c>
      <c r="Y10" s="24" t="n">
        <v>0.2263375519760952</v>
      </c>
      <c r="AA10" s="24" t="n">
        <v>0.2005461443643879</v>
      </c>
      <c r="AB10" s="24" t="n">
        <v>0.2178578374280905</v>
      </c>
      <c r="AC10" s="24" t="n">
        <v>0.2621006712093533</v>
      </c>
      <c r="AD10" s="24" t="n">
        <v>0.2170920890038127</v>
      </c>
      <c r="AF10" s="24" t="n">
        <v>0.3088613089149199</v>
      </c>
      <c r="AG10" s="24" t="n">
        <v>0.1441127531687317</v>
      </c>
      <c r="AH10" s="24" t="n">
        <v>0.2212599943862807</v>
      </c>
      <c r="AI10" s="24" t="n">
        <v>0.2102389073275419</v>
      </c>
      <c r="AJ10" s="24" t="n">
        <v>0.3323957829686447</v>
      </c>
      <c r="AK10" s="24" t="n">
        <v>0.2161588913755808</v>
      </c>
      <c r="AL10" s="24" t="n">
        <v>0.1466946947060269</v>
      </c>
      <c r="AM10" s="24" t="n">
        <v>0.2095924591868559</v>
      </c>
      <c r="AO10" s="24" t="n">
        <v>0.3316454736240607</v>
      </c>
      <c r="AP10" s="24" t="n">
        <v>0.08099408374405691</v>
      </c>
      <c r="AQ10" s="24" t="n">
        <v>0.2170836260717886</v>
      </c>
      <c r="AR10" s="24" t="n">
        <v>0.2227206237038153</v>
      </c>
      <c r="AS10" s="24" t="n">
        <v>0.3284151717466259</v>
      </c>
      <c r="AT10" s="24" t="n">
        <v>0.2331899200249782</v>
      </c>
      <c r="AU10" s="24" t="n">
        <v>0.1718389100177188</v>
      </c>
      <c r="AV10" s="24" t="n">
        <v>0.2148158085264525</v>
      </c>
      <c r="AW10" s="24" t="n">
        <v>0.2338710620389303</v>
      </c>
    </row>
    <row r="11" ht="19" customHeight="1">
      <c r="B11" s="27" t="inlineStr">
        <is>
          <t>A fair amount</t>
        </is>
      </c>
      <c r="C11" s="24" t="n">
        <v>0.3418073785875869</v>
      </c>
      <c r="D11" s="24" t="n">
        <v>0.3487483246551033</v>
      </c>
      <c r="E11" s="24" t="n">
        <v>0.3373333439608294</v>
      </c>
      <c r="G11" s="24" t="n">
        <v>0.3868699008487688</v>
      </c>
      <c r="H11" s="24" t="n">
        <v>0.3934824085965654</v>
      </c>
      <c r="I11" s="24" t="n">
        <v>0.3113195899812528</v>
      </c>
      <c r="J11" s="24" t="n">
        <v>0.3859712285578589</v>
      </c>
      <c r="K11" s="24" t="n">
        <v>0.2994671405195714</v>
      </c>
      <c r="L11" s="24" t="n">
        <v>0.3065260827413206</v>
      </c>
      <c r="N11" s="24" t="n">
        <v>0.3755252516066216</v>
      </c>
      <c r="O11" s="24" t="n">
        <v>0.2889826752179769</v>
      </c>
      <c r="P11" s="24" t="n">
        <v>0.2929625292887184</v>
      </c>
      <c r="Q11" s="24" t="n">
        <v>0.3012560406437298</v>
      </c>
      <c r="R11" s="24" t="n">
        <v>0.3284145187179525</v>
      </c>
      <c r="S11" s="24" t="n">
        <v>0.3312460027409657</v>
      </c>
      <c r="T11" s="24" t="n">
        <v>0.3522937422959955</v>
      </c>
      <c r="U11" s="24" t="n">
        <v>0.3695346034186934</v>
      </c>
      <c r="V11" s="24" t="n">
        <v>0.3667598231869224</v>
      </c>
      <c r="W11" s="24" t="n">
        <v>0.3209997468271475</v>
      </c>
      <c r="X11" s="24" t="n">
        <v>0.3249618868851958</v>
      </c>
      <c r="Y11" s="24" t="n">
        <v>0.3714533046719482</v>
      </c>
      <c r="AA11" s="24" t="n">
        <v>0.3551558284168773</v>
      </c>
      <c r="AB11" s="24" t="n">
        <v>0.3707205993326939</v>
      </c>
      <c r="AC11" s="24" t="n">
        <v>0.3266369677356174</v>
      </c>
      <c r="AD11" s="24" t="n">
        <v>0.3097526187964171</v>
      </c>
      <c r="AF11" s="24" t="n">
        <v>0.2629376518349668</v>
      </c>
      <c r="AG11" s="24" t="n">
        <v>0.4484856312532903</v>
      </c>
      <c r="AH11" s="24" t="n">
        <v>0.4636068564342157</v>
      </c>
      <c r="AI11" s="24" t="n">
        <v>0.3968208499741146</v>
      </c>
      <c r="AJ11" s="24" t="n">
        <v>0.1757150899713507</v>
      </c>
      <c r="AK11" s="24" t="n">
        <v>0.4789397311755728</v>
      </c>
      <c r="AL11" s="24" t="n">
        <v>0.1921848998071824</v>
      </c>
      <c r="AM11" s="24" t="n">
        <v>0.2907372713874498</v>
      </c>
      <c r="AO11" s="24" t="n">
        <v>0.2771453073292403</v>
      </c>
      <c r="AP11" s="24" t="n">
        <v>0.5141273854035401</v>
      </c>
      <c r="AQ11" s="24" t="n">
        <v>0.4916129148322458</v>
      </c>
      <c r="AR11" s="24" t="n">
        <v>0.3914066099589209</v>
      </c>
      <c r="AS11" s="24" t="n">
        <v>0.2124401865527629</v>
      </c>
      <c r="AT11" s="24" t="n">
        <v>0.4859743535233785</v>
      </c>
      <c r="AU11" s="24" t="n">
        <v>0.2236341515638256</v>
      </c>
      <c r="AV11" s="24" t="n">
        <v>0.1609291074778825</v>
      </c>
      <c r="AW11" s="24" t="n">
        <v>0.3126924304125661</v>
      </c>
    </row>
    <row r="12" ht="19" customHeight="1">
      <c r="B12" s="27" t="inlineStr">
        <is>
          <t>A great deal</t>
        </is>
      </c>
      <c r="C12" s="24" t="n">
        <v>0.1645304574848539</v>
      </c>
      <c r="D12" s="24" t="n">
        <v>0.1899285185839411</v>
      </c>
      <c r="E12" s="24" t="n">
        <v>0.1400734031179896</v>
      </c>
      <c r="G12" s="24" t="n">
        <v>0.2304997527550389</v>
      </c>
      <c r="H12" s="24" t="n">
        <v>0.2676970938450207</v>
      </c>
      <c r="I12" s="24" t="n">
        <v>0.168170575461191</v>
      </c>
      <c r="J12" s="24" t="n">
        <v>0.1296025725942655</v>
      </c>
      <c r="K12" s="24" t="n">
        <v>0.1306393924680038</v>
      </c>
      <c r="L12" s="24" t="n">
        <v>0.1048277591545725</v>
      </c>
      <c r="N12" s="24" t="n">
        <v>0.1181949222381913</v>
      </c>
      <c r="O12" s="24" t="n">
        <v>0.1497891948017092</v>
      </c>
      <c r="P12" s="24" t="n">
        <v>0.1516625126903708</v>
      </c>
      <c r="Q12" s="24" t="n">
        <v>0.1847534065456971</v>
      </c>
      <c r="R12" s="24" t="n">
        <v>0.2222800853866246</v>
      </c>
      <c r="S12" s="24" t="n">
        <v>0.1746274521620259</v>
      </c>
      <c r="T12" s="24" t="n">
        <v>0.2024011670218995</v>
      </c>
      <c r="U12" s="24" t="n">
        <v>0.1523599817635876</v>
      </c>
      <c r="V12" s="24" t="n">
        <v>0.2206217705773539</v>
      </c>
      <c r="W12" s="24" t="n">
        <v>0.1316714303143427</v>
      </c>
      <c r="X12" s="24" t="n">
        <v>0.1117139018381952</v>
      </c>
      <c r="Y12" s="24" t="n">
        <v>0.13163934183197</v>
      </c>
      <c r="AA12" s="24" t="n">
        <v>0.2330776697451316</v>
      </c>
      <c r="AB12" s="24" t="n">
        <v>0.1341345948866158</v>
      </c>
      <c r="AC12" s="24" t="n">
        <v>0.1595696474357764</v>
      </c>
      <c r="AD12" s="24" t="n">
        <v>0.127675073410234</v>
      </c>
      <c r="AF12" s="24" t="n">
        <v>0.1227268335577536</v>
      </c>
      <c r="AG12" s="24" t="n">
        <v>0.2923363560435719</v>
      </c>
      <c r="AH12" s="24" t="n">
        <v>0.1383768850292269</v>
      </c>
      <c r="AI12" s="24" t="n">
        <v>0.1632982693395104</v>
      </c>
      <c r="AJ12" s="24" t="n">
        <v>0.09171742099932509</v>
      </c>
      <c r="AK12" s="24" t="n">
        <v>0.08042135973565805</v>
      </c>
      <c r="AL12" s="24" t="n">
        <v>0.05897586324919109</v>
      </c>
      <c r="AM12" s="24" t="n">
        <v>0.08025800775561562</v>
      </c>
      <c r="AO12" s="24" t="n">
        <v>0.1246586939024028</v>
      </c>
      <c r="AP12" s="24" t="n">
        <v>0.3461405967629588</v>
      </c>
      <c r="AQ12" s="24" t="n">
        <v>0.1302965013771733</v>
      </c>
      <c r="AR12" s="24" t="n">
        <v>0.1656739249233822</v>
      </c>
      <c r="AS12" s="24" t="n">
        <v>0.08877847676405431</v>
      </c>
      <c r="AT12" s="24" t="n">
        <v>0.09883388709936945</v>
      </c>
      <c r="AU12" s="24" t="n">
        <v>0.05876623045887838</v>
      </c>
      <c r="AV12" s="24" t="n">
        <v>0.08841563307489837</v>
      </c>
      <c r="AW12" s="24" t="n">
        <v>0.08222917205907511</v>
      </c>
    </row>
    <row r="13" ht="19" customHeight="1">
      <c r="B13" s="27" t="inlineStr">
        <is>
          <t>Don’t know</t>
        </is>
      </c>
      <c r="C13" s="24" t="n">
        <v>0.1254411384446376</v>
      </c>
      <c r="D13" s="24" t="n">
        <v>0.08222443043084404</v>
      </c>
      <c r="E13" s="24" t="n">
        <v>0.1653557170276399</v>
      </c>
      <c r="G13" s="24" t="n">
        <v>0.1315489598872909</v>
      </c>
      <c r="H13" s="24" t="n">
        <v>0.07862823790280318</v>
      </c>
      <c r="I13" s="24" t="n">
        <v>0.1619860825680869</v>
      </c>
      <c r="J13" s="24" t="n">
        <v>0.1214685523032814</v>
      </c>
      <c r="K13" s="24" t="n">
        <v>0.1309461549655241</v>
      </c>
      <c r="L13" s="24" t="n">
        <v>0.1290881189427892</v>
      </c>
      <c r="N13" s="24" t="n">
        <v>0.1298442809000997</v>
      </c>
      <c r="O13" s="24" t="n">
        <v>0.1991922559494441</v>
      </c>
      <c r="P13" s="24" t="n">
        <v>0.1266527173140767</v>
      </c>
      <c r="Q13" s="24" t="n">
        <v>0.1061086408375565</v>
      </c>
      <c r="R13" s="24" t="n">
        <v>0.09976665152831535</v>
      </c>
      <c r="S13" s="24" t="n">
        <v>0.1110026881167105</v>
      </c>
      <c r="T13" s="24" t="n">
        <v>0.1282550886039024</v>
      </c>
      <c r="U13" s="24" t="n">
        <v>0.1688805860266798</v>
      </c>
      <c r="V13" s="24" t="n">
        <v>0.104912091161484</v>
      </c>
      <c r="W13" s="24" t="n">
        <v>0.1241623856547706</v>
      </c>
      <c r="X13" s="24" t="n">
        <v>0.1398265870750119</v>
      </c>
      <c r="Y13" s="24" t="n">
        <v>0.1252473469429275</v>
      </c>
      <c r="AA13" s="24" t="n">
        <v>0.09069079513540981</v>
      </c>
      <c r="AB13" s="24" t="n">
        <v>0.1510081111601417</v>
      </c>
      <c r="AC13" s="24" t="n">
        <v>0.08010930025561731</v>
      </c>
      <c r="AD13" s="24" t="n">
        <v>0.1753869301244537</v>
      </c>
      <c r="AF13" s="24" t="n">
        <v>0.09941124936144562</v>
      </c>
      <c r="AG13" s="24" t="n">
        <v>0.06830815484343176</v>
      </c>
      <c r="AH13" s="24" t="n">
        <v>0.1188115572709757</v>
      </c>
      <c r="AI13" s="24" t="n">
        <v>0.1451343173019044</v>
      </c>
      <c r="AJ13" s="24" t="n">
        <v>0.04692656415675565</v>
      </c>
      <c r="AK13" s="24" t="n">
        <v>0.05991458877588652</v>
      </c>
      <c r="AL13" s="24" t="n">
        <v>0.483158894183647</v>
      </c>
      <c r="AM13" s="24" t="n">
        <v>0.2555958134395399</v>
      </c>
      <c r="AO13" s="24" t="n">
        <v>0.08502078153739362</v>
      </c>
      <c r="AP13" s="24" t="n">
        <v>0.04520067977900807</v>
      </c>
      <c r="AQ13" s="24" t="n">
        <v>0.1025632950018512</v>
      </c>
      <c r="AR13" s="24" t="n">
        <v>0.13283593262444</v>
      </c>
      <c r="AS13" s="24" t="n">
        <v>0.05377145216632657</v>
      </c>
      <c r="AT13" s="24" t="n">
        <v>0.0543510754572836</v>
      </c>
      <c r="AU13" s="24" t="n">
        <v>0.3829236106305391</v>
      </c>
      <c r="AV13" s="24" t="n">
        <v>0.427147110246399</v>
      </c>
      <c r="AW13" s="24" t="n">
        <v>0.09486318106918945</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Foreign affairs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0.1435521886229473</v>
      </c>
      <c r="D9" s="24" t="n">
        <v>0.1610854903674054</v>
      </c>
      <c r="E9" s="24" t="n">
        <v>0.1257682465495843</v>
      </c>
      <c r="G9" s="24" t="n">
        <v>0.07517062142348395</v>
      </c>
      <c r="H9" s="24" t="n">
        <v>0.08222154585212592</v>
      </c>
      <c r="I9" s="24" t="n">
        <v>0.1281310902233903</v>
      </c>
      <c r="J9" s="24" t="n">
        <v>0.1674156835334638</v>
      </c>
      <c r="K9" s="24" t="n">
        <v>0.1820230303341376</v>
      </c>
      <c r="L9" s="24" t="n">
        <v>0.1869460894063437</v>
      </c>
      <c r="N9" s="24" t="n">
        <v>0.1520851965615509</v>
      </c>
      <c r="O9" s="24" t="n">
        <v>0.1607962030243711</v>
      </c>
      <c r="P9" s="24" t="n">
        <v>0.1325721114876303</v>
      </c>
      <c r="Q9" s="24" t="n">
        <v>0.1550057160552248</v>
      </c>
      <c r="R9" s="24" t="n">
        <v>0.1287923632193181</v>
      </c>
      <c r="S9" s="24" t="n">
        <v>0.152596532004933</v>
      </c>
      <c r="T9" s="24" t="n">
        <v>0.1009377909184842</v>
      </c>
      <c r="U9" s="24" t="n">
        <v>0.1086743667035127</v>
      </c>
      <c r="V9" s="24" t="n">
        <v>0.1338309211841412</v>
      </c>
      <c r="W9" s="24" t="n">
        <v>0.1829364829665168</v>
      </c>
      <c r="X9" s="24" t="n">
        <v>0.168468231417299</v>
      </c>
      <c r="Y9" s="24" t="n">
        <v>0.1393388254570217</v>
      </c>
      <c r="AA9" s="24" t="n">
        <v>0.1103255158486445</v>
      </c>
      <c r="AB9" s="24" t="n">
        <v>0.1253425851955637</v>
      </c>
      <c r="AC9" s="24" t="n">
        <v>0.1836035724555982</v>
      </c>
      <c r="AD9" s="24" t="n">
        <v>0.1610967696452839</v>
      </c>
      <c r="AF9" s="24" t="n">
        <v>0.1774518372223683</v>
      </c>
      <c r="AG9" s="24" t="n">
        <v>0.04641241139250538</v>
      </c>
      <c r="AH9" s="24" t="n">
        <v>0.06836643935273332</v>
      </c>
      <c r="AI9" s="24" t="n">
        <v>0.09831214779323511</v>
      </c>
      <c r="AJ9" s="24" t="n">
        <v>0.368686693657666</v>
      </c>
      <c r="AK9" s="24" t="n">
        <v>0.1642748607831761</v>
      </c>
      <c r="AL9" s="24" t="n">
        <v>0.1416881938821247</v>
      </c>
      <c r="AM9" s="24" t="n">
        <v>0.1592094410788188</v>
      </c>
      <c r="AO9" s="24" t="n">
        <v>0.1574441976672147</v>
      </c>
      <c r="AP9" s="24" t="n">
        <v>0.01119954240607163</v>
      </c>
      <c r="AQ9" s="24" t="n">
        <v>0.06859776070830187</v>
      </c>
      <c r="AR9" s="24" t="n">
        <v>0.1070927141619724</v>
      </c>
      <c r="AS9" s="24" t="n">
        <v>0.3079534647843979</v>
      </c>
      <c r="AT9" s="24" t="n">
        <v>0.1668710905234561</v>
      </c>
      <c r="AU9" s="24" t="n">
        <v>0.1489600422411578</v>
      </c>
      <c r="AV9" s="24" t="n">
        <v>0.1248915084914921</v>
      </c>
      <c r="AW9" s="24" t="n">
        <v>0.2783727042529466</v>
      </c>
    </row>
    <row r="10" ht="19" customHeight="1">
      <c r="B10" s="27" t="inlineStr">
        <is>
          <t>Not very much</t>
        </is>
      </c>
      <c r="C10" s="24" t="n">
        <v>0.2390181819801667</v>
      </c>
      <c r="D10" s="24" t="n">
        <v>0.2076635656227259</v>
      </c>
      <c r="E10" s="24" t="n">
        <v>0.2690744169451642</v>
      </c>
      <c r="G10" s="24" t="n">
        <v>0.2407060185444244</v>
      </c>
      <c r="H10" s="24" t="n">
        <v>0.2011979468197811</v>
      </c>
      <c r="I10" s="24" t="n">
        <v>0.217369629700266</v>
      </c>
      <c r="J10" s="24" t="n">
        <v>0.2327743858370631</v>
      </c>
      <c r="K10" s="24" t="n">
        <v>0.286969817684563</v>
      </c>
      <c r="L10" s="24" t="n">
        <v>0.2520672669375572</v>
      </c>
      <c r="N10" s="24" t="n">
        <v>0.2517749340408819</v>
      </c>
      <c r="O10" s="24" t="n">
        <v>0.213831141002704</v>
      </c>
      <c r="P10" s="24" t="n">
        <v>0.2316898077958386</v>
      </c>
      <c r="Q10" s="24" t="n">
        <v>0.2271441002548552</v>
      </c>
      <c r="R10" s="24" t="n">
        <v>0.2179848875968598</v>
      </c>
      <c r="S10" s="24" t="n">
        <v>0.1961213599897725</v>
      </c>
      <c r="T10" s="24" t="n">
        <v>0.2759654506894473</v>
      </c>
      <c r="U10" s="24" t="n">
        <v>0.2162049930580167</v>
      </c>
      <c r="V10" s="24" t="n">
        <v>0.2457624537868987</v>
      </c>
      <c r="W10" s="24" t="n">
        <v>0.2485537428780711</v>
      </c>
      <c r="X10" s="24" t="n">
        <v>0.2483748665315521</v>
      </c>
      <c r="Y10" s="24" t="n">
        <v>0.26625492465443</v>
      </c>
      <c r="AA10" s="24" t="n">
        <v>0.2273691882423979</v>
      </c>
      <c r="AB10" s="24" t="n">
        <v>0.2087902209964712</v>
      </c>
      <c r="AC10" s="24" t="n">
        <v>0.2962819723552555</v>
      </c>
      <c r="AD10" s="24" t="n">
        <v>0.2343528915676192</v>
      </c>
      <c r="AF10" s="24" t="n">
        <v>0.3243030807404869</v>
      </c>
      <c r="AG10" s="24" t="n">
        <v>0.1668949911880819</v>
      </c>
      <c r="AH10" s="24" t="n">
        <v>0.1952699837229501</v>
      </c>
      <c r="AI10" s="24" t="n">
        <v>0.2931180302737592</v>
      </c>
      <c r="AJ10" s="24" t="n">
        <v>0.3032634439275579</v>
      </c>
      <c r="AK10" s="24" t="n">
        <v>0.2268651984775396</v>
      </c>
      <c r="AL10" s="24" t="n">
        <v>0.1244461184890442</v>
      </c>
      <c r="AM10" s="24" t="n">
        <v>0.244835802496007</v>
      </c>
      <c r="AO10" s="24" t="n">
        <v>0.3527167911328943</v>
      </c>
      <c r="AP10" s="24" t="n">
        <v>0.1075394582860825</v>
      </c>
      <c r="AQ10" s="24" t="n">
        <v>0.1955479021442547</v>
      </c>
      <c r="AR10" s="24" t="n">
        <v>0.2702256554362238</v>
      </c>
      <c r="AS10" s="24" t="n">
        <v>0.3205624416400948</v>
      </c>
      <c r="AT10" s="24" t="n">
        <v>0.2048606292401142</v>
      </c>
      <c r="AU10" s="24" t="n">
        <v>0.2544045739299661</v>
      </c>
      <c r="AV10" s="24" t="n">
        <v>0.1896809508916688</v>
      </c>
      <c r="AW10" s="24" t="n">
        <v>0.2734739803793353</v>
      </c>
    </row>
    <row r="11" ht="19" customHeight="1">
      <c r="B11" s="27" t="inlineStr">
        <is>
          <t>A fair amount</t>
        </is>
      </c>
      <c r="C11" s="24" t="n">
        <v>0.318322357238099</v>
      </c>
      <c r="D11" s="24" t="n">
        <v>0.3322519285174783</v>
      </c>
      <c r="E11" s="24" t="n">
        <v>0.3071522831922554</v>
      </c>
      <c r="G11" s="24" t="n">
        <v>0.3829945384121538</v>
      </c>
      <c r="H11" s="24" t="n">
        <v>0.3673326394461391</v>
      </c>
      <c r="I11" s="24" t="n">
        <v>0.3109449870677557</v>
      </c>
      <c r="J11" s="24" t="n">
        <v>0.3220258957570631</v>
      </c>
      <c r="K11" s="24" t="n">
        <v>0.2514644211354641</v>
      </c>
      <c r="L11" s="24" t="n">
        <v>0.3027841156878062</v>
      </c>
      <c r="N11" s="24" t="n">
        <v>0.3022356530303144</v>
      </c>
      <c r="O11" s="24" t="n">
        <v>0.2959762233232817</v>
      </c>
      <c r="P11" s="24" t="n">
        <v>0.3376019448172026</v>
      </c>
      <c r="Q11" s="24" t="n">
        <v>0.399493672174129</v>
      </c>
      <c r="R11" s="24" t="n">
        <v>0.3061691255315716</v>
      </c>
      <c r="S11" s="24" t="n">
        <v>0.3343258798733146</v>
      </c>
      <c r="T11" s="24" t="n">
        <v>0.3396304233800468</v>
      </c>
      <c r="U11" s="24" t="n">
        <v>0.34184949335888</v>
      </c>
      <c r="V11" s="24" t="n">
        <v>0.3062331262041622</v>
      </c>
      <c r="W11" s="24" t="n">
        <v>0.2992467043536135</v>
      </c>
      <c r="X11" s="24" t="n">
        <v>0.2929550143046746</v>
      </c>
      <c r="Y11" s="24" t="n">
        <v>0.3244898705525018</v>
      </c>
      <c r="AA11" s="24" t="n">
        <v>0.3590580967272572</v>
      </c>
      <c r="AB11" s="24" t="n">
        <v>0.3593625666623201</v>
      </c>
      <c r="AC11" s="24" t="n">
        <v>0.2768885798265395</v>
      </c>
      <c r="AD11" s="24" t="n">
        <v>0.2687226397032402</v>
      </c>
      <c r="AF11" s="24" t="n">
        <v>0.2434023128182273</v>
      </c>
      <c r="AG11" s="24" t="n">
        <v>0.4283817502479774</v>
      </c>
      <c r="AH11" s="24" t="n">
        <v>0.4449080760882317</v>
      </c>
      <c r="AI11" s="24" t="n">
        <v>0.3562097869971177</v>
      </c>
      <c r="AJ11" s="24" t="n">
        <v>0.1811924611397415</v>
      </c>
      <c r="AK11" s="24" t="n">
        <v>0.4150683571184999</v>
      </c>
      <c r="AL11" s="24" t="n">
        <v>0.1452521406453141</v>
      </c>
      <c r="AM11" s="24" t="n">
        <v>0.2515002727376299</v>
      </c>
      <c r="AO11" s="24" t="n">
        <v>0.2603981483151764</v>
      </c>
      <c r="AP11" s="24" t="n">
        <v>0.4993970902119002</v>
      </c>
      <c r="AQ11" s="24" t="n">
        <v>0.4689263764759865</v>
      </c>
      <c r="AR11" s="24" t="n">
        <v>0.3461397712370463</v>
      </c>
      <c r="AS11" s="24" t="n">
        <v>0.2151923467868956</v>
      </c>
      <c r="AT11" s="24" t="n">
        <v>0.4215805015621889</v>
      </c>
      <c r="AU11" s="24" t="n">
        <v>0.1389781707896645</v>
      </c>
      <c r="AV11" s="24" t="n">
        <v>0.1516599026455449</v>
      </c>
      <c r="AW11" s="24" t="n">
        <v>0.2513629892350811</v>
      </c>
    </row>
    <row r="12" ht="19" customHeight="1">
      <c r="B12" s="27" t="inlineStr">
        <is>
          <t>A great deal</t>
        </is>
      </c>
      <c r="C12" s="24" t="n">
        <v>0.1450670297708697</v>
      </c>
      <c r="D12" s="24" t="n">
        <v>0.1900657191968816</v>
      </c>
      <c r="E12" s="24" t="n">
        <v>0.1021065305242757</v>
      </c>
      <c r="G12" s="24" t="n">
        <v>0.1773162870208718</v>
      </c>
      <c r="H12" s="24" t="n">
        <v>0.2572582951794653</v>
      </c>
      <c r="I12" s="24" t="n">
        <v>0.162971107573913</v>
      </c>
      <c r="J12" s="24" t="n">
        <v>0.1095853665001213</v>
      </c>
      <c r="K12" s="24" t="n">
        <v>0.1112796808755652</v>
      </c>
      <c r="L12" s="24" t="n">
        <v>0.08413312416203481</v>
      </c>
      <c r="N12" s="24" t="n">
        <v>0.1316896796399549</v>
      </c>
      <c r="O12" s="24" t="n">
        <v>0.1552059268096897</v>
      </c>
      <c r="P12" s="24" t="n">
        <v>0.09806287172991407</v>
      </c>
      <c r="Q12" s="24" t="n">
        <v>0.07992476707638457</v>
      </c>
      <c r="R12" s="24" t="n">
        <v>0.2144172020787706</v>
      </c>
      <c r="S12" s="24" t="n">
        <v>0.1555776721801689</v>
      </c>
      <c r="T12" s="24" t="n">
        <v>0.1577877960808743</v>
      </c>
      <c r="U12" s="24" t="n">
        <v>0.1384939755380247</v>
      </c>
      <c r="V12" s="24" t="n">
        <v>0.1952848964336781</v>
      </c>
      <c r="W12" s="24" t="n">
        <v>0.1198557867775126</v>
      </c>
      <c r="X12" s="24" t="n">
        <v>0.1283437148163681</v>
      </c>
      <c r="Y12" s="24" t="n">
        <v>0.09367373714719997</v>
      </c>
      <c r="AA12" s="24" t="n">
        <v>0.1981544974059713</v>
      </c>
      <c r="AB12" s="24" t="n">
        <v>0.127653410540388</v>
      </c>
      <c r="AC12" s="24" t="n">
        <v>0.1330326297111594</v>
      </c>
      <c r="AD12" s="24" t="n">
        <v>0.1174910401430251</v>
      </c>
      <c r="AF12" s="24" t="n">
        <v>0.1167920547326483</v>
      </c>
      <c r="AG12" s="24" t="n">
        <v>0.2586923183831363</v>
      </c>
      <c r="AH12" s="24" t="n">
        <v>0.1275386409591393</v>
      </c>
      <c r="AI12" s="24" t="n">
        <v>0.1373828428444268</v>
      </c>
      <c r="AJ12" s="24" t="n">
        <v>0.08156727634628284</v>
      </c>
      <c r="AK12" s="24" t="n">
        <v>0.07546064182989298</v>
      </c>
      <c r="AL12" s="24" t="n">
        <v>0.08962029400048106</v>
      </c>
      <c r="AM12" s="24" t="n">
        <v>0.05320456508093337</v>
      </c>
      <c r="AO12" s="24" t="n">
        <v>0.114024017916346</v>
      </c>
      <c r="AP12" s="24" t="n">
        <v>0.2974492213822828</v>
      </c>
      <c r="AQ12" s="24" t="n">
        <v>0.1261684764171308</v>
      </c>
      <c r="AR12" s="24" t="n">
        <v>0.1401821715177852</v>
      </c>
      <c r="AS12" s="24" t="n">
        <v>0.0783512787348886</v>
      </c>
      <c r="AT12" s="24" t="n">
        <v>0.1321775328811919</v>
      </c>
      <c r="AU12" s="24" t="n">
        <v>0.03616125788513222</v>
      </c>
      <c r="AV12" s="24" t="n">
        <v>0.06355671174201763</v>
      </c>
      <c r="AW12" s="24" t="n">
        <v>0.1088311159956437</v>
      </c>
    </row>
    <row r="13" ht="19" customHeight="1">
      <c r="B13" s="27" t="inlineStr">
        <is>
          <t>Don’t know</t>
        </is>
      </c>
      <c r="C13" s="24" t="n">
        <v>0.1540402423879172</v>
      </c>
      <c r="D13" s="24" t="n">
        <v>0.1089332962955089</v>
      </c>
      <c r="E13" s="24" t="n">
        <v>0.1958985227887206</v>
      </c>
      <c r="G13" s="24" t="n">
        <v>0.1238125345990661</v>
      </c>
      <c r="H13" s="24" t="n">
        <v>0.09198957270248861</v>
      </c>
      <c r="I13" s="24" t="n">
        <v>0.180583185434675</v>
      </c>
      <c r="J13" s="24" t="n">
        <v>0.1681986683722887</v>
      </c>
      <c r="K13" s="24" t="n">
        <v>0.1682630499702701</v>
      </c>
      <c r="L13" s="24" t="n">
        <v>0.1740694038062581</v>
      </c>
      <c r="N13" s="24" t="n">
        <v>0.162214536727298</v>
      </c>
      <c r="O13" s="24" t="n">
        <v>0.1741905058399534</v>
      </c>
      <c r="P13" s="24" t="n">
        <v>0.2000732641694143</v>
      </c>
      <c r="Q13" s="24" t="n">
        <v>0.1384317444394062</v>
      </c>
      <c r="R13" s="24" t="n">
        <v>0.1326364215734797</v>
      </c>
      <c r="S13" s="24" t="n">
        <v>0.1613785559518111</v>
      </c>
      <c r="T13" s="24" t="n">
        <v>0.1256785389311472</v>
      </c>
      <c r="U13" s="24" t="n">
        <v>0.1947771713415658</v>
      </c>
      <c r="V13" s="24" t="n">
        <v>0.1188886023911199</v>
      </c>
      <c r="W13" s="24" t="n">
        <v>0.149407283024286</v>
      </c>
      <c r="X13" s="24" t="n">
        <v>0.1618581729301064</v>
      </c>
      <c r="Y13" s="24" t="n">
        <v>0.1762426421888466</v>
      </c>
      <c r="AA13" s="24" t="n">
        <v>0.1050927017757291</v>
      </c>
      <c r="AB13" s="24" t="n">
        <v>0.1788512166052571</v>
      </c>
      <c r="AC13" s="24" t="n">
        <v>0.1101932456514471</v>
      </c>
      <c r="AD13" s="24" t="n">
        <v>0.2183366589408315</v>
      </c>
      <c r="AF13" s="24" t="n">
        <v>0.1380507144862693</v>
      </c>
      <c r="AG13" s="24" t="n">
        <v>0.09961852878829913</v>
      </c>
      <c r="AH13" s="24" t="n">
        <v>0.1639168598769456</v>
      </c>
      <c r="AI13" s="24" t="n">
        <v>0.1149771920914611</v>
      </c>
      <c r="AJ13" s="24" t="n">
        <v>0.06529012492875177</v>
      </c>
      <c r="AK13" s="24" t="n">
        <v>0.1183309417908915</v>
      </c>
      <c r="AL13" s="24" t="n">
        <v>0.4989932529830359</v>
      </c>
      <c r="AM13" s="24" t="n">
        <v>0.291249918606611</v>
      </c>
      <c r="AO13" s="24" t="n">
        <v>0.1154168449683687</v>
      </c>
      <c r="AP13" s="24" t="n">
        <v>0.08441468771366294</v>
      </c>
      <c r="AQ13" s="24" t="n">
        <v>0.140759484254326</v>
      </c>
      <c r="AR13" s="24" t="n">
        <v>0.136359687646972</v>
      </c>
      <c r="AS13" s="24" t="n">
        <v>0.07794046805372308</v>
      </c>
      <c r="AT13" s="24" t="n">
        <v>0.07451024579304882</v>
      </c>
      <c r="AU13" s="24" t="n">
        <v>0.4214959551540793</v>
      </c>
      <c r="AV13" s="24" t="n">
        <v>0.4702109262292765</v>
      </c>
      <c r="AW13" s="24" t="n">
        <v>0.08795921013699322</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Immigration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0.2299065411727666</v>
      </c>
      <c r="D9" s="24" t="n">
        <v>0.2508116450499906</v>
      </c>
      <c r="E9" s="24" t="n">
        <v>0.2102565050541912</v>
      </c>
      <c r="G9" s="24" t="n">
        <v>0.1170750779568556</v>
      </c>
      <c r="H9" s="24" t="n">
        <v>0.1246274416552864</v>
      </c>
      <c r="I9" s="24" t="n">
        <v>0.1987426403824082</v>
      </c>
      <c r="J9" s="24" t="n">
        <v>0.2324594450006859</v>
      </c>
      <c r="K9" s="24" t="n">
        <v>0.2900550935088465</v>
      </c>
      <c r="L9" s="24" t="n">
        <v>0.3346287159816345</v>
      </c>
      <c r="N9" s="24" t="n">
        <v>0.2232009809579403</v>
      </c>
      <c r="O9" s="24" t="n">
        <v>0.2230336984114</v>
      </c>
      <c r="P9" s="24" t="n">
        <v>0.2408308970853937</v>
      </c>
      <c r="Q9" s="24" t="n">
        <v>0.2265803516361297</v>
      </c>
      <c r="R9" s="24" t="n">
        <v>0.1924054248408249</v>
      </c>
      <c r="S9" s="24" t="n">
        <v>0.2616911983542067</v>
      </c>
      <c r="T9" s="24" t="n">
        <v>0.1846799190113864</v>
      </c>
      <c r="U9" s="24" t="n">
        <v>0.1844934149530512</v>
      </c>
      <c r="V9" s="24" t="n">
        <v>0.1893311555059307</v>
      </c>
      <c r="W9" s="24" t="n">
        <v>0.3225207681659023</v>
      </c>
      <c r="X9" s="24" t="n">
        <v>0.2723167389037738</v>
      </c>
      <c r="Y9" s="24" t="n">
        <v>0.208472533245725</v>
      </c>
      <c r="AA9" s="24" t="n">
        <v>0.1807864471730994</v>
      </c>
      <c r="AB9" s="24" t="n">
        <v>0.2062076154133806</v>
      </c>
      <c r="AC9" s="24" t="n">
        <v>0.2994707195450619</v>
      </c>
      <c r="AD9" s="24" t="n">
        <v>0.2480212634965542</v>
      </c>
      <c r="AF9" s="24" t="n">
        <v>0.3078092677474445</v>
      </c>
      <c r="AG9" s="24" t="n">
        <v>0.1047124212143473</v>
      </c>
      <c r="AH9" s="24" t="n">
        <v>0.1446069360944504</v>
      </c>
      <c r="AI9" s="24" t="n">
        <v>0.1105621483958883</v>
      </c>
      <c r="AJ9" s="24" t="n">
        <v>0.5516429808115794</v>
      </c>
      <c r="AK9" s="24" t="n">
        <v>0.180363193804344</v>
      </c>
      <c r="AL9" s="24" t="n">
        <v>0.1716651498851679</v>
      </c>
      <c r="AM9" s="24" t="n">
        <v>0.2329351537622269</v>
      </c>
      <c r="AO9" s="24" t="n">
        <v>0.2860474116314666</v>
      </c>
      <c r="AP9" s="24" t="n">
        <v>0.05031899616469391</v>
      </c>
      <c r="AQ9" s="24" t="n">
        <v>0.09923944803521847</v>
      </c>
      <c r="AR9" s="24" t="n">
        <v>0.1196033148279902</v>
      </c>
      <c r="AS9" s="24" t="n">
        <v>0.5021135181924619</v>
      </c>
      <c r="AT9" s="24" t="n">
        <v>0.2257619016102799</v>
      </c>
      <c r="AU9" s="24" t="n">
        <v>0.1865611008793548</v>
      </c>
      <c r="AV9" s="24" t="n">
        <v>0.1863223499389894</v>
      </c>
      <c r="AW9" s="24" t="n">
        <v>0.3866371297644333</v>
      </c>
    </row>
    <row r="10" ht="19" customHeight="1">
      <c r="B10" s="27" t="inlineStr">
        <is>
          <t>Not very much</t>
        </is>
      </c>
      <c r="C10" s="24" t="n">
        <v>0.2300952390341742</v>
      </c>
      <c r="D10" s="24" t="n">
        <v>0.2237042352389642</v>
      </c>
      <c r="E10" s="24" t="n">
        <v>0.2366798151606897</v>
      </c>
      <c r="G10" s="24" t="n">
        <v>0.2403843285129986</v>
      </c>
      <c r="H10" s="24" t="n">
        <v>0.2042403170890347</v>
      </c>
      <c r="I10" s="24" t="n">
        <v>0.1968936815320294</v>
      </c>
      <c r="J10" s="24" t="n">
        <v>0.2158401540767484</v>
      </c>
      <c r="K10" s="24" t="n">
        <v>0.2695422939264688</v>
      </c>
      <c r="L10" s="24" t="n">
        <v>0.249930715073856</v>
      </c>
      <c r="N10" s="24" t="n">
        <v>0.2202829038095878</v>
      </c>
      <c r="O10" s="24" t="n">
        <v>0.2628407984788039</v>
      </c>
      <c r="P10" s="24" t="n">
        <v>0.2519595748722026</v>
      </c>
      <c r="Q10" s="24" t="n">
        <v>0.1753505754153185</v>
      </c>
      <c r="R10" s="24" t="n">
        <v>0.2615953948113033</v>
      </c>
      <c r="S10" s="24" t="n">
        <v>0.1703438491449731</v>
      </c>
      <c r="T10" s="24" t="n">
        <v>0.2704994472116632</v>
      </c>
      <c r="U10" s="24" t="n">
        <v>0.2430948809215087</v>
      </c>
      <c r="V10" s="24" t="n">
        <v>0.2345731619641433</v>
      </c>
      <c r="W10" s="24" t="n">
        <v>0.2095602968581686</v>
      </c>
      <c r="X10" s="24" t="n">
        <v>0.2319736444228685</v>
      </c>
      <c r="Y10" s="24" t="n">
        <v>0.2356170612876759</v>
      </c>
      <c r="AA10" s="24" t="n">
        <v>0.2354957971757315</v>
      </c>
      <c r="AB10" s="24" t="n">
        <v>0.2158834670995507</v>
      </c>
      <c r="AC10" s="24" t="n">
        <v>0.2398993086527778</v>
      </c>
      <c r="AD10" s="24" t="n">
        <v>0.2293683560356451</v>
      </c>
      <c r="AF10" s="24" t="n">
        <v>0.3032921492062632</v>
      </c>
      <c r="AG10" s="24" t="n">
        <v>0.1947735512729742</v>
      </c>
      <c r="AH10" s="24" t="n">
        <v>0.260073820579128</v>
      </c>
      <c r="AI10" s="24" t="n">
        <v>0.2809808447661647</v>
      </c>
      <c r="AJ10" s="24" t="n">
        <v>0.172589118799863</v>
      </c>
      <c r="AK10" s="24" t="n">
        <v>0.2945548472164586</v>
      </c>
      <c r="AL10" s="24" t="n">
        <v>0.1872367171617039</v>
      </c>
      <c r="AM10" s="24" t="n">
        <v>0.2208300608495579</v>
      </c>
      <c r="AO10" s="24" t="n">
        <v>0.3310062560968767</v>
      </c>
      <c r="AP10" s="24" t="n">
        <v>0.1561437342263682</v>
      </c>
      <c r="AQ10" s="24" t="n">
        <v>0.3084154041858924</v>
      </c>
      <c r="AR10" s="24" t="n">
        <v>0.2638935458377247</v>
      </c>
      <c r="AS10" s="24" t="n">
        <v>0.2089990281214584</v>
      </c>
      <c r="AT10" s="24" t="n">
        <v>0.200864664663136</v>
      </c>
      <c r="AU10" s="24" t="n">
        <v>0.2120310576054849</v>
      </c>
      <c r="AV10" s="24" t="n">
        <v>0.2219666012383581</v>
      </c>
      <c r="AW10" s="24" t="n">
        <v>0.2190700315673739</v>
      </c>
    </row>
    <row r="11" ht="19" customHeight="1">
      <c r="B11" s="27" t="inlineStr">
        <is>
          <t>A fair amount</t>
        </is>
      </c>
      <c r="C11" s="24" t="n">
        <v>0.2796940221469725</v>
      </c>
      <c r="D11" s="24" t="n">
        <v>0.2772076241940905</v>
      </c>
      <c r="E11" s="24" t="n">
        <v>0.2829800041096674</v>
      </c>
      <c r="G11" s="24" t="n">
        <v>0.3226773423588872</v>
      </c>
      <c r="H11" s="24" t="n">
        <v>0.3574691340373176</v>
      </c>
      <c r="I11" s="24" t="n">
        <v>0.2705490829861202</v>
      </c>
      <c r="J11" s="24" t="n">
        <v>0.3216501284218412</v>
      </c>
      <c r="K11" s="24" t="n">
        <v>0.221716879123439</v>
      </c>
      <c r="L11" s="24" t="n">
        <v>0.2236974726086566</v>
      </c>
      <c r="N11" s="24" t="n">
        <v>0.2691404000824306</v>
      </c>
      <c r="O11" s="24" t="n">
        <v>0.2702199178379922</v>
      </c>
      <c r="P11" s="24" t="n">
        <v>0.306892700264334</v>
      </c>
      <c r="Q11" s="24" t="n">
        <v>0.3372736867494638</v>
      </c>
      <c r="R11" s="24" t="n">
        <v>0.2563881059275915</v>
      </c>
      <c r="S11" s="24" t="n">
        <v>0.2730287613050833</v>
      </c>
      <c r="T11" s="24" t="n">
        <v>0.3306991445041141</v>
      </c>
      <c r="U11" s="24" t="n">
        <v>0.2689821784721372</v>
      </c>
      <c r="V11" s="24" t="n">
        <v>0.2702208672715207</v>
      </c>
      <c r="W11" s="24" t="n">
        <v>0.2497496664491973</v>
      </c>
      <c r="X11" s="24" t="n">
        <v>0.2738726083613297</v>
      </c>
      <c r="Y11" s="24" t="n">
        <v>0.3195030521663895</v>
      </c>
      <c r="AA11" s="24" t="n">
        <v>0.2980151988782029</v>
      </c>
      <c r="AB11" s="24" t="n">
        <v>0.3206446476625495</v>
      </c>
      <c r="AC11" s="24" t="n">
        <v>0.2418682490808258</v>
      </c>
      <c r="AD11" s="24" t="n">
        <v>0.2505895546654355</v>
      </c>
      <c r="AF11" s="24" t="n">
        <v>0.1752633967151078</v>
      </c>
      <c r="AG11" s="24" t="n">
        <v>0.3875044131902565</v>
      </c>
      <c r="AH11" s="24" t="n">
        <v>0.3553459561852001</v>
      </c>
      <c r="AI11" s="24" t="n">
        <v>0.3428678870449801</v>
      </c>
      <c r="AJ11" s="24" t="n">
        <v>0.1724501163041631</v>
      </c>
      <c r="AK11" s="24" t="n">
        <v>0.2769569596539283</v>
      </c>
      <c r="AL11" s="24" t="n">
        <v>0.1369534828119202</v>
      </c>
      <c r="AM11" s="24" t="n">
        <v>0.2468067429116338</v>
      </c>
      <c r="AO11" s="24" t="n">
        <v>0.2143690855014241</v>
      </c>
      <c r="AP11" s="24" t="n">
        <v>0.4346300163246166</v>
      </c>
      <c r="AQ11" s="24" t="n">
        <v>0.3392250192097732</v>
      </c>
      <c r="AR11" s="24" t="n">
        <v>0.3671648670978119</v>
      </c>
      <c r="AS11" s="24" t="n">
        <v>0.1612410644190415</v>
      </c>
      <c r="AT11" s="24" t="n">
        <v>0.2949570765361155</v>
      </c>
      <c r="AU11" s="24" t="n">
        <v>0.166140482251927</v>
      </c>
      <c r="AV11" s="24" t="n">
        <v>0.1748623465893624</v>
      </c>
      <c r="AW11" s="24" t="n">
        <v>0.2780667620656023</v>
      </c>
    </row>
    <row r="12" ht="19" customHeight="1">
      <c r="B12" s="27" t="inlineStr">
        <is>
          <t>A great deal</t>
        </is>
      </c>
      <c r="C12" s="24" t="n">
        <v>0.1404883415490673</v>
      </c>
      <c r="D12" s="24" t="n">
        <v>0.1621489451995054</v>
      </c>
      <c r="E12" s="24" t="n">
        <v>0.1193941126302611</v>
      </c>
      <c r="G12" s="24" t="n">
        <v>0.1986926946772802</v>
      </c>
      <c r="H12" s="24" t="n">
        <v>0.2216591299325233</v>
      </c>
      <c r="I12" s="24" t="n">
        <v>0.1773696267296854</v>
      </c>
      <c r="J12" s="24" t="n">
        <v>0.09495457594235472</v>
      </c>
      <c r="K12" s="24" t="n">
        <v>0.1153280549551001</v>
      </c>
      <c r="L12" s="24" t="n">
        <v>0.0773841153882831</v>
      </c>
      <c r="N12" s="24" t="n">
        <v>0.1312765580798909</v>
      </c>
      <c r="O12" s="24" t="n">
        <v>0.1244130561984282</v>
      </c>
      <c r="P12" s="24" t="n">
        <v>0.08570405941705729</v>
      </c>
      <c r="Q12" s="24" t="n">
        <v>0.1204882970193808</v>
      </c>
      <c r="R12" s="24" t="n">
        <v>0.1912974530605809</v>
      </c>
      <c r="S12" s="24" t="n">
        <v>0.1653986899679167</v>
      </c>
      <c r="T12" s="24" t="n">
        <v>0.1251217893872068</v>
      </c>
      <c r="U12" s="24" t="n">
        <v>0.1564249897175193</v>
      </c>
      <c r="V12" s="24" t="n">
        <v>0.1810916293770315</v>
      </c>
      <c r="W12" s="24" t="n">
        <v>0.1287335704157398</v>
      </c>
      <c r="X12" s="24" t="n">
        <v>0.09153408923546932</v>
      </c>
      <c r="Y12" s="24" t="n">
        <v>0.1107547727931141</v>
      </c>
      <c r="AA12" s="24" t="n">
        <v>0.1983345110783184</v>
      </c>
      <c r="AB12" s="24" t="n">
        <v>0.1140633223169149</v>
      </c>
      <c r="AC12" s="24" t="n">
        <v>0.137382372211395</v>
      </c>
      <c r="AD12" s="24" t="n">
        <v>0.10925261290829</v>
      </c>
      <c r="AF12" s="24" t="n">
        <v>0.1234893307234652</v>
      </c>
      <c r="AG12" s="24" t="n">
        <v>0.2473744511889066</v>
      </c>
      <c r="AH12" s="24" t="n">
        <v>0.07093172955995654</v>
      </c>
      <c r="AI12" s="24" t="n">
        <v>0.1372437890183234</v>
      </c>
      <c r="AJ12" s="24" t="n">
        <v>0.07618092317323011</v>
      </c>
      <c r="AK12" s="24" t="n">
        <v>0.0940992732802703</v>
      </c>
      <c r="AL12" s="24" t="n">
        <v>0.03955534438565699</v>
      </c>
      <c r="AM12" s="24" t="n">
        <v>0.07203461021171054</v>
      </c>
      <c r="AO12" s="24" t="n">
        <v>0.09637855277276706</v>
      </c>
      <c r="AP12" s="24" t="n">
        <v>0.3124981062584442</v>
      </c>
      <c r="AQ12" s="24" t="n">
        <v>0.09344519637847061</v>
      </c>
      <c r="AR12" s="24" t="n">
        <v>0.1284893717367771</v>
      </c>
      <c r="AS12" s="24" t="n">
        <v>0.08333192320392416</v>
      </c>
      <c r="AT12" s="24" t="n">
        <v>0.1490231131661129</v>
      </c>
      <c r="AU12" s="24" t="n">
        <v>0.05020194490230794</v>
      </c>
      <c r="AV12" s="24" t="n">
        <v>0.05102138773479178</v>
      </c>
      <c r="AW12" s="24" t="n">
        <v>0.05302647601032814</v>
      </c>
    </row>
    <row r="13" ht="19" customHeight="1">
      <c r="B13" s="27" t="inlineStr">
        <is>
          <t>Don’t know</t>
        </is>
      </c>
      <c r="C13" s="24" t="n">
        <v>0.1198158560970195</v>
      </c>
      <c r="D13" s="24" t="n">
        <v>0.08612755031744941</v>
      </c>
      <c r="E13" s="24" t="n">
        <v>0.1506895630451907</v>
      </c>
      <c r="G13" s="24" t="n">
        <v>0.1211705564939783</v>
      </c>
      <c r="H13" s="24" t="n">
        <v>0.09200397728583802</v>
      </c>
      <c r="I13" s="24" t="n">
        <v>0.1564449683697568</v>
      </c>
      <c r="J13" s="24" t="n">
        <v>0.13509569655837</v>
      </c>
      <c r="K13" s="24" t="n">
        <v>0.1033576784861455</v>
      </c>
      <c r="L13" s="24" t="n">
        <v>0.1143589809475699</v>
      </c>
      <c r="N13" s="24" t="n">
        <v>0.1560991570701503</v>
      </c>
      <c r="O13" s="24" t="n">
        <v>0.1194925290733756</v>
      </c>
      <c r="P13" s="24" t="n">
        <v>0.1146127683610125</v>
      </c>
      <c r="Q13" s="24" t="n">
        <v>0.1403070891797072</v>
      </c>
      <c r="R13" s="24" t="n">
        <v>0.09831362135969932</v>
      </c>
      <c r="S13" s="24" t="n">
        <v>0.1295375012278204</v>
      </c>
      <c r="T13" s="24" t="n">
        <v>0.08899969988562931</v>
      </c>
      <c r="U13" s="24" t="n">
        <v>0.1470045359357837</v>
      </c>
      <c r="V13" s="24" t="n">
        <v>0.1247831858813738</v>
      </c>
      <c r="W13" s="24" t="n">
        <v>0.08943569811099204</v>
      </c>
      <c r="X13" s="24" t="n">
        <v>0.1303029190765588</v>
      </c>
      <c r="Y13" s="24" t="n">
        <v>0.1256525805070954</v>
      </c>
      <c r="AA13" s="24" t="n">
        <v>0.08736804569464783</v>
      </c>
      <c r="AB13" s="24" t="n">
        <v>0.1432009475076042</v>
      </c>
      <c r="AC13" s="24" t="n">
        <v>0.08137935050993943</v>
      </c>
      <c r="AD13" s="24" t="n">
        <v>0.1627682128940751</v>
      </c>
      <c r="AF13" s="24" t="n">
        <v>0.09014585560771929</v>
      </c>
      <c r="AG13" s="24" t="n">
        <v>0.0656351631335155</v>
      </c>
      <c r="AH13" s="24" t="n">
        <v>0.1690415575812652</v>
      </c>
      <c r="AI13" s="24" t="n">
        <v>0.1283453307746434</v>
      </c>
      <c r="AJ13" s="24" t="n">
        <v>0.02713686091116445</v>
      </c>
      <c r="AK13" s="24" t="n">
        <v>0.1540257260449988</v>
      </c>
      <c r="AL13" s="24" t="n">
        <v>0.464589305755551</v>
      </c>
      <c r="AM13" s="24" t="n">
        <v>0.227393432264871</v>
      </c>
      <c r="AO13" s="24" t="n">
        <v>0.0721986939974656</v>
      </c>
      <c r="AP13" s="24" t="n">
        <v>0.04640914702587703</v>
      </c>
      <c r="AQ13" s="24" t="n">
        <v>0.1596749321906452</v>
      </c>
      <c r="AR13" s="24" t="n">
        <v>0.120848900499696</v>
      </c>
      <c r="AS13" s="24" t="n">
        <v>0.04431446606311387</v>
      </c>
      <c r="AT13" s="24" t="n">
        <v>0.1293932440243558</v>
      </c>
      <c r="AU13" s="24" t="n">
        <v>0.3850654143609253</v>
      </c>
      <c r="AV13" s="24" t="n">
        <v>0.3658273144984983</v>
      </c>
      <c r="AW13" s="24" t="n">
        <v>0.06319960059226232</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Education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0.1145565984679146</v>
      </c>
      <c r="D9" s="24" t="n">
        <v>0.1289412047226905</v>
      </c>
      <c r="E9" s="24" t="n">
        <v>0.101056264184883</v>
      </c>
      <c r="G9" s="24" t="n">
        <v>0.05459056174203513</v>
      </c>
      <c r="H9" s="24" t="n">
        <v>0.06641171261875295</v>
      </c>
      <c r="I9" s="24" t="n">
        <v>0.1018276378364341</v>
      </c>
      <c r="J9" s="24" t="n">
        <v>0.1362495456891384</v>
      </c>
      <c r="K9" s="24" t="n">
        <v>0.1419085858318235</v>
      </c>
      <c r="L9" s="24" t="n">
        <v>0.1518615554966932</v>
      </c>
      <c r="N9" s="24" t="n">
        <v>0.1294687663735964</v>
      </c>
      <c r="O9" s="24" t="n">
        <v>0.1480650127509149</v>
      </c>
      <c r="P9" s="24" t="n">
        <v>0.09183429044509794</v>
      </c>
      <c r="Q9" s="24" t="n">
        <v>0.09700601316147019</v>
      </c>
      <c r="R9" s="24" t="n">
        <v>0.08829919099283272</v>
      </c>
      <c r="S9" s="24" t="n">
        <v>0.1642210048429704</v>
      </c>
      <c r="T9" s="24" t="n">
        <v>0.06977124084610863</v>
      </c>
      <c r="U9" s="24" t="n">
        <v>0.1068589551659099</v>
      </c>
      <c r="V9" s="24" t="n">
        <v>0.1094171483276559</v>
      </c>
      <c r="W9" s="24" t="n">
        <v>0.1293339084994888</v>
      </c>
      <c r="X9" s="24" t="n">
        <v>0.1325853201692999</v>
      </c>
      <c r="Y9" s="24" t="n">
        <v>0.1091787861970191</v>
      </c>
      <c r="AA9" s="24" t="n">
        <v>0.08602954131696335</v>
      </c>
      <c r="AB9" s="24" t="n">
        <v>0.09627048823824906</v>
      </c>
      <c r="AC9" s="24" t="n">
        <v>0.1507935945645165</v>
      </c>
      <c r="AD9" s="24" t="n">
        <v>0.1333077640673835</v>
      </c>
      <c r="AF9" s="24" t="n">
        <v>0.1515658652683887</v>
      </c>
      <c r="AG9" s="24" t="n">
        <v>0.03643509828072435</v>
      </c>
      <c r="AH9" s="24" t="n">
        <v>0.04332985859625327</v>
      </c>
      <c r="AI9" s="24" t="n">
        <v>0.06990941083977684</v>
      </c>
      <c r="AJ9" s="24" t="n">
        <v>0.2913645796034948</v>
      </c>
      <c r="AK9" s="24" t="n">
        <v>0.1330286684429797</v>
      </c>
      <c r="AL9" s="24" t="n">
        <v>0.1085687991071737</v>
      </c>
      <c r="AM9" s="24" t="n">
        <v>0.1282039856757477</v>
      </c>
      <c r="AO9" s="24" t="n">
        <v>0.139493179366076</v>
      </c>
      <c r="AP9" s="24" t="n">
        <v>0.01293061259723372</v>
      </c>
      <c r="AQ9" s="24" t="n">
        <v>0.03921925758155781</v>
      </c>
      <c r="AR9" s="24" t="n">
        <v>0.07186539057923198</v>
      </c>
      <c r="AS9" s="24" t="n">
        <v>0.2491419298825427</v>
      </c>
      <c r="AT9" s="24" t="n">
        <v>0.1006442670471433</v>
      </c>
      <c r="AU9" s="24" t="n">
        <v>0.1305413037697606</v>
      </c>
      <c r="AV9" s="24" t="n">
        <v>0.08532926932015296</v>
      </c>
      <c r="AW9" s="24" t="n">
        <v>0.2206078872056963</v>
      </c>
    </row>
    <row r="10" ht="19" customHeight="1">
      <c r="B10" s="27" t="inlineStr">
        <is>
          <t>Not very much</t>
        </is>
      </c>
      <c r="C10" s="24" t="n">
        <v>0.2066511867379066</v>
      </c>
      <c r="D10" s="24" t="n">
        <v>0.1986707270198333</v>
      </c>
      <c r="E10" s="24" t="n">
        <v>0.2130844762535002</v>
      </c>
      <c r="G10" s="24" t="n">
        <v>0.2140034809234397</v>
      </c>
      <c r="H10" s="24" t="n">
        <v>0.1772137397774796</v>
      </c>
      <c r="I10" s="24" t="n">
        <v>0.1977816887806366</v>
      </c>
      <c r="J10" s="24" t="n">
        <v>0.1835086151235576</v>
      </c>
      <c r="K10" s="24" t="n">
        <v>0.2344600199037811</v>
      </c>
      <c r="L10" s="24" t="n">
        <v>0.2268061203790157</v>
      </c>
      <c r="N10" s="24" t="n">
        <v>0.18991591879571</v>
      </c>
      <c r="O10" s="24" t="n">
        <v>0.1780585314769962</v>
      </c>
      <c r="P10" s="24" t="n">
        <v>0.2615908345331312</v>
      </c>
      <c r="Q10" s="24" t="n">
        <v>0.3015326360155934</v>
      </c>
      <c r="R10" s="24" t="n">
        <v>0.2068370062218802</v>
      </c>
      <c r="S10" s="24" t="n">
        <v>0.1763894912775731</v>
      </c>
      <c r="T10" s="24" t="n">
        <v>0.2339366657471708</v>
      </c>
      <c r="U10" s="24" t="n">
        <v>0.1657823062003875</v>
      </c>
      <c r="V10" s="24" t="n">
        <v>0.1508476986433244</v>
      </c>
      <c r="W10" s="24" t="n">
        <v>0.2384083901466834</v>
      </c>
      <c r="X10" s="24" t="n">
        <v>0.2271954421456536</v>
      </c>
      <c r="Y10" s="24" t="n">
        <v>0.216046904991172</v>
      </c>
      <c r="AA10" s="24" t="n">
        <v>0.1781413722688941</v>
      </c>
      <c r="AB10" s="24" t="n">
        <v>0.1802220245931822</v>
      </c>
      <c r="AC10" s="24" t="n">
        <v>0.2642809573206586</v>
      </c>
      <c r="AD10" s="24" t="n">
        <v>0.2139857802757381</v>
      </c>
      <c r="AF10" s="24" t="n">
        <v>0.2570988781654898</v>
      </c>
      <c r="AG10" s="24" t="n">
        <v>0.1304575005540093</v>
      </c>
      <c r="AH10" s="24" t="n">
        <v>0.1702245954290732</v>
      </c>
      <c r="AI10" s="24" t="n">
        <v>0.2189771676134928</v>
      </c>
      <c r="AJ10" s="24" t="n">
        <v>0.3176891478154856</v>
      </c>
      <c r="AK10" s="24" t="n">
        <v>0.1958121346738184</v>
      </c>
      <c r="AL10" s="24" t="n">
        <v>0.2083996538932573</v>
      </c>
      <c r="AM10" s="24" t="n">
        <v>0.2168015407732506</v>
      </c>
      <c r="AO10" s="24" t="n">
        <v>0.2635249590095051</v>
      </c>
      <c r="AP10" s="24" t="n">
        <v>0.07780641177870699</v>
      </c>
      <c r="AQ10" s="24" t="n">
        <v>0.1572751754097449</v>
      </c>
      <c r="AR10" s="24" t="n">
        <v>0.2203931330512776</v>
      </c>
      <c r="AS10" s="24" t="n">
        <v>0.3169317909405717</v>
      </c>
      <c r="AT10" s="24" t="n">
        <v>0.2118525909970364</v>
      </c>
      <c r="AU10" s="24" t="n">
        <v>0.1937569127763503</v>
      </c>
      <c r="AV10" s="24" t="n">
        <v>0.2204607000046102</v>
      </c>
      <c r="AW10" s="24" t="n">
        <v>0.2494796883249042</v>
      </c>
    </row>
    <row r="11" ht="19" customHeight="1">
      <c r="B11" s="27" t="inlineStr">
        <is>
          <t>A fair amount</t>
        </is>
      </c>
      <c r="C11" s="24" t="n">
        <v>0.3803227613099573</v>
      </c>
      <c r="D11" s="24" t="n">
        <v>0.3858700670277792</v>
      </c>
      <c r="E11" s="24" t="n">
        <v>0.3773856726467972</v>
      </c>
      <c r="G11" s="24" t="n">
        <v>0.3674427358885715</v>
      </c>
      <c r="H11" s="24" t="n">
        <v>0.4248216169989922</v>
      </c>
      <c r="I11" s="24" t="n">
        <v>0.3461977230135762</v>
      </c>
      <c r="J11" s="24" t="n">
        <v>0.4135589484110982</v>
      </c>
      <c r="K11" s="24" t="n">
        <v>0.3312069143438552</v>
      </c>
      <c r="L11" s="24" t="n">
        <v>0.3901585839291687</v>
      </c>
      <c r="N11" s="24" t="n">
        <v>0.3774580427973873</v>
      </c>
      <c r="O11" s="24" t="n">
        <v>0.3337646828210319</v>
      </c>
      <c r="P11" s="24" t="n">
        <v>0.3814747894619712</v>
      </c>
      <c r="Q11" s="24" t="n">
        <v>0.3569167410890544</v>
      </c>
      <c r="R11" s="24" t="n">
        <v>0.3948972184855415</v>
      </c>
      <c r="S11" s="24" t="n">
        <v>0.3168515013712374</v>
      </c>
      <c r="T11" s="24" t="n">
        <v>0.4694666757482263</v>
      </c>
      <c r="U11" s="24" t="n">
        <v>0.4050257933696454</v>
      </c>
      <c r="V11" s="24" t="n">
        <v>0.3925907214485826</v>
      </c>
      <c r="W11" s="24" t="n">
        <v>0.3339802781605054</v>
      </c>
      <c r="X11" s="24" t="n">
        <v>0.3850589881351984</v>
      </c>
      <c r="Y11" s="24" t="n">
        <v>0.3980711975832596</v>
      </c>
      <c r="AA11" s="24" t="n">
        <v>0.4156710689124833</v>
      </c>
      <c r="AB11" s="24" t="n">
        <v>0.4137652932764269</v>
      </c>
      <c r="AC11" s="24" t="n">
        <v>0.3572474890506319</v>
      </c>
      <c r="AD11" s="24" t="n">
        <v>0.3283825709541912</v>
      </c>
      <c r="AF11" s="24" t="n">
        <v>0.3338772314919038</v>
      </c>
      <c r="AG11" s="24" t="n">
        <v>0.4739753372740531</v>
      </c>
      <c r="AH11" s="24" t="n">
        <v>0.5077107659248359</v>
      </c>
      <c r="AI11" s="24" t="n">
        <v>0.4024821315755829</v>
      </c>
      <c r="AJ11" s="24" t="n">
        <v>0.2533344143020249</v>
      </c>
      <c r="AK11" s="24" t="n">
        <v>0.4747491182120432</v>
      </c>
      <c r="AL11" s="24" t="n">
        <v>0.196921337250606</v>
      </c>
      <c r="AM11" s="24" t="n">
        <v>0.3131033263271114</v>
      </c>
      <c r="AO11" s="24" t="n">
        <v>0.3720270882206141</v>
      </c>
      <c r="AP11" s="24" t="n">
        <v>0.4873104444265383</v>
      </c>
      <c r="AQ11" s="24" t="n">
        <v>0.5353648648266165</v>
      </c>
      <c r="AR11" s="24" t="n">
        <v>0.407691825989757</v>
      </c>
      <c r="AS11" s="24" t="n">
        <v>0.2977943153512707</v>
      </c>
      <c r="AT11" s="24" t="n">
        <v>0.46819974170517</v>
      </c>
      <c r="AU11" s="24" t="n">
        <v>0.2184054138717531</v>
      </c>
      <c r="AV11" s="24" t="n">
        <v>0.2475066214974042</v>
      </c>
      <c r="AW11" s="24" t="n">
        <v>0.3455187130282467</v>
      </c>
    </row>
    <row r="12" ht="19" customHeight="1">
      <c r="B12" s="27" t="inlineStr">
        <is>
          <t>A great deal</t>
        </is>
      </c>
      <c r="C12" s="24" t="n">
        <v>0.171753302166491</v>
      </c>
      <c r="D12" s="24" t="n">
        <v>0.1936649626794029</v>
      </c>
      <c r="E12" s="24" t="n">
        <v>0.1506099063404363</v>
      </c>
      <c r="G12" s="24" t="n">
        <v>0.2465869963235009</v>
      </c>
      <c r="H12" s="24" t="n">
        <v>0.2558457097032515</v>
      </c>
      <c r="I12" s="24" t="n">
        <v>0.2123579750756381</v>
      </c>
      <c r="J12" s="24" t="n">
        <v>0.1384743521416419</v>
      </c>
      <c r="K12" s="24" t="n">
        <v>0.138487723772946</v>
      </c>
      <c r="L12" s="24" t="n">
        <v>0.09407852174860666</v>
      </c>
      <c r="N12" s="24" t="n">
        <v>0.1694591922562218</v>
      </c>
      <c r="O12" s="24" t="n">
        <v>0.1530056507744523</v>
      </c>
      <c r="P12" s="24" t="n">
        <v>0.1385073049394258</v>
      </c>
      <c r="Q12" s="24" t="n">
        <v>0.1280107863886972</v>
      </c>
      <c r="R12" s="24" t="n">
        <v>0.2266833817019776</v>
      </c>
      <c r="S12" s="24" t="n">
        <v>0.2065648563512659</v>
      </c>
      <c r="T12" s="24" t="n">
        <v>0.1450915530376577</v>
      </c>
      <c r="U12" s="24" t="n">
        <v>0.160560131188083</v>
      </c>
      <c r="V12" s="24" t="n">
        <v>0.2441678223716902</v>
      </c>
      <c r="W12" s="24" t="n">
        <v>0.1637294462481604</v>
      </c>
      <c r="X12" s="24" t="n">
        <v>0.1068476455945657</v>
      </c>
      <c r="Y12" s="24" t="n">
        <v>0.1222059026731986</v>
      </c>
      <c r="AA12" s="24" t="n">
        <v>0.2347378940698962</v>
      </c>
      <c r="AB12" s="24" t="n">
        <v>0.1525022152749665</v>
      </c>
      <c r="AC12" s="24" t="n">
        <v>0.1503199991438047</v>
      </c>
      <c r="AD12" s="24" t="n">
        <v>0.1438669053297672</v>
      </c>
      <c r="AF12" s="24" t="n">
        <v>0.1352102218659517</v>
      </c>
      <c r="AG12" s="24" t="n">
        <v>0.2967380628898995</v>
      </c>
      <c r="AH12" s="24" t="n">
        <v>0.1191414289966609</v>
      </c>
      <c r="AI12" s="24" t="n">
        <v>0.1771418781682856</v>
      </c>
      <c r="AJ12" s="24" t="n">
        <v>0.09302149685713454</v>
      </c>
      <c r="AK12" s="24" t="n">
        <v>0.09123929454803353</v>
      </c>
      <c r="AL12" s="24" t="n">
        <v>0.06610189934412827</v>
      </c>
      <c r="AM12" s="24" t="n">
        <v>0.09855986838338224</v>
      </c>
      <c r="AO12" s="24" t="n">
        <v>0.1128733909042567</v>
      </c>
      <c r="AP12" s="24" t="n">
        <v>0.3753785340252542</v>
      </c>
      <c r="AQ12" s="24" t="n">
        <v>0.1264584244748608</v>
      </c>
      <c r="AR12" s="24" t="n">
        <v>0.1745430966729355</v>
      </c>
      <c r="AS12" s="24" t="n">
        <v>0.09132594232349836</v>
      </c>
      <c r="AT12" s="24" t="n">
        <v>0.13069547173047</v>
      </c>
      <c r="AU12" s="24" t="n">
        <v>0.0512374629294696</v>
      </c>
      <c r="AV12" s="24" t="n">
        <v>0.08320860874561871</v>
      </c>
      <c r="AW12" s="24" t="n">
        <v>0.1026682716026308</v>
      </c>
    </row>
    <row r="13" ht="19" customHeight="1">
      <c r="B13" s="27" t="inlineStr">
        <is>
          <t>Don’t know</t>
        </is>
      </c>
      <c r="C13" s="24" t="n">
        <v>0.1267161513177304</v>
      </c>
      <c r="D13" s="24" t="n">
        <v>0.09285303855029428</v>
      </c>
      <c r="E13" s="24" t="n">
        <v>0.1578636805743833</v>
      </c>
      <c r="G13" s="24" t="n">
        <v>0.1173762251224528</v>
      </c>
      <c r="H13" s="24" t="n">
        <v>0.07570722090152381</v>
      </c>
      <c r="I13" s="24" t="n">
        <v>0.1418349752937149</v>
      </c>
      <c r="J13" s="24" t="n">
        <v>0.1282085386345641</v>
      </c>
      <c r="K13" s="24" t="n">
        <v>0.1539367561475941</v>
      </c>
      <c r="L13" s="24" t="n">
        <v>0.1370952184465159</v>
      </c>
      <c r="N13" s="24" t="n">
        <v>0.1336980797770846</v>
      </c>
      <c r="O13" s="24" t="n">
        <v>0.1871061221766046</v>
      </c>
      <c r="P13" s="24" t="n">
        <v>0.1265927806203739</v>
      </c>
      <c r="Q13" s="24" t="n">
        <v>0.1165338233451847</v>
      </c>
      <c r="R13" s="24" t="n">
        <v>0.08328320259776795</v>
      </c>
      <c r="S13" s="24" t="n">
        <v>0.1359731461569534</v>
      </c>
      <c r="T13" s="24" t="n">
        <v>0.08173386462083664</v>
      </c>
      <c r="U13" s="24" t="n">
        <v>0.1617728140759742</v>
      </c>
      <c r="V13" s="24" t="n">
        <v>0.1029766092087468</v>
      </c>
      <c r="W13" s="24" t="n">
        <v>0.1345479769451621</v>
      </c>
      <c r="X13" s="24" t="n">
        <v>0.1483126039552824</v>
      </c>
      <c r="Y13" s="24" t="n">
        <v>0.1544972085553508</v>
      </c>
      <c r="AA13" s="24" t="n">
        <v>0.08542012343176297</v>
      </c>
      <c r="AB13" s="24" t="n">
        <v>0.1572399786171755</v>
      </c>
      <c r="AC13" s="24" t="n">
        <v>0.07735795992038831</v>
      </c>
      <c r="AD13" s="24" t="n">
        <v>0.1804569793729199</v>
      </c>
      <c r="AF13" s="24" t="n">
        <v>0.122247803208266</v>
      </c>
      <c r="AG13" s="24" t="n">
        <v>0.06239400100131377</v>
      </c>
      <c r="AH13" s="24" t="n">
        <v>0.1595933510531768</v>
      </c>
      <c r="AI13" s="24" t="n">
        <v>0.1314894118028617</v>
      </c>
      <c r="AJ13" s="24" t="n">
        <v>0.04459036142186021</v>
      </c>
      <c r="AK13" s="24" t="n">
        <v>0.1051707841231252</v>
      </c>
      <c r="AL13" s="24" t="n">
        <v>0.4200083104048347</v>
      </c>
      <c r="AM13" s="24" t="n">
        <v>0.2433312788405082</v>
      </c>
      <c r="AO13" s="24" t="n">
        <v>0.1120813824995481</v>
      </c>
      <c r="AP13" s="24" t="n">
        <v>0.04657399717226662</v>
      </c>
      <c r="AQ13" s="24" t="n">
        <v>0.1416822777072199</v>
      </c>
      <c r="AR13" s="24" t="n">
        <v>0.125506553706798</v>
      </c>
      <c r="AS13" s="24" t="n">
        <v>0.04480602150211647</v>
      </c>
      <c r="AT13" s="24" t="n">
        <v>0.08860792852018022</v>
      </c>
      <c r="AU13" s="24" t="n">
        <v>0.4060589066526663</v>
      </c>
      <c r="AV13" s="24" t="n">
        <v>0.3634948004322139</v>
      </c>
      <c r="AW13" s="24" t="n">
        <v>0.08172543983852204</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NHS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0.1317119555035675</v>
      </c>
      <c r="D9" s="24" t="n">
        <v>0.1492174817517785</v>
      </c>
      <c r="E9" s="24" t="n">
        <v>0.1153861246622455</v>
      </c>
      <c r="G9" s="24" t="n">
        <v>0.06192495221042391</v>
      </c>
      <c r="H9" s="24" t="n">
        <v>0.09931478685057615</v>
      </c>
      <c r="I9" s="24" t="n">
        <v>0.10534049155063</v>
      </c>
      <c r="J9" s="24" t="n">
        <v>0.1535888753446867</v>
      </c>
      <c r="K9" s="24" t="n">
        <v>0.1562822429880832</v>
      </c>
      <c r="L9" s="24" t="n">
        <v>0.1735729341003922</v>
      </c>
      <c r="N9" s="24" t="n">
        <v>0.1399853548784831</v>
      </c>
      <c r="O9" s="24" t="n">
        <v>0.1772838564704004</v>
      </c>
      <c r="P9" s="24" t="n">
        <v>0.1100104902484916</v>
      </c>
      <c r="Q9" s="24" t="n">
        <v>0.09728765762241942</v>
      </c>
      <c r="R9" s="24" t="n">
        <v>0.1093303127652368</v>
      </c>
      <c r="S9" s="24" t="n">
        <v>0.1665164804062113</v>
      </c>
      <c r="T9" s="24" t="n">
        <v>0.09850313321611026</v>
      </c>
      <c r="U9" s="24" t="n">
        <v>0.1282138524637082</v>
      </c>
      <c r="V9" s="24" t="n">
        <v>0.1331928204697684</v>
      </c>
      <c r="W9" s="24" t="n">
        <v>0.1579850055614195</v>
      </c>
      <c r="X9" s="24" t="n">
        <v>0.1377638669629897</v>
      </c>
      <c r="Y9" s="24" t="n">
        <v>0.1158146000463813</v>
      </c>
      <c r="AA9" s="24" t="n">
        <v>0.08472011282259331</v>
      </c>
      <c r="AB9" s="24" t="n">
        <v>0.117606597098457</v>
      </c>
      <c r="AC9" s="24" t="n">
        <v>0.1815242375970485</v>
      </c>
      <c r="AD9" s="24" t="n">
        <v>0.1542289324840919</v>
      </c>
      <c r="AF9" s="24" t="n">
        <v>0.1549461552213109</v>
      </c>
      <c r="AG9" s="24" t="n">
        <v>0.04419558808631704</v>
      </c>
      <c r="AH9" s="24" t="n">
        <v>0.07153760149586494</v>
      </c>
      <c r="AI9" s="24" t="n">
        <v>0.09376922731646442</v>
      </c>
      <c r="AJ9" s="24" t="n">
        <v>0.3330486090858262</v>
      </c>
      <c r="AK9" s="24" t="n">
        <v>0.1330286684429797</v>
      </c>
      <c r="AL9" s="24" t="n">
        <v>0.1363951359460539</v>
      </c>
      <c r="AM9" s="24" t="n">
        <v>0.152070412146093</v>
      </c>
      <c r="AO9" s="24" t="n">
        <v>0.1335647877847508</v>
      </c>
      <c r="AP9" s="24" t="n">
        <v>0.02279972669130026</v>
      </c>
      <c r="AQ9" s="24" t="n">
        <v>0.05626615724729384</v>
      </c>
      <c r="AR9" s="24" t="n">
        <v>0.08934940435281545</v>
      </c>
      <c r="AS9" s="24" t="n">
        <v>0.2777593191730657</v>
      </c>
      <c r="AT9" s="24" t="n">
        <v>0.1006442670471433</v>
      </c>
      <c r="AU9" s="24" t="n">
        <v>0.1548430203671353</v>
      </c>
      <c r="AV9" s="24" t="n">
        <v>0.1040965781621773</v>
      </c>
      <c r="AW9" s="24" t="n">
        <v>0.2927427887245854</v>
      </c>
    </row>
    <row r="10" ht="19" customHeight="1">
      <c r="B10" s="27" t="inlineStr">
        <is>
          <t>Not very much</t>
        </is>
      </c>
      <c r="C10" s="24" t="n">
        <v>0.2176017227670414</v>
      </c>
      <c r="D10" s="24" t="n">
        <v>0.194226864684545</v>
      </c>
      <c r="E10" s="24" t="n">
        <v>0.2385418343616235</v>
      </c>
      <c r="G10" s="24" t="n">
        <v>0.1913847325117862</v>
      </c>
      <c r="H10" s="24" t="n">
        <v>0.1727134180435611</v>
      </c>
      <c r="I10" s="24" t="n">
        <v>0.205856894341326</v>
      </c>
      <c r="J10" s="24" t="n">
        <v>0.2037390446228269</v>
      </c>
      <c r="K10" s="24" t="n">
        <v>0.241249325108995</v>
      </c>
      <c r="L10" s="24" t="n">
        <v>0.2624994103209195</v>
      </c>
      <c r="N10" s="24" t="n">
        <v>0.2224380502251323</v>
      </c>
      <c r="O10" s="24" t="n">
        <v>0.1336330598589064</v>
      </c>
      <c r="P10" s="24" t="n">
        <v>0.2768246133410808</v>
      </c>
      <c r="Q10" s="24" t="n">
        <v>0.2956544516591036</v>
      </c>
      <c r="R10" s="24" t="n">
        <v>0.2095994685021841</v>
      </c>
      <c r="S10" s="24" t="n">
        <v>0.2325693182624552</v>
      </c>
      <c r="T10" s="24" t="n">
        <v>0.2122111265788606</v>
      </c>
      <c r="U10" s="24" t="n">
        <v>0.1524137506856083</v>
      </c>
      <c r="V10" s="24" t="n">
        <v>0.1932225071289591</v>
      </c>
      <c r="W10" s="24" t="n">
        <v>0.2328188297519311</v>
      </c>
      <c r="X10" s="24" t="n">
        <v>0.2534966891536137</v>
      </c>
      <c r="Y10" s="24" t="n">
        <v>0.2143245443587011</v>
      </c>
      <c r="AA10" s="24" t="n">
        <v>0.1918879388963484</v>
      </c>
      <c r="AB10" s="24" t="n">
        <v>0.2124552872459822</v>
      </c>
      <c r="AC10" s="24" t="n">
        <v>0.2425631862947795</v>
      </c>
      <c r="AD10" s="24" t="n">
        <v>0.2286326252348294</v>
      </c>
      <c r="AF10" s="24" t="n">
        <v>0.3302945548008726</v>
      </c>
      <c r="AG10" s="24" t="n">
        <v>0.1308650136183653</v>
      </c>
      <c r="AH10" s="24" t="n">
        <v>0.1755779230699714</v>
      </c>
      <c r="AI10" s="24" t="n">
        <v>0.2161483237302413</v>
      </c>
      <c r="AJ10" s="24" t="n">
        <v>0.2857282392312044</v>
      </c>
      <c r="AK10" s="24" t="n">
        <v>0.2134876452831551</v>
      </c>
      <c r="AL10" s="24" t="n">
        <v>0.1319392430826952</v>
      </c>
      <c r="AM10" s="24" t="n">
        <v>0.2334361142509119</v>
      </c>
      <c r="AO10" s="24" t="n">
        <v>0.3247172154216573</v>
      </c>
      <c r="AP10" s="24" t="n">
        <v>0.09237821649048743</v>
      </c>
      <c r="AQ10" s="24" t="n">
        <v>0.1607593570438608</v>
      </c>
      <c r="AR10" s="24" t="n">
        <v>0.2148319812114167</v>
      </c>
      <c r="AS10" s="24" t="n">
        <v>0.319964903427031</v>
      </c>
      <c r="AT10" s="24" t="n">
        <v>0.2271234067353937</v>
      </c>
      <c r="AU10" s="24" t="n">
        <v>0.1825890095422613</v>
      </c>
      <c r="AV10" s="24" t="n">
        <v>0.2057676111320964</v>
      </c>
      <c r="AW10" s="24" t="n">
        <v>0.2300992869813753</v>
      </c>
    </row>
    <row r="11" ht="19" customHeight="1">
      <c r="B11" s="27" t="inlineStr">
        <is>
          <t>A fair amount</t>
        </is>
      </c>
      <c r="C11" s="24" t="n">
        <v>0.3399175547964027</v>
      </c>
      <c r="D11" s="24" t="n">
        <v>0.347149822502732</v>
      </c>
      <c r="E11" s="24" t="n">
        <v>0.3351589660145856</v>
      </c>
      <c r="G11" s="24" t="n">
        <v>0.3576439497043856</v>
      </c>
      <c r="H11" s="24" t="n">
        <v>0.3736073389719486</v>
      </c>
      <c r="I11" s="24" t="n">
        <v>0.3442377111047342</v>
      </c>
      <c r="J11" s="24" t="n">
        <v>0.3558526011254506</v>
      </c>
      <c r="K11" s="24" t="n">
        <v>0.311558010190611</v>
      </c>
      <c r="L11" s="24" t="n">
        <v>0.3138594546757285</v>
      </c>
      <c r="N11" s="24" t="n">
        <v>0.3393308373511281</v>
      </c>
      <c r="O11" s="24" t="n">
        <v>0.2598107942809028</v>
      </c>
      <c r="P11" s="24" t="n">
        <v>0.3214112301912508</v>
      </c>
      <c r="Q11" s="24" t="n">
        <v>0.2783418895853149</v>
      </c>
      <c r="R11" s="24" t="n">
        <v>0.3096606810915734</v>
      </c>
      <c r="S11" s="24" t="n">
        <v>0.2742553998628504</v>
      </c>
      <c r="T11" s="24" t="n">
        <v>0.3856713441668387</v>
      </c>
      <c r="U11" s="24" t="n">
        <v>0.39946417530727</v>
      </c>
      <c r="V11" s="24" t="n">
        <v>0.3531572683122445</v>
      </c>
      <c r="W11" s="24" t="n">
        <v>0.3587421252694494</v>
      </c>
      <c r="X11" s="24" t="n">
        <v>0.3226823925576792</v>
      </c>
      <c r="Y11" s="24" t="n">
        <v>0.3701878549021134</v>
      </c>
      <c r="AA11" s="24" t="n">
        <v>0.389933383190833</v>
      </c>
      <c r="AB11" s="24" t="n">
        <v>0.3556293621716987</v>
      </c>
      <c r="AC11" s="24" t="n">
        <v>0.3010062483106762</v>
      </c>
      <c r="AD11" s="24" t="n">
        <v>0.3035461822126873</v>
      </c>
      <c r="AF11" s="24" t="n">
        <v>0.2882520121685044</v>
      </c>
      <c r="AG11" s="24" t="n">
        <v>0.4114550705842856</v>
      </c>
      <c r="AH11" s="24" t="n">
        <v>0.4697827900414387</v>
      </c>
      <c r="AI11" s="24" t="n">
        <v>0.3944264496520113</v>
      </c>
      <c r="AJ11" s="24" t="n">
        <v>0.213181857422101</v>
      </c>
      <c r="AK11" s="24" t="n">
        <v>0.425105613412024</v>
      </c>
      <c r="AL11" s="24" t="n">
        <v>0.2436534811429993</v>
      </c>
      <c r="AM11" s="24" t="n">
        <v>0.2893951072125971</v>
      </c>
      <c r="AO11" s="24" t="n">
        <v>0.3225191079690363</v>
      </c>
      <c r="AP11" s="24" t="n">
        <v>0.4382024774037783</v>
      </c>
      <c r="AQ11" s="24" t="n">
        <v>0.4842044511413545</v>
      </c>
      <c r="AR11" s="24" t="n">
        <v>0.415548748256193</v>
      </c>
      <c r="AS11" s="24" t="n">
        <v>0.2281742625627144</v>
      </c>
      <c r="AT11" s="24" t="n">
        <v>0.4187739067330721</v>
      </c>
      <c r="AU11" s="24" t="n">
        <v>0.2517134295306449</v>
      </c>
      <c r="AV11" s="24" t="n">
        <v>0.2319899862258232</v>
      </c>
      <c r="AW11" s="24" t="n">
        <v>0.2752287161001312</v>
      </c>
    </row>
    <row r="12" ht="19" customHeight="1">
      <c r="B12" s="27" t="inlineStr">
        <is>
          <t>A great deal</t>
        </is>
      </c>
      <c r="C12" s="24" t="n">
        <v>0.1962285716890112</v>
      </c>
      <c r="D12" s="24" t="n">
        <v>0.2210409623762474</v>
      </c>
      <c r="E12" s="24" t="n">
        <v>0.1717962717789758</v>
      </c>
      <c r="G12" s="24" t="n">
        <v>0.2842139571842199</v>
      </c>
      <c r="H12" s="24" t="n">
        <v>0.2732678536071659</v>
      </c>
      <c r="I12" s="24" t="n">
        <v>0.2081481112681914</v>
      </c>
      <c r="J12" s="24" t="n">
        <v>0.1527450845283432</v>
      </c>
      <c r="K12" s="24" t="n">
        <v>0.1822498148315759</v>
      </c>
      <c r="L12" s="24" t="n">
        <v>0.1315639857086313</v>
      </c>
      <c r="N12" s="24" t="n">
        <v>0.1682943253367218</v>
      </c>
      <c r="O12" s="24" t="n">
        <v>0.2750320232088992</v>
      </c>
      <c r="P12" s="24" t="n">
        <v>0.1727801939055001</v>
      </c>
      <c r="Q12" s="24" t="n">
        <v>0.2250827224376908</v>
      </c>
      <c r="R12" s="24" t="n">
        <v>0.2779083775838773</v>
      </c>
      <c r="S12" s="24" t="n">
        <v>0.2112393483156793</v>
      </c>
      <c r="T12" s="24" t="n">
        <v>0.2075858062678453</v>
      </c>
      <c r="U12" s="24" t="n">
        <v>0.187232939626457</v>
      </c>
      <c r="V12" s="24" t="n">
        <v>0.218213403998236</v>
      </c>
      <c r="W12" s="24" t="n">
        <v>0.1625508345209054</v>
      </c>
      <c r="X12" s="24" t="n">
        <v>0.1346498677288943</v>
      </c>
      <c r="Y12" s="24" t="n">
        <v>0.1637161984499567</v>
      </c>
      <c r="AA12" s="24" t="n">
        <v>0.2579191858055424</v>
      </c>
      <c r="AB12" s="24" t="n">
        <v>0.1839696335788187</v>
      </c>
      <c r="AC12" s="24" t="n">
        <v>0.2007149998220894</v>
      </c>
      <c r="AD12" s="24" t="n">
        <v>0.1398294432433216</v>
      </c>
      <c r="AF12" s="24" t="n">
        <v>0.1439962622486612</v>
      </c>
      <c r="AG12" s="24" t="n">
        <v>0.3425785748314631</v>
      </c>
      <c r="AH12" s="24" t="n">
        <v>0.1728506405654723</v>
      </c>
      <c r="AI12" s="24" t="n">
        <v>0.2046999003372648</v>
      </c>
      <c r="AJ12" s="24" t="n">
        <v>0.1107376097422037</v>
      </c>
      <c r="AK12" s="24" t="n">
        <v>0.1553033264181885</v>
      </c>
      <c r="AL12" s="24" t="n">
        <v>0.07220891205841001</v>
      </c>
      <c r="AM12" s="24" t="n">
        <v>0.09086969408665897</v>
      </c>
      <c r="AO12" s="24" t="n">
        <v>0.1331092820291463</v>
      </c>
      <c r="AP12" s="24" t="n">
        <v>0.4016253465454895</v>
      </c>
      <c r="AQ12" s="24" t="n">
        <v>0.1860495627061353</v>
      </c>
      <c r="AR12" s="24" t="n">
        <v>0.1837139400704944</v>
      </c>
      <c r="AS12" s="24" t="n">
        <v>0.1195352825211511</v>
      </c>
      <c r="AT12" s="24" t="n">
        <v>0.1917620060374844</v>
      </c>
      <c r="AU12" s="24" t="n">
        <v>0.05423470088337899</v>
      </c>
      <c r="AV12" s="24" t="n">
        <v>0.09129064723637968</v>
      </c>
      <c r="AW12" s="24" t="n">
        <v>0.1343729053595698</v>
      </c>
    </row>
    <row r="13" ht="19" customHeight="1">
      <c r="B13" s="27" t="inlineStr">
        <is>
          <t>Don’t know</t>
        </is>
      </c>
      <c r="C13" s="24" t="n">
        <v>0.1145401952439772</v>
      </c>
      <c r="D13" s="24" t="n">
        <v>0.0883648686846972</v>
      </c>
      <c r="E13" s="24" t="n">
        <v>0.1391168031825696</v>
      </c>
      <c r="G13" s="24" t="n">
        <v>0.1048324083891844</v>
      </c>
      <c r="H13" s="24" t="n">
        <v>0.08109660252674825</v>
      </c>
      <c r="I13" s="24" t="n">
        <v>0.1364167917351184</v>
      </c>
      <c r="J13" s="24" t="n">
        <v>0.1340743943786928</v>
      </c>
      <c r="K13" s="24" t="n">
        <v>0.1086606068807348</v>
      </c>
      <c r="L13" s="24" t="n">
        <v>0.1185042151943285</v>
      </c>
      <c r="N13" s="24" t="n">
        <v>0.1299514322085348</v>
      </c>
      <c r="O13" s="24" t="n">
        <v>0.1542402661808911</v>
      </c>
      <c r="P13" s="24" t="n">
        <v>0.1189734723136767</v>
      </c>
      <c r="Q13" s="24" t="n">
        <v>0.1036332786954711</v>
      </c>
      <c r="R13" s="24" t="n">
        <v>0.09350116005712837</v>
      </c>
      <c r="S13" s="24" t="n">
        <v>0.1154194531528038</v>
      </c>
      <c r="T13" s="24" t="n">
        <v>0.09602858977034508</v>
      </c>
      <c r="U13" s="24" t="n">
        <v>0.1326752819169564</v>
      </c>
      <c r="V13" s="24" t="n">
        <v>0.102214000090792</v>
      </c>
      <c r="W13" s="24" t="n">
        <v>0.0879032048962947</v>
      </c>
      <c r="X13" s="24" t="n">
        <v>0.1514071835968233</v>
      </c>
      <c r="Y13" s="24" t="n">
        <v>0.1359568022428476</v>
      </c>
      <c r="AA13" s="24" t="n">
        <v>0.07553937928468296</v>
      </c>
      <c r="AB13" s="24" t="n">
        <v>0.1303391199050437</v>
      </c>
      <c r="AC13" s="24" t="n">
        <v>0.07419132797540627</v>
      </c>
      <c r="AD13" s="24" t="n">
        <v>0.1737628168250697</v>
      </c>
      <c r="AF13" s="24" t="n">
        <v>0.08251101556065089</v>
      </c>
      <c r="AG13" s="24" t="n">
        <v>0.07090575287956891</v>
      </c>
      <c r="AH13" s="24" t="n">
        <v>0.1102510448272527</v>
      </c>
      <c r="AI13" s="24" t="n">
        <v>0.09095609896401813</v>
      </c>
      <c r="AJ13" s="24" t="n">
        <v>0.05730368451866479</v>
      </c>
      <c r="AK13" s="24" t="n">
        <v>0.07307474644365278</v>
      </c>
      <c r="AL13" s="24" t="n">
        <v>0.4158032277698416</v>
      </c>
      <c r="AM13" s="24" t="n">
        <v>0.234228672303739</v>
      </c>
      <c r="AO13" s="24" t="n">
        <v>0.08608960679540925</v>
      </c>
      <c r="AP13" s="24" t="n">
        <v>0.04499423286894448</v>
      </c>
      <c r="AQ13" s="24" t="n">
        <v>0.1127204718613555</v>
      </c>
      <c r="AR13" s="24" t="n">
        <v>0.09655592610908023</v>
      </c>
      <c r="AS13" s="24" t="n">
        <v>0.05456623231603758</v>
      </c>
      <c r="AT13" s="24" t="n">
        <v>0.06169641344690639</v>
      </c>
      <c r="AU13" s="24" t="n">
        <v>0.3566198396765795</v>
      </c>
      <c r="AV13" s="24" t="n">
        <v>0.3668551772435233</v>
      </c>
      <c r="AW13" s="24" t="n">
        <v>0.06755630283433819</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Crime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0.1453172656552988</v>
      </c>
      <c r="D9" s="24" t="n">
        <v>0.1665388757843985</v>
      </c>
      <c r="E9" s="24" t="n">
        <v>0.1248661304997705</v>
      </c>
      <c r="G9" s="24" t="n">
        <v>0.07877324258364676</v>
      </c>
      <c r="H9" s="24" t="n">
        <v>0.1025114493722383</v>
      </c>
      <c r="I9" s="24" t="n">
        <v>0.1283350644154643</v>
      </c>
      <c r="J9" s="24" t="n">
        <v>0.1667306043384774</v>
      </c>
      <c r="K9" s="24" t="n">
        <v>0.1778822245858726</v>
      </c>
      <c r="L9" s="24" t="n">
        <v>0.1813992319337725</v>
      </c>
      <c r="N9" s="24" t="n">
        <v>0.1303206091022786</v>
      </c>
      <c r="O9" s="24" t="n">
        <v>0.1911558738572647</v>
      </c>
      <c r="P9" s="24" t="n">
        <v>0.1102614008955296</v>
      </c>
      <c r="Q9" s="24" t="n">
        <v>0.1241577827456923</v>
      </c>
      <c r="R9" s="24" t="n">
        <v>0.1153419494743986</v>
      </c>
      <c r="S9" s="24" t="n">
        <v>0.1645655884500878</v>
      </c>
      <c r="T9" s="24" t="n">
        <v>0.08397925732675895</v>
      </c>
      <c r="U9" s="24" t="n">
        <v>0.1256295025327114</v>
      </c>
      <c r="V9" s="24" t="n">
        <v>0.1614697735800156</v>
      </c>
      <c r="W9" s="24" t="n">
        <v>0.1821337091125404</v>
      </c>
      <c r="X9" s="24" t="n">
        <v>0.1698450469892188</v>
      </c>
      <c r="Y9" s="24" t="n">
        <v>0.1571389406627228</v>
      </c>
      <c r="AA9" s="24" t="n">
        <v>0.1018405394933787</v>
      </c>
      <c r="AB9" s="24" t="n">
        <v>0.1298802231176799</v>
      </c>
      <c r="AC9" s="24" t="n">
        <v>0.1965036111820586</v>
      </c>
      <c r="AD9" s="24" t="n">
        <v>0.1632901697822031</v>
      </c>
      <c r="AF9" s="24" t="n">
        <v>0.1901543290920855</v>
      </c>
      <c r="AG9" s="24" t="n">
        <v>0.0529575056653011</v>
      </c>
      <c r="AH9" s="24" t="n">
        <v>0.06058903488938353</v>
      </c>
      <c r="AI9" s="24" t="n">
        <v>0.09770555206828885</v>
      </c>
      <c r="AJ9" s="24" t="n">
        <v>0.3625745838227474</v>
      </c>
      <c r="AK9" s="24" t="n">
        <v>0.1330286684429797</v>
      </c>
      <c r="AL9" s="24" t="n">
        <v>0.1261599659362017</v>
      </c>
      <c r="AM9" s="24" t="n">
        <v>0.1598195936324824</v>
      </c>
      <c r="AO9" s="24" t="n">
        <v>0.1525354560761411</v>
      </c>
      <c r="AP9" s="24" t="n">
        <v>0.01983301851786781</v>
      </c>
      <c r="AQ9" s="24" t="n">
        <v>0.03850240006535302</v>
      </c>
      <c r="AR9" s="24" t="n">
        <v>0.1085720270245164</v>
      </c>
      <c r="AS9" s="24" t="n">
        <v>0.3284287776065288</v>
      </c>
      <c r="AT9" s="24" t="n">
        <v>0.1188902460430901</v>
      </c>
      <c r="AU9" s="24" t="n">
        <v>0.1683513610808537</v>
      </c>
      <c r="AV9" s="24" t="n">
        <v>0.09826623786999371</v>
      </c>
      <c r="AW9" s="24" t="n">
        <v>0.2943270449768708</v>
      </c>
    </row>
    <row r="10" ht="19" customHeight="1">
      <c r="B10" s="27" t="inlineStr">
        <is>
          <t>Not very much</t>
        </is>
      </c>
      <c r="C10" s="24" t="n">
        <v>0.2379754683599917</v>
      </c>
      <c r="D10" s="24" t="n">
        <v>0.2280896605334238</v>
      </c>
      <c r="E10" s="24" t="n">
        <v>0.247103199849154</v>
      </c>
      <c r="G10" s="24" t="n">
        <v>0.2565123780208221</v>
      </c>
      <c r="H10" s="24" t="n">
        <v>0.1885502139160291</v>
      </c>
      <c r="I10" s="24" t="n">
        <v>0.2136641168280714</v>
      </c>
      <c r="J10" s="24" t="n">
        <v>0.2112294791996162</v>
      </c>
      <c r="K10" s="24" t="n">
        <v>0.2817481104544324</v>
      </c>
      <c r="L10" s="24" t="n">
        <v>0.2698303872366629</v>
      </c>
      <c r="N10" s="24" t="n">
        <v>0.232156184242642</v>
      </c>
      <c r="O10" s="24" t="n">
        <v>0.182957788532515</v>
      </c>
      <c r="P10" s="24" t="n">
        <v>0.2733945791189774</v>
      </c>
      <c r="Q10" s="24" t="n">
        <v>0.2311884133621671</v>
      </c>
      <c r="R10" s="24" t="n">
        <v>0.2289830780668907</v>
      </c>
      <c r="S10" s="24" t="n">
        <v>0.2030998035781651</v>
      </c>
      <c r="T10" s="24" t="n">
        <v>0.2728184272451427</v>
      </c>
      <c r="U10" s="24" t="n">
        <v>0.2210913060841834</v>
      </c>
      <c r="V10" s="24" t="n">
        <v>0.2645111139684634</v>
      </c>
      <c r="W10" s="24" t="n">
        <v>0.2551203770379959</v>
      </c>
      <c r="X10" s="24" t="n">
        <v>0.2435294579174327</v>
      </c>
      <c r="Y10" s="24" t="n">
        <v>0.2067274389049858</v>
      </c>
      <c r="AA10" s="24" t="n">
        <v>0.2328713741903471</v>
      </c>
      <c r="AB10" s="24" t="n">
        <v>0.2270373363811617</v>
      </c>
      <c r="AC10" s="24" t="n">
        <v>0.2729588904604627</v>
      </c>
      <c r="AD10" s="24" t="n">
        <v>0.223436758932036</v>
      </c>
      <c r="AF10" s="24" t="n">
        <v>0.318069719264194</v>
      </c>
      <c r="AG10" s="24" t="n">
        <v>0.1825247193975222</v>
      </c>
      <c r="AH10" s="24" t="n">
        <v>0.2011252677728966</v>
      </c>
      <c r="AI10" s="24" t="n">
        <v>0.2760765044208717</v>
      </c>
      <c r="AJ10" s="24" t="n">
        <v>0.2933352321671089</v>
      </c>
      <c r="AK10" s="24" t="n">
        <v>0.2663213958751565</v>
      </c>
      <c r="AL10" s="24" t="n">
        <v>0.1712776931561034</v>
      </c>
      <c r="AM10" s="24" t="n">
        <v>0.2161215181982099</v>
      </c>
      <c r="AO10" s="24" t="n">
        <v>0.3514807182653673</v>
      </c>
      <c r="AP10" s="24" t="n">
        <v>0.1290240022028044</v>
      </c>
      <c r="AQ10" s="24" t="n">
        <v>0.1683749730929296</v>
      </c>
      <c r="AR10" s="24" t="n">
        <v>0.2580014492361035</v>
      </c>
      <c r="AS10" s="24" t="n">
        <v>0.3038580236626968</v>
      </c>
      <c r="AT10" s="24" t="n">
        <v>0.2275812135240834</v>
      </c>
      <c r="AU10" s="24" t="n">
        <v>0.1861954184105799</v>
      </c>
      <c r="AV10" s="24" t="n">
        <v>0.257033984637024</v>
      </c>
      <c r="AW10" s="24" t="n">
        <v>0.2459347486401934</v>
      </c>
    </row>
    <row r="11" ht="19" customHeight="1">
      <c r="B11" s="27" t="inlineStr">
        <is>
          <t>A fair amount</t>
        </is>
      </c>
      <c r="C11" s="24" t="n">
        <v>0.3219572373151059</v>
      </c>
      <c r="D11" s="24" t="n">
        <v>0.338419948862677</v>
      </c>
      <c r="E11" s="24" t="n">
        <v>0.3084324784532678</v>
      </c>
      <c r="G11" s="24" t="n">
        <v>0.3691961750558777</v>
      </c>
      <c r="H11" s="24" t="n">
        <v>0.3448011682587571</v>
      </c>
      <c r="I11" s="24" t="n">
        <v>0.3117797989717548</v>
      </c>
      <c r="J11" s="24" t="n">
        <v>0.3471729722527799</v>
      </c>
      <c r="K11" s="24" t="n">
        <v>0.2583364809253733</v>
      </c>
      <c r="L11" s="24" t="n">
        <v>0.3186105541520606</v>
      </c>
      <c r="N11" s="24" t="n">
        <v>0.3598417773028236</v>
      </c>
      <c r="O11" s="24" t="n">
        <v>0.2928309012731967</v>
      </c>
      <c r="P11" s="24" t="n">
        <v>0.3299404955186875</v>
      </c>
      <c r="Q11" s="24" t="n">
        <v>0.3248966764406009</v>
      </c>
      <c r="R11" s="24" t="n">
        <v>0.2858648585944714</v>
      </c>
      <c r="S11" s="24" t="n">
        <v>0.318609413841334</v>
      </c>
      <c r="T11" s="24" t="n">
        <v>0.4144371783855125</v>
      </c>
      <c r="U11" s="24" t="n">
        <v>0.3128406636335225</v>
      </c>
      <c r="V11" s="24" t="n">
        <v>0.2901604419802339</v>
      </c>
      <c r="W11" s="24" t="n">
        <v>0.2738624087932886</v>
      </c>
      <c r="X11" s="24" t="n">
        <v>0.3108427142506764</v>
      </c>
      <c r="Y11" s="24" t="n">
        <v>0.3987612090652029</v>
      </c>
      <c r="AA11" s="24" t="n">
        <v>0.3460282084486974</v>
      </c>
      <c r="AB11" s="24" t="n">
        <v>0.3599642281404468</v>
      </c>
      <c r="AC11" s="24" t="n">
        <v>0.2935799772509593</v>
      </c>
      <c r="AD11" s="24" t="n">
        <v>0.281693440832958</v>
      </c>
      <c r="AF11" s="24" t="n">
        <v>0.2575389757483784</v>
      </c>
      <c r="AG11" s="24" t="n">
        <v>0.4117939047327927</v>
      </c>
      <c r="AH11" s="24" t="n">
        <v>0.4847556968989111</v>
      </c>
      <c r="AI11" s="24" t="n">
        <v>0.3152741404891254</v>
      </c>
      <c r="AJ11" s="24" t="n">
        <v>0.2041734823810527</v>
      </c>
      <c r="AK11" s="24" t="n">
        <v>0.3804184463145243</v>
      </c>
      <c r="AL11" s="24" t="n">
        <v>0.1623860345669674</v>
      </c>
      <c r="AM11" s="24" t="n">
        <v>0.2728946988898202</v>
      </c>
      <c r="AO11" s="24" t="n">
        <v>0.29290134060741</v>
      </c>
      <c r="AP11" s="24" t="n">
        <v>0.460143343098954</v>
      </c>
      <c r="AQ11" s="24" t="n">
        <v>0.5244198568117961</v>
      </c>
      <c r="AR11" s="24" t="n">
        <v>0.3542840820701242</v>
      </c>
      <c r="AS11" s="24" t="n">
        <v>0.2104406298330887</v>
      </c>
      <c r="AT11" s="24" t="n">
        <v>0.4096815092988927</v>
      </c>
      <c r="AU11" s="24" t="n">
        <v>0.1479334749053313</v>
      </c>
      <c r="AV11" s="24" t="n">
        <v>0.1769887283421049</v>
      </c>
      <c r="AW11" s="24" t="n">
        <v>0.2770331407478741</v>
      </c>
    </row>
    <row r="12" ht="19" customHeight="1">
      <c r="B12" s="27" t="inlineStr">
        <is>
          <t>A great deal</t>
        </is>
      </c>
      <c r="C12" s="24" t="n">
        <v>0.160900873882918</v>
      </c>
      <c r="D12" s="24" t="n">
        <v>0.1752124599477137</v>
      </c>
      <c r="E12" s="24" t="n">
        <v>0.1468224568930991</v>
      </c>
      <c r="G12" s="24" t="n">
        <v>0.1914579463184719</v>
      </c>
      <c r="H12" s="24" t="n">
        <v>0.259815072377765</v>
      </c>
      <c r="I12" s="24" t="n">
        <v>0.1945468767264482</v>
      </c>
      <c r="J12" s="24" t="n">
        <v>0.1171294471492421</v>
      </c>
      <c r="K12" s="24" t="n">
        <v>0.1364116312663171</v>
      </c>
      <c r="L12" s="24" t="n">
        <v>0.09813511871897317</v>
      </c>
      <c r="N12" s="24" t="n">
        <v>0.1200609728486051</v>
      </c>
      <c r="O12" s="24" t="n">
        <v>0.1657326283522782</v>
      </c>
      <c r="P12" s="24" t="n">
        <v>0.1401917732458815</v>
      </c>
      <c r="Q12" s="24" t="n">
        <v>0.2104851513628518</v>
      </c>
      <c r="R12" s="24" t="n">
        <v>0.2600156448235319</v>
      </c>
      <c r="S12" s="24" t="n">
        <v>0.1569724524966858</v>
      </c>
      <c r="T12" s="24" t="n">
        <v>0.1446138595223059</v>
      </c>
      <c r="U12" s="24" t="n">
        <v>0.1657553409025868</v>
      </c>
      <c r="V12" s="24" t="n">
        <v>0.1799176385127702</v>
      </c>
      <c r="W12" s="24" t="n">
        <v>0.1525275117391562</v>
      </c>
      <c r="X12" s="24" t="n">
        <v>0.1146539781995884</v>
      </c>
      <c r="Y12" s="24" t="n">
        <v>0.1078804614450421</v>
      </c>
      <c r="AA12" s="24" t="n">
        <v>0.2266720601050588</v>
      </c>
      <c r="AB12" s="24" t="n">
        <v>0.1201981089577986</v>
      </c>
      <c r="AC12" s="24" t="n">
        <v>0.1483339236036436</v>
      </c>
      <c r="AD12" s="24" t="n">
        <v>0.1444305126359656</v>
      </c>
      <c r="AF12" s="24" t="n">
        <v>0.1264486619035417</v>
      </c>
      <c r="AG12" s="24" t="n">
        <v>0.2773546556439755</v>
      </c>
      <c r="AH12" s="24" t="n">
        <v>0.08795848664239876</v>
      </c>
      <c r="AI12" s="24" t="n">
        <v>0.1733225662958207</v>
      </c>
      <c r="AJ12" s="24" t="n">
        <v>0.1109940793940143</v>
      </c>
      <c r="AK12" s="24" t="n">
        <v>0.09590275146488875</v>
      </c>
      <c r="AL12" s="24" t="n">
        <v>0.07122591973679426</v>
      </c>
      <c r="AM12" s="24" t="n">
        <v>0.07958721330071453</v>
      </c>
      <c r="AO12" s="24" t="n">
        <v>0.1169584697231269</v>
      </c>
      <c r="AP12" s="24" t="n">
        <v>0.3210685575591529</v>
      </c>
      <c r="AQ12" s="24" t="n">
        <v>0.1152849269600625</v>
      </c>
      <c r="AR12" s="24" t="n">
        <v>0.1525321846853779</v>
      </c>
      <c r="AS12" s="24" t="n">
        <v>0.09811145058975694</v>
      </c>
      <c r="AT12" s="24" t="n">
        <v>0.1474658218732445</v>
      </c>
      <c r="AU12" s="24" t="n">
        <v>0.1018940426604102</v>
      </c>
      <c r="AV12" s="24" t="n">
        <v>0.08315864007955642</v>
      </c>
      <c r="AW12" s="24" t="n">
        <v>0.08890960337788087</v>
      </c>
    </row>
    <row r="13" ht="19" customHeight="1">
      <c r="B13" s="27" t="inlineStr">
        <is>
          <t>Don’t know</t>
        </is>
      </c>
      <c r="C13" s="24" t="n">
        <v>0.1338491547866856</v>
      </c>
      <c r="D13" s="24" t="n">
        <v>0.09173905487178692</v>
      </c>
      <c r="E13" s="24" t="n">
        <v>0.1727757343047086</v>
      </c>
      <c r="G13" s="24" t="n">
        <v>0.1040602580211817</v>
      </c>
      <c r="H13" s="24" t="n">
        <v>0.1043220960752106</v>
      </c>
      <c r="I13" s="24" t="n">
        <v>0.1516741430582613</v>
      </c>
      <c r="J13" s="24" t="n">
        <v>0.1577374970598845</v>
      </c>
      <c r="K13" s="24" t="n">
        <v>0.1456215527680046</v>
      </c>
      <c r="L13" s="24" t="n">
        <v>0.1320247079585309</v>
      </c>
      <c r="N13" s="24" t="n">
        <v>0.1576204565036507</v>
      </c>
      <c r="O13" s="24" t="n">
        <v>0.1673228079847454</v>
      </c>
      <c r="P13" s="24" t="n">
        <v>0.146211751220924</v>
      </c>
      <c r="Q13" s="24" t="n">
        <v>0.1092719760886879</v>
      </c>
      <c r="R13" s="24" t="n">
        <v>0.1097944690407074</v>
      </c>
      <c r="S13" s="24" t="n">
        <v>0.1567527416337272</v>
      </c>
      <c r="T13" s="24" t="n">
        <v>0.0841512775202798</v>
      </c>
      <c r="U13" s="24" t="n">
        <v>0.174683186846996</v>
      </c>
      <c r="V13" s="24" t="n">
        <v>0.1039410319585169</v>
      </c>
      <c r="W13" s="24" t="n">
        <v>0.1363559933170191</v>
      </c>
      <c r="X13" s="24" t="n">
        <v>0.1611288026430837</v>
      </c>
      <c r="Y13" s="24" t="n">
        <v>0.1294919499220465</v>
      </c>
      <c r="AA13" s="24" t="n">
        <v>0.09258781776251793</v>
      </c>
      <c r="AB13" s="24" t="n">
        <v>0.162920103402913</v>
      </c>
      <c r="AC13" s="24" t="n">
        <v>0.08862359750287563</v>
      </c>
      <c r="AD13" s="24" t="n">
        <v>0.1871491178168372</v>
      </c>
      <c r="AF13" s="24" t="n">
        <v>0.1077883139918004</v>
      </c>
      <c r="AG13" s="24" t="n">
        <v>0.07536921456040853</v>
      </c>
      <c r="AH13" s="24" t="n">
        <v>0.1655715137964101</v>
      </c>
      <c r="AI13" s="24" t="n">
        <v>0.1376212367258933</v>
      </c>
      <c r="AJ13" s="24" t="n">
        <v>0.02892262223507681</v>
      </c>
      <c r="AK13" s="24" t="n">
        <v>0.1243287379024508</v>
      </c>
      <c r="AL13" s="24" t="n">
        <v>0.4689503866039333</v>
      </c>
      <c r="AM13" s="24" t="n">
        <v>0.2715769759787732</v>
      </c>
      <c r="AO13" s="24" t="n">
        <v>0.08612401532795474</v>
      </c>
      <c r="AP13" s="24" t="n">
        <v>0.06993107862122079</v>
      </c>
      <c r="AQ13" s="24" t="n">
        <v>0.1534178430698587</v>
      </c>
      <c r="AR13" s="24" t="n">
        <v>0.1266102569838779</v>
      </c>
      <c r="AS13" s="24" t="n">
        <v>0.05916111830792865</v>
      </c>
      <c r="AT13" s="24" t="n">
        <v>0.09638120926068919</v>
      </c>
      <c r="AU13" s="24" t="n">
        <v>0.3956257029428247</v>
      </c>
      <c r="AV13" s="24" t="n">
        <v>0.3845524090713208</v>
      </c>
      <c r="AW13" s="24" t="n">
        <v>0.0937954622571807</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Housing</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0.1319029730022773</v>
      </c>
      <c r="D9" s="24" t="n">
        <v>0.1558477419763325</v>
      </c>
      <c r="E9" s="24" t="n">
        <v>0.1095375987515131</v>
      </c>
      <c r="G9" s="24" t="n">
        <v>0.08469668696017796</v>
      </c>
      <c r="H9" s="24" t="n">
        <v>0.09891176660192354</v>
      </c>
      <c r="I9" s="24" t="n">
        <v>0.1134918202200118</v>
      </c>
      <c r="J9" s="24" t="n">
        <v>0.1450279392993859</v>
      </c>
      <c r="K9" s="24" t="n">
        <v>0.1454352457094037</v>
      </c>
      <c r="L9" s="24" t="n">
        <v>0.1716898342929948</v>
      </c>
      <c r="N9" s="24" t="n">
        <v>0.1583923789525161</v>
      </c>
      <c r="O9" s="24" t="n">
        <v>0.1624727161625191</v>
      </c>
      <c r="P9" s="24" t="n">
        <v>0.1041432139293308</v>
      </c>
      <c r="Q9" s="24" t="n">
        <v>0.1084840507857704</v>
      </c>
      <c r="R9" s="24" t="n">
        <v>0.1106574551670503</v>
      </c>
      <c r="S9" s="24" t="n">
        <v>0.143515561187854</v>
      </c>
      <c r="T9" s="24" t="n">
        <v>0.08802879161950748</v>
      </c>
      <c r="U9" s="24" t="n">
        <v>0.1101095039572139</v>
      </c>
      <c r="V9" s="24" t="n">
        <v>0.1237256610418269</v>
      </c>
      <c r="W9" s="24" t="n">
        <v>0.1743366390035058</v>
      </c>
      <c r="X9" s="24" t="n">
        <v>0.1437997673066593</v>
      </c>
      <c r="Y9" s="24" t="n">
        <v>0.130961674004848</v>
      </c>
      <c r="AA9" s="24" t="n">
        <v>0.09622450688798019</v>
      </c>
      <c r="AB9" s="24" t="n">
        <v>0.105351577425674</v>
      </c>
      <c r="AC9" s="24" t="n">
        <v>0.1681154595095266</v>
      </c>
      <c r="AD9" s="24" t="n">
        <v>0.1660967091416716</v>
      </c>
      <c r="AF9" s="24" t="n">
        <v>0.1596846372426834</v>
      </c>
      <c r="AG9" s="24" t="n">
        <v>0.04736617470082103</v>
      </c>
      <c r="AH9" s="24" t="n">
        <v>0.05111333095512775</v>
      </c>
      <c r="AI9" s="24" t="n">
        <v>0.110352877193859</v>
      </c>
      <c r="AJ9" s="24" t="n">
        <v>0.3060570666874601</v>
      </c>
      <c r="AK9" s="24" t="n">
        <v>0.1640394424156025</v>
      </c>
      <c r="AL9" s="24" t="n">
        <v>0.1546302952568788</v>
      </c>
      <c r="AM9" s="24" t="n">
        <v>0.1558004675410982</v>
      </c>
      <c r="AO9" s="24" t="n">
        <v>0.1382383446608535</v>
      </c>
      <c r="AP9" s="24" t="n">
        <v>0.02231905344241259</v>
      </c>
      <c r="AQ9" s="24" t="n">
        <v>0.07016532548142723</v>
      </c>
      <c r="AR9" s="24" t="n">
        <v>0.1088673816177525</v>
      </c>
      <c r="AS9" s="24" t="n">
        <v>0.2615146483336961</v>
      </c>
      <c r="AT9" s="24" t="n">
        <v>0.1327131403017285</v>
      </c>
      <c r="AU9" s="24" t="n">
        <v>0.1451030083339885</v>
      </c>
      <c r="AV9" s="24" t="n">
        <v>0.129860027449582</v>
      </c>
      <c r="AW9" s="24" t="n">
        <v>0.2453049372996181</v>
      </c>
    </row>
    <row r="10" ht="19" customHeight="1">
      <c r="B10" s="27" t="inlineStr">
        <is>
          <t>Not very much</t>
        </is>
      </c>
      <c r="C10" s="24" t="n">
        <v>0.2261611010338671</v>
      </c>
      <c r="D10" s="24" t="n">
        <v>0.2158245556389996</v>
      </c>
      <c r="E10" s="24" t="n">
        <v>0.2349209311432615</v>
      </c>
      <c r="G10" s="24" t="n">
        <v>0.2258416720799866</v>
      </c>
      <c r="H10" s="24" t="n">
        <v>0.1775690449975441</v>
      </c>
      <c r="I10" s="24" t="n">
        <v>0.2139835116296192</v>
      </c>
      <c r="J10" s="24" t="n">
        <v>0.2264064883564728</v>
      </c>
      <c r="K10" s="24" t="n">
        <v>0.2677757419649964</v>
      </c>
      <c r="L10" s="24" t="n">
        <v>0.2411578612963608</v>
      </c>
      <c r="N10" s="24" t="n">
        <v>0.2330858356326811</v>
      </c>
      <c r="O10" s="24" t="n">
        <v>0.21489563388552</v>
      </c>
      <c r="P10" s="24" t="n">
        <v>0.2954945909433356</v>
      </c>
      <c r="Q10" s="24" t="n">
        <v>0.2688302734883818</v>
      </c>
      <c r="R10" s="24" t="n">
        <v>0.239643483275673</v>
      </c>
      <c r="S10" s="24" t="n">
        <v>0.194091384148843</v>
      </c>
      <c r="T10" s="24" t="n">
        <v>0.2436977632973237</v>
      </c>
      <c r="U10" s="24" t="n">
        <v>0.2101481117025293</v>
      </c>
      <c r="V10" s="24" t="n">
        <v>0.1916087707166345</v>
      </c>
      <c r="W10" s="24" t="n">
        <v>0.2414614685844152</v>
      </c>
      <c r="X10" s="24" t="n">
        <v>0.2388113702883842</v>
      </c>
      <c r="Y10" s="24" t="n">
        <v>0.1977584440159652</v>
      </c>
      <c r="AA10" s="24" t="n">
        <v>0.1890472484104455</v>
      </c>
      <c r="AB10" s="24" t="n">
        <v>0.2080245785839968</v>
      </c>
      <c r="AC10" s="24" t="n">
        <v>0.2953446659725057</v>
      </c>
      <c r="AD10" s="24" t="n">
        <v>0.2251686517350276</v>
      </c>
      <c r="AF10" s="24" t="n">
        <v>0.2912439741077106</v>
      </c>
      <c r="AG10" s="24" t="n">
        <v>0.1616686755665853</v>
      </c>
      <c r="AH10" s="24" t="n">
        <v>0.1938955841859015</v>
      </c>
      <c r="AI10" s="24" t="n">
        <v>0.2186067653858883</v>
      </c>
      <c r="AJ10" s="24" t="n">
        <v>0.3269516937063795</v>
      </c>
      <c r="AK10" s="24" t="n">
        <v>0.2202520646858267</v>
      </c>
      <c r="AL10" s="24" t="n">
        <v>0.107523396713716</v>
      </c>
      <c r="AM10" s="24" t="n">
        <v>0.2335638790565832</v>
      </c>
      <c r="AO10" s="24" t="n">
        <v>0.2954200575343588</v>
      </c>
      <c r="AP10" s="24" t="n">
        <v>0.1045781646111585</v>
      </c>
      <c r="AQ10" s="24" t="n">
        <v>0.1735908752789806</v>
      </c>
      <c r="AR10" s="24" t="n">
        <v>0.2223171517293695</v>
      </c>
      <c r="AS10" s="24" t="n">
        <v>0.3495396835643339</v>
      </c>
      <c r="AT10" s="24" t="n">
        <v>0.2235172334199382</v>
      </c>
      <c r="AU10" s="24" t="n">
        <v>0.2073971970166215</v>
      </c>
      <c r="AV10" s="24" t="n">
        <v>0.2155724996775448</v>
      </c>
      <c r="AW10" s="24" t="n">
        <v>0.2409521483040694</v>
      </c>
    </row>
    <row r="11" ht="19" customHeight="1">
      <c r="B11" s="27" t="inlineStr">
        <is>
          <t>A fair amount</t>
        </is>
      </c>
      <c r="C11" s="24" t="n">
        <v>0.3443272853648456</v>
      </c>
      <c r="D11" s="24" t="n">
        <v>0.3488009677467117</v>
      </c>
      <c r="E11" s="24" t="n">
        <v>0.341469223301456</v>
      </c>
      <c r="G11" s="24" t="n">
        <v>0.40688784028356</v>
      </c>
      <c r="H11" s="24" t="n">
        <v>0.3855151595997843</v>
      </c>
      <c r="I11" s="24" t="n">
        <v>0.317667727187774</v>
      </c>
      <c r="J11" s="24" t="n">
        <v>0.358167974149653</v>
      </c>
      <c r="K11" s="24" t="n">
        <v>0.2827260846591133</v>
      </c>
      <c r="L11" s="24" t="n">
        <v>0.3387770597306903</v>
      </c>
      <c r="N11" s="24" t="n">
        <v>0.3152897154424801</v>
      </c>
      <c r="O11" s="24" t="n">
        <v>0.2714194223148988</v>
      </c>
      <c r="P11" s="24" t="n">
        <v>0.2864010626252108</v>
      </c>
      <c r="Q11" s="24" t="n">
        <v>0.357569593901039</v>
      </c>
      <c r="R11" s="24" t="n">
        <v>0.305284491195791</v>
      </c>
      <c r="S11" s="24" t="n">
        <v>0.362554097427569</v>
      </c>
      <c r="T11" s="24" t="n">
        <v>0.4140011139754594</v>
      </c>
      <c r="U11" s="24" t="n">
        <v>0.3061558433339643</v>
      </c>
      <c r="V11" s="24" t="n">
        <v>0.377748080937559</v>
      </c>
      <c r="W11" s="24" t="n">
        <v>0.3551209853413653</v>
      </c>
      <c r="X11" s="24" t="n">
        <v>0.3390652984716218</v>
      </c>
      <c r="Y11" s="24" t="n">
        <v>0.3675506017136784</v>
      </c>
      <c r="AA11" s="24" t="n">
        <v>0.3877503259867052</v>
      </c>
      <c r="AB11" s="24" t="n">
        <v>0.3975574551802103</v>
      </c>
      <c r="AC11" s="24" t="n">
        <v>0.3031084338650117</v>
      </c>
      <c r="AD11" s="24" t="n">
        <v>0.2781220208064863</v>
      </c>
      <c r="AF11" s="24" t="n">
        <v>0.2942124348447986</v>
      </c>
      <c r="AG11" s="24" t="n">
        <v>0.4162847545197239</v>
      </c>
      <c r="AH11" s="24" t="n">
        <v>0.4847577687685301</v>
      </c>
      <c r="AI11" s="24" t="n">
        <v>0.3957016675157835</v>
      </c>
      <c r="AJ11" s="24" t="n">
        <v>0.2528931904287769</v>
      </c>
      <c r="AK11" s="24" t="n">
        <v>0.4214209429340932</v>
      </c>
      <c r="AL11" s="24" t="n">
        <v>0.158558897868111</v>
      </c>
      <c r="AM11" s="24" t="n">
        <v>0.2787923569399838</v>
      </c>
      <c r="AO11" s="24" t="n">
        <v>0.339897037677978</v>
      </c>
      <c r="AP11" s="24" t="n">
        <v>0.4543308539438905</v>
      </c>
      <c r="AQ11" s="24" t="n">
        <v>0.5111980912919776</v>
      </c>
      <c r="AR11" s="24" t="n">
        <v>0.4221674835347889</v>
      </c>
      <c r="AS11" s="24" t="n">
        <v>0.2357981107949231</v>
      </c>
      <c r="AT11" s="24" t="n">
        <v>0.4006656746328313</v>
      </c>
      <c r="AU11" s="24" t="n">
        <v>0.1870543738864479</v>
      </c>
      <c r="AV11" s="24" t="n">
        <v>0.1969017186146226</v>
      </c>
      <c r="AW11" s="24" t="n">
        <v>0.305309422369579</v>
      </c>
    </row>
    <row r="12" ht="19" customHeight="1">
      <c r="B12" s="27" t="inlineStr">
        <is>
          <t>A great deal</t>
        </is>
      </c>
      <c r="C12" s="24" t="n">
        <v>0.1760561539433059</v>
      </c>
      <c r="D12" s="24" t="n">
        <v>0.189546949731882</v>
      </c>
      <c r="E12" s="24" t="n">
        <v>0.1628380549559815</v>
      </c>
      <c r="G12" s="24" t="n">
        <v>0.1925748905507713</v>
      </c>
      <c r="H12" s="24" t="n">
        <v>0.2463457322615042</v>
      </c>
      <c r="I12" s="24" t="n">
        <v>0.2119647466424462</v>
      </c>
      <c r="J12" s="24" t="n">
        <v>0.1317260849613062</v>
      </c>
      <c r="K12" s="24" t="n">
        <v>0.155330732427457</v>
      </c>
      <c r="L12" s="24" t="n">
        <v>0.1361256964744163</v>
      </c>
      <c r="N12" s="24" t="n">
        <v>0.1587412702567012</v>
      </c>
      <c r="O12" s="24" t="n">
        <v>0.1973671767584379</v>
      </c>
      <c r="P12" s="24" t="n">
        <v>0.1776354210222831</v>
      </c>
      <c r="Q12" s="24" t="n">
        <v>0.1740463111592637</v>
      </c>
      <c r="R12" s="24" t="n">
        <v>0.2575088015623727</v>
      </c>
      <c r="S12" s="24" t="n">
        <v>0.1739349607568901</v>
      </c>
      <c r="T12" s="24" t="n">
        <v>0.1593985879947753</v>
      </c>
      <c r="U12" s="24" t="n">
        <v>0.230718223482968</v>
      </c>
      <c r="V12" s="24" t="n">
        <v>0.1967939517732459</v>
      </c>
      <c r="W12" s="24" t="n">
        <v>0.1305131060753014</v>
      </c>
      <c r="X12" s="24" t="n">
        <v>0.1228912174394526</v>
      </c>
      <c r="Y12" s="24" t="n">
        <v>0.1406833078906543</v>
      </c>
      <c r="AA12" s="24" t="n">
        <v>0.2486516585512375</v>
      </c>
      <c r="AB12" s="24" t="n">
        <v>0.1374782190809178</v>
      </c>
      <c r="AC12" s="24" t="n">
        <v>0.1575730705042842</v>
      </c>
      <c r="AD12" s="24" t="n">
        <v>0.1553240719602501</v>
      </c>
      <c r="AF12" s="24" t="n">
        <v>0.1545582355155522</v>
      </c>
      <c r="AG12" s="24" t="n">
        <v>0.3035617524912217</v>
      </c>
      <c r="AH12" s="24" t="n">
        <v>0.1515414587024959</v>
      </c>
      <c r="AI12" s="24" t="n">
        <v>0.1594069490571959</v>
      </c>
      <c r="AJ12" s="24" t="n">
        <v>0.08384370208144493</v>
      </c>
      <c r="AK12" s="24" t="n">
        <v>0.1027493013257824</v>
      </c>
      <c r="AL12" s="24" t="n">
        <v>0.109061448825727</v>
      </c>
      <c r="AM12" s="24" t="n">
        <v>0.08278503159373594</v>
      </c>
      <c r="AO12" s="24" t="n">
        <v>0.1353841362131549</v>
      </c>
      <c r="AP12" s="24" t="n">
        <v>0.3695530583919293</v>
      </c>
      <c r="AQ12" s="24" t="n">
        <v>0.1439868110759092</v>
      </c>
      <c r="AR12" s="24" t="n">
        <v>0.1462421871349119</v>
      </c>
      <c r="AS12" s="24" t="n">
        <v>0.09273839444342034</v>
      </c>
      <c r="AT12" s="24" t="n">
        <v>0.1664462138332459</v>
      </c>
      <c r="AU12" s="24" t="n">
        <v>0.0561232871090702</v>
      </c>
      <c r="AV12" s="24" t="n">
        <v>0.09379898657058876</v>
      </c>
      <c r="AW12" s="24" t="n">
        <v>0.1206661396111481</v>
      </c>
    </row>
    <row r="13" ht="19" customHeight="1">
      <c r="B13" s="27" t="inlineStr">
        <is>
          <t>Don’t know</t>
        </is>
      </c>
      <c r="C13" s="24" t="n">
        <v>0.121552486655704</v>
      </c>
      <c r="D13" s="24" t="n">
        <v>0.08997978490607432</v>
      </c>
      <c r="E13" s="24" t="n">
        <v>0.1512341918477879</v>
      </c>
      <c r="G13" s="24" t="n">
        <v>0.08999891012550419</v>
      </c>
      <c r="H13" s="24" t="n">
        <v>0.09165829653924384</v>
      </c>
      <c r="I13" s="24" t="n">
        <v>0.1428921943201489</v>
      </c>
      <c r="J13" s="24" t="n">
        <v>0.1386715132331822</v>
      </c>
      <c r="K13" s="24" t="n">
        <v>0.1487321952390296</v>
      </c>
      <c r="L13" s="24" t="n">
        <v>0.1122495482055378</v>
      </c>
      <c r="N13" s="24" t="n">
        <v>0.1344907997156216</v>
      </c>
      <c r="O13" s="24" t="n">
        <v>0.153845050878624</v>
      </c>
      <c r="P13" s="24" t="n">
        <v>0.1363257114798397</v>
      </c>
      <c r="Q13" s="24" t="n">
        <v>0.09106977066554497</v>
      </c>
      <c r="R13" s="24" t="n">
        <v>0.0869057687991128</v>
      </c>
      <c r="S13" s="24" t="n">
        <v>0.1259039964788439</v>
      </c>
      <c r="T13" s="24" t="n">
        <v>0.09487374311293414</v>
      </c>
      <c r="U13" s="24" t="n">
        <v>0.1428683175233244</v>
      </c>
      <c r="V13" s="24" t="n">
        <v>0.1101235355307337</v>
      </c>
      <c r="W13" s="24" t="n">
        <v>0.09856780099541233</v>
      </c>
      <c r="X13" s="24" t="n">
        <v>0.1554323464938821</v>
      </c>
      <c r="Y13" s="24" t="n">
        <v>0.1630459723748542</v>
      </c>
      <c r="AA13" s="24" t="n">
        <v>0.07832626016363159</v>
      </c>
      <c r="AB13" s="24" t="n">
        <v>0.151588169729201</v>
      </c>
      <c r="AC13" s="24" t="n">
        <v>0.07585837014867167</v>
      </c>
      <c r="AD13" s="24" t="n">
        <v>0.1752885463565643</v>
      </c>
      <c r="AF13" s="24" t="n">
        <v>0.1003007182892552</v>
      </c>
      <c r="AG13" s="24" t="n">
        <v>0.07111864272164801</v>
      </c>
      <c r="AH13" s="24" t="n">
        <v>0.1186918573879449</v>
      </c>
      <c r="AI13" s="24" t="n">
        <v>0.1159317408472732</v>
      </c>
      <c r="AJ13" s="24" t="n">
        <v>0.03025434709593865</v>
      </c>
      <c r="AK13" s="24" t="n">
        <v>0.09153824863869527</v>
      </c>
      <c r="AL13" s="24" t="n">
        <v>0.4702259613355673</v>
      </c>
      <c r="AM13" s="24" t="n">
        <v>0.2490582648685991</v>
      </c>
      <c r="AO13" s="24" t="n">
        <v>0.09106042391365479</v>
      </c>
      <c r="AP13" s="24" t="n">
        <v>0.04921886961060899</v>
      </c>
      <c r="AQ13" s="24" t="n">
        <v>0.1010588968717054</v>
      </c>
      <c r="AR13" s="24" t="n">
        <v>0.100405795983177</v>
      </c>
      <c r="AS13" s="24" t="n">
        <v>0.06040916286362649</v>
      </c>
      <c r="AT13" s="24" t="n">
        <v>0.07665773781225607</v>
      </c>
      <c r="AU13" s="24" t="n">
        <v>0.4043221336538719</v>
      </c>
      <c r="AV13" s="24" t="n">
        <v>0.3638667676876616</v>
      </c>
      <c r="AW13" s="24" t="n">
        <v>0.08776735241558525</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How much, if at all, do you trust Andy Burnham on the following: Infrastructure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t>
        </is>
      </c>
      <c r="C9" s="24" t="n">
        <v>0.1288579840689486</v>
      </c>
      <c r="D9" s="24" t="n">
        <v>0.1503302768708809</v>
      </c>
      <c r="E9" s="24" t="n">
        <v>0.1087939013463642</v>
      </c>
      <c r="G9" s="24" t="n">
        <v>0.06194729927516118</v>
      </c>
      <c r="H9" s="24" t="n">
        <v>0.08710880960008111</v>
      </c>
      <c r="I9" s="24" t="n">
        <v>0.1214989829630475</v>
      </c>
      <c r="J9" s="24" t="n">
        <v>0.1417116762940287</v>
      </c>
      <c r="K9" s="24" t="n">
        <v>0.1494994239918541</v>
      </c>
      <c r="L9" s="24" t="n">
        <v>0.1711878820757768</v>
      </c>
      <c r="N9" s="24" t="n">
        <v>0.1358040992410329</v>
      </c>
      <c r="O9" s="24" t="n">
        <v>0.1773966018686401</v>
      </c>
      <c r="P9" s="24" t="n">
        <v>0.05542590432757992</v>
      </c>
      <c r="Q9" s="24" t="n">
        <v>0.09494341948093347</v>
      </c>
      <c r="R9" s="24" t="n">
        <v>0.08966647387491487</v>
      </c>
      <c r="S9" s="24" t="n">
        <v>0.157422401756966</v>
      </c>
      <c r="T9" s="24" t="n">
        <v>0.0711064507011695</v>
      </c>
      <c r="U9" s="24" t="n">
        <v>0.1405797477544278</v>
      </c>
      <c r="V9" s="24" t="n">
        <v>0.1367887084268772</v>
      </c>
      <c r="W9" s="24" t="n">
        <v>0.1724656304995007</v>
      </c>
      <c r="X9" s="24" t="n">
        <v>0.1481959188424953</v>
      </c>
      <c r="Y9" s="24" t="n">
        <v>0.1219476825070589</v>
      </c>
      <c r="AA9" s="24" t="n">
        <v>0.0985492275345993</v>
      </c>
      <c r="AB9" s="24" t="n">
        <v>0.1099293654724083</v>
      </c>
      <c r="AC9" s="24" t="n">
        <v>0.167760694098236</v>
      </c>
      <c r="AD9" s="24" t="n">
        <v>0.1479581147996106</v>
      </c>
      <c r="AF9" s="24" t="n">
        <v>0.1663325004024062</v>
      </c>
      <c r="AG9" s="24" t="n">
        <v>0.04130206119284258</v>
      </c>
      <c r="AH9" s="24" t="n">
        <v>0.07141636627073009</v>
      </c>
      <c r="AI9" s="24" t="n">
        <v>0.08399466937974631</v>
      </c>
      <c r="AJ9" s="24" t="n">
        <v>0.3354624848852614</v>
      </c>
      <c r="AK9" s="24" t="n">
        <v>0.1330286684429797</v>
      </c>
      <c r="AL9" s="24" t="n">
        <v>0.09996119092646664</v>
      </c>
      <c r="AM9" s="24" t="n">
        <v>0.1373542918690929</v>
      </c>
      <c r="AO9" s="24" t="n">
        <v>0.1485509716326816</v>
      </c>
      <c r="AP9" s="24" t="n">
        <v>0.01996320693289821</v>
      </c>
      <c r="AQ9" s="24" t="n">
        <v>0.05717672378914498</v>
      </c>
      <c r="AR9" s="24" t="n">
        <v>0.07934705149392841</v>
      </c>
      <c r="AS9" s="24" t="n">
        <v>0.2772352700592359</v>
      </c>
      <c r="AT9" s="24" t="n">
        <v>0.1006442670471433</v>
      </c>
      <c r="AU9" s="24" t="n">
        <v>0.1403794029448487</v>
      </c>
      <c r="AV9" s="24" t="n">
        <v>0.1200678181819843</v>
      </c>
      <c r="AW9" s="24" t="n">
        <v>0.2215286352058638</v>
      </c>
    </row>
    <row r="10" ht="19" customHeight="1">
      <c r="B10" s="27" t="inlineStr">
        <is>
          <t>Not very much</t>
        </is>
      </c>
      <c r="C10" s="24" t="n">
        <v>0.2109118277023716</v>
      </c>
      <c r="D10" s="24" t="n">
        <v>0.2003307894916485</v>
      </c>
      <c r="E10" s="24" t="n">
        <v>0.2198101263324632</v>
      </c>
      <c r="G10" s="24" t="n">
        <v>0.1989813327679152</v>
      </c>
      <c r="H10" s="24" t="n">
        <v>0.1875978203206111</v>
      </c>
      <c r="I10" s="24" t="n">
        <v>0.1570403956984393</v>
      </c>
      <c r="J10" s="24" t="n">
        <v>0.2214048522940165</v>
      </c>
      <c r="K10" s="24" t="n">
        <v>0.2547263337075848</v>
      </c>
      <c r="L10" s="24" t="n">
        <v>0.2343841472693995</v>
      </c>
      <c r="N10" s="24" t="n">
        <v>0.2098492623271176</v>
      </c>
      <c r="O10" s="24" t="n">
        <v>0.1446589863908052</v>
      </c>
      <c r="P10" s="24" t="n">
        <v>0.2879656288158745</v>
      </c>
      <c r="Q10" s="24" t="n">
        <v>0.2112265165439234</v>
      </c>
      <c r="R10" s="24" t="n">
        <v>0.2306085786023201</v>
      </c>
      <c r="S10" s="24" t="n">
        <v>0.202546004955645</v>
      </c>
      <c r="T10" s="24" t="n">
        <v>0.2586982075123314</v>
      </c>
      <c r="U10" s="24" t="n">
        <v>0.1547975237078621</v>
      </c>
      <c r="V10" s="24" t="n">
        <v>0.1891998148274219</v>
      </c>
      <c r="W10" s="24" t="n">
        <v>0.1998332130367918</v>
      </c>
      <c r="X10" s="24" t="n">
        <v>0.2268180672001369</v>
      </c>
      <c r="Y10" s="24" t="n">
        <v>0.2235642692979064</v>
      </c>
      <c r="AA10" s="24" t="n">
        <v>0.1709265941240532</v>
      </c>
      <c r="AB10" s="24" t="n">
        <v>0.2217572346902925</v>
      </c>
      <c r="AC10" s="24" t="n">
        <v>0.2381435249828822</v>
      </c>
      <c r="AD10" s="24" t="n">
        <v>0.2196857762952965</v>
      </c>
      <c r="AF10" s="24" t="n">
        <v>0.2907281973086521</v>
      </c>
      <c r="AG10" s="24" t="n">
        <v>0.1473304683294828</v>
      </c>
      <c r="AH10" s="24" t="n">
        <v>0.1503429481373144</v>
      </c>
      <c r="AI10" s="24" t="n">
        <v>0.2093269518672458</v>
      </c>
      <c r="AJ10" s="24" t="n">
        <v>0.2926158274661133</v>
      </c>
      <c r="AK10" s="24" t="n">
        <v>0.2234790401919389</v>
      </c>
      <c r="AL10" s="24" t="n">
        <v>0.2052626706339657</v>
      </c>
      <c r="AM10" s="24" t="n">
        <v>0.2026010773860888</v>
      </c>
      <c r="AO10" s="24" t="n">
        <v>0.2891652131132214</v>
      </c>
      <c r="AP10" s="24" t="n">
        <v>0.08896626686737531</v>
      </c>
      <c r="AQ10" s="24" t="n">
        <v>0.1620569847508897</v>
      </c>
      <c r="AR10" s="24" t="n">
        <v>0.1888091381462412</v>
      </c>
      <c r="AS10" s="24" t="n">
        <v>0.3322575228081996</v>
      </c>
      <c r="AT10" s="24" t="n">
        <v>0.2322527108255794</v>
      </c>
      <c r="AU10" s="24" t="n">
        <v>0.1582013957869378</v>
      </c>
      <c r="AV10" s="24" t="n">
        <v>0.2237299428923217</v>
      </c>
      <c r="AW10" s="24" t="n">
        <v>0.2278486509711178</v>
      </c>
    </row>
    <row r="11" ht="19" customHeight="1">
      <c r="B11" s="27" t="inlineStr">
        <is>
          <t>A fair amount</t>
        </is>
      </c>
      <c r="C11" s="24" t="n">
        <v>0.3507325369078463</v>
      </c>
      <c r="D11" s="24" t="n">
        <v>0.3805215757192231</v>
      </c>
      <c r="E11" s="24" t="n">
        <v>0.3241642052009293</v>
      </c>
      <c r="G11" s="24" t="n">
        <v>0.4233371167494957</v>
      </c>
      <c r="H11" s="24" t="n">
        <v>0.39466756319081</v>
      </c>
      <c r="I11" s="24" t="n">
        <v>0.3344212980137039</v>
      </c>
      <c r="J11" s="24" t="n">
        <v>0.3526101701517251</v>
      </c>
      <c r="K11" s="24" t="n">
        <v>0.2848590526242646</v>
      </c>
      <c r="L11" s="24" t="n">
        <v>0.3421151620083335</v>
      </c>
      <c r="N11" s="24" t="n">
        <v>0.3616614621045139</v>
      </c>
      <c r="O11" s="24" t="n">
        <v>0.3082930131469022</v>
      </c>
      <c r="P11" s="24" t="n">
        <v>0.342814455870495</v>
      </c>
      <c r="Q11" s="24" t="n">
        <v>0.391407672789846</v>
      </c>
      <c r="R11" s="24" t="n">
        <v>0.3385495197664127</v>
      </c>
      <c r="S11" s="24" t="n">
        <v>0.3261170793450942</v>
      </c>
      <c r="T11" s="24" t="n">
        <v>0.393342083960912</v>
      </c>
      <c r="U11" s="24" t="n">
        <v>0.3469190448113241</v>
      </c>
      <c r="V11" s="24" t="n">
        <v>0.3690494704471607</v>
      </c>
      <c r="W11" s="24" t="n">
        <v>0.3467058087451719</v>
      </c>
      <c r="X11" s="24" t="n">
        <v>0.3048737433610368</v>
      </c>
      <c r="Y11" s="24" t="n">
        <v>0.3687080891601444</v>
      </c>
      <c r="AA11" s="24" t="n">
        <v>0.4157739190505366</v>
      </c>
      <c r="AB11" s="24" t="n">
        <v>0.3477423576983923</v>
      </c>
      <c r="AC11" s="24" t="n">
        <v>0.3557871359568821</v>
      </c>
      <c r="AD11" s="24" t="n">
        <v>0.278975008495199</v>
      </c>
      <c r="AF11" s="24" t="n">
        <v>0.2817250728832097</v>
      </c>
      <c r="AG11" s="24" t="n">
        <v>0.4402392542057337</v>
      </c>
      <c r="AH11" s="24" t="n">
        <v>0.4874448478341999</v>
      </c>
      <c r="AI11" s="24" t="n">
        <v>0.3822937849947537</v>
      </c>
      <c r="AJ11" s="24" t="n">
        <v>0.2336376216110979</v>
      </c>
      <c r="AK11" s="24" t="n">
        <v>0.4583725253229619</v>
      </c>
      <c r="AL11" s="24" t="n">
        <v>0.1044034203195458</v>
      </c>
      <c r="AM11" s="24" t="n">
        <v>0.3078085067793617</v>
      </c>
      <c r="AO11" s="24" t="n">
        <v>0.3316526571593331</v>
      </c>
      <c r="AP11" s="24" t="n">
        <v>0.4933173832778459</v>
      </c>
      <c r="AQ11" s="24" t="n">
        <v>0.5430966905849329</v>
      </c>
      <c r="AR11" s="24" t="n">
        <v>0.3980208254029717</v>
      </c>
      <c r="AS11" s="24" t="n">
        <v>0.2265043193129916</v>
      </c>
      <c r="AT11" s="24" t="n">
        <v>0.4767287053568115</v>
      </c>
      <c r="AU11" s="24" t="n">
        <v>0.1812869341528726</v>
      </c>
      <c r="AV11" s="24" t="n">
        <v>0.1726443111185225</v>
      </c>
      <c r="AW11" s="24" t="n">
        <v>0.3166113162691748</v>
      </c>
    </row>
    <row r="12" ht="19" customHeight="1">
      <c r="B12" s="27" t="inlineStr">
        <is>
          <t>A great deal</t>
        </is>
      </c>
      <c r="C12" s="24" t="n">
        <v>0.15002583264972</v>
      </c>
      <c r="D12" s="24" t="n">
        <v>0.1632987067259913</v>
      </c>
      <c r="E12" s="24" t="n">
        <v>0.1368570167110677</v>
      </c>
      <c r="G12" s="24" t="n">
        <v>0.18444974955058</v>
      </c>
      <c r="H12" s="24" t="n">
        <v>0.2271024259327135</v>
      </c>
      <c r="I12" s="24" t="n">
        <v>0.1926060824241808</v>
      </c>
      <c r="J12" s="24" t="n">
        <v>0.1235605846497091</v>
      </c>
      <c r="K12" s="24" t="n">
        <v>0.130705938929051</v>
      </c>
      <c r="L12" s="24" t="n">
        <v>0.08003512919297173</v>
      </c>
      <c r="N12" s="24" t="n">
        <v>0.1121257299342463</v>
      </c>
      <c r="O12" s="24" t="n">
        <v>0.1568665128128064</v>
      </c>
      <c r="P12" s="24" t="n">
        <v>0.1071234075622729</v>
      </c>
      <c r="Q12" s="24" t="n">
        <v>0.1608088854851397</v>
      </c>
      <c r="R12" s="24" t="n">
        <v>0.2343343685767282</v>
      </c>
      <c r="S12" s="24" t="n">
        <v>0.1713739214324718</v>
      </c>
      <c r="T12" s="24" t="n">
        <v>0.127475078090049</v>
      </c>
      <c r="U12" s="24" t="n">
        <v>0.1728362318018049</v>
      </c>
      <c r="V12" s="24" t="n">
        <v>0.173081803084445</v>
      </c>
      <c r="W12" s="24" t="n">
        <v>0.1152829981525758</v>
      </c>
      <c r="X12" s="24" t="n">
        <v>0.1279581880965793</v>
      </c>
      <c r="Y12" s="24" t="n">
        <v>0.1159721368898434</v>
      </c>
      <c r="AA12" s="24" t="n">
        <v>0.2027770930512637</v>
      </c>
      <c r="AB12" s="24" t="n">
        <v>0.1373802119117441</v>
      </c>
      <c r="AC12" s="24" t="n">
        <v>0.1358890327429809</v>
      </c>
      <c r="AD12" s="24" t="n">
        <v>0.1197409968414994</v>
      </c>
      <c r="AF12" s="24" t="n">
        <v>0.1166687246583525</v>
      </c>
      <c r="AG12" s="24" t="n">
        <v>0.2641959173383451</v>
      </c>
      <c r="AH12" s="24" t="n">
        <v>0.1224179991534302</v>
      </c>
      <c r="AI12" s="24" t="n">
        <v>0.170718670564336</v>
      </c>
      <c r="AJ12" s="24" t="n">
        <v>0.09156961434845481</v>
      </c>
      <c r="AK12" s="24" t="n">
        <v>0.06678882425122808</v>
      </c>
      <c r="AL12" s="24" t="n">
        <v>0.0541738487321006</v>
      </c>
      <c r="AM12" s="24" t="n">
        <v>0.06008144049300566</v>
      </c>
      <c r="AO12" s="24" t="n">
        <v>0.1208560286677978</v>
      </c>
      <c r="AP12" s="24" t="n">
        <v>0.312809980202768</v>
      </c>
      <c r="AQ12" s="24" t="n">
        <v>0.08595856296795416</v>
      </c>
      <c r="AR12" s="24" t="n">
        <v>0.1775302131203943</v>
      </c>
      <c r="AS12" s="24" t="n">
        <v>0.08197802195190074</v>
      </c>
      <c r="AT12" s="24" t="n">
        <v>0.09961889623107825</v>
      </c>
      <c r="AU12" s="24" t="n">
        <v>0.05952629300719563</v>
      </c>
      <c r="AV12" s="24" t="n">
        <v>0.05111983200078855</v>
      </c>
      <c r="AW12" s="24" t="n">
        <v>0.09387878875818555</v>
      </c>
    </row>
    <row r="13" ht="19" customHeight="1">
      <c r="B13" s="27" t="inlineStr">
        <is>
          <t>Don’t know</t>
        </is>
      </c>
      <c r="C13" s="24" t="n">
        <v>0.1594718186711135</v>
      </c>
      <c r="D13" s="24" t="n">
        <v>0.1055186511922564</v>
      </c>
      <c r="E13" s="24" t="n">
        <v>0.2103747504091757</v>
      </c>
      <c r="G13" s="24" t="n">
        <v>0.131284501656848</v>
      </c>
      <c r="H13" s="24" t="n">
        <v>0.1035233809557843</v>
      </c>
      <c r="I13" s="24" t="n">
        <v>0.1944332409006286</v>
      </c>
      <c r="J13" s="24" t="n">
        <v>0.1607127166105207</v>
      </c>
      <c r="K13" s="24" t="n">
        <v>0.1802092507472453</v>
      </c>
      <c r="L13" s="24" t="n">
        <v>0.1722776794535184</v>
      </c>
      <c r="N13" s="24" t="n">
        <v>0.1805594463930892</v>
      </c>
      <c r="O13" s="24" t="n">
        <v>0.212784885780846</v>
      </c>
      <c r="P13" s="24" t="n">
        <v>0.2066706034237777</v>
      </c>
      <c r="Q13" s="24" t="n">
        <v>0.1416135057001574</v>
      </c>
      <c r="R13" s="24" t="n">
        <v>0.1068410591796241</v>
      </c>
      <c r="S13" s="24" t="n">
        <v>0.1425405925098231</v>
      </c>
      <c r="T13" s="24" t="n">
        <v>0.1493781797355379</v>
      </c>
      <c r="U13" s="24" t="n">
        <v>0.1848674519245811</v>
      </c>
      <c r="V13" s="24" t="n">
        <v>0.1318802032140951</v>
      </c>
      <c r="W13" s="24" t="n">
        <v>0.1657123495659598</v>
      </c>
      <c r="X13" s="24" t="n">
        <v>0.1921540824997518</v>
      </c>
      <c r="Y13" s="24" t="n">
        <v>0.1698078221450469</v>
      </c>
      <c r="AA13" s="24" t="n">
        <v>0.1119731662395471</v>
      </c>
      <c r="AB13" s="24" t="n">
        <v>0.1831908302271627</v>
      </c>
      <c r="AC13" s="24" t="n">
        <v>0.1024196122190186</v>
      </c>
      <c r="AD13" s="24" t="n">
        <v>0.2336401035683944</v>
      </c>
      <c r="AF13" s="24" t="n">
        <v>0.1445455047473795</v>
      </c>
      <c r="AG13" s="24" t="n">
        <v>0.1069322989335957</v>
      </c>
      <c r="AH13" s="24" t="n">
        <v>0.1683778386043256</v>
      </c>
      <c r="AI13" s="24" t="n">
        <v>0.1536659231939182</v>
      </c>
      <c r="AJ13" s="24" t="n">
        <v>0.04671445168907259</v>
      </c>
      <c r="AK13" s="24" t="n">
        <v>0.1183309417908915</v>
      </c>
      <c r="AL13" s="24" t="n">
        <v>0.5361988693879214</v>
      </c>
      <c r="AM13" s="24" t="n">
        <v>0.2921546834724511</v>
      </c>
      <c r="AO13" s="24" t="n">
        <v>0.1097751294269662</v>
      </c>
      <c r="AP13" s="24" t="n">
        <v>0.08494316271911262</v>
      </c>
      <c r="AQ13" s="24" t="n">
        <v>0.1517110379070781</v>
      </c>
      <c r="AR13" s="24" t="n">
        <v>0.1562927718364643</v>
      </c>
      <c r="AS13" s="24" t="n">
        <v>0.08202486586767202</v>
      </c>
      <c r="AT13" s="24" t="n">
        <v>0.09075542053938745</v>
      </c>
      <c r="AU13" s="24" t="n">
        <v>0.4606059741081452</v>
      </c>
      <c r="AV13" s="24" t="n">
        <v>0.4324380958063829</v>
      </c>
      <c r="AW13" s="24" t="n">
        <v>0.1401326087956579</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B2:AY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Recently, the new prime minister Andy Burnham spoke about his approach to education, such as focusing more on technical education and employment skills for young people. How confident are you that Andy Burnham’s government will deliver on its promise to improve the education system?</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19" customHeight="1">
      <c r="B9" s="27" t="inlineStr">
        <is>
          <t>Not at all confident</t>
        </is>
      </c>
      <c r="C9" s="24" t="n">
        <v>0.1547643731291996</v>
      </c>
      <c r="D9" s="24" t="n">
        <v>0.1805072476254503</v>
      </c>
      <c r="E9" s="24" t="n">
        <v>0.1292838410275089</v>
      </c>
      <c r="G9" s="24" t="n">
        <v>0.1061116802839263</v>
      </c>
      <c r="H9" s="24" t="n">
        <v>0.1085631151741084</v>
      </c>
      <c r="I9" s="24" t="n">
        <v>0.1467770035752877</v>
      </c>
      <c r="J9" s="24" t="n">
        <v>0.1949191421907037</v>
      </c>
      <c r="K9" s="24" t="n">
        <v>0.1954070278417462</v>
      </c>
      <c r="L9" s="24" t="n">
        <v>0.1613117906607717</v>
      </c>
      <c r="N9" s="24" t="n">
        <v>0.1717788116321101</v>
      </c>
      <c r="O9" s="24" t="n">
        <v>0.2202562831510506</v>
      </c>
      <c r="P9" s="24" t="n">
        <v>0.1586907146136041</v>
      </c>
      <c r="Q9" s="24" t="n">
        <v>0.1916691206327349</v>
      </c>
      <c r="R9" s="24" t="n">
        <v>0.1417809642872919</v>
      </c>
      <c r="S9" s="24" t="n">
        <v>0.1928491590044381</v>
      </c>
      <c r="T9" s="24" t="n">
        <v>0.1144054418420365</v>
      </c>
      <c r="U9" s="24" t="n">
        <v>0.1340387485544869</v>
      </c>
      <c r="V9" s="24" t="n">
        <v>0.130170610051504</v>
      </c>
      <c r="W9" s="24" t="n">
        <v>0.172427009981617</v>
      </c>
      <c r="X9" s="24" t="n">
        <v>0.1956383695542866</v>
      </c>
      <c r="Y9" s="24" t="n">
        <v>0.1066971769972652</v>
      </c>
      <c r="AA9" s="24" t="n">
        <v>0.1249012407109703</v>
      </c>
      <c r="AB9" s="24" t="n">
        <v>0.1180700143829855</v>
      </c>
      <c r="AC9" s="24" t="n">
        <v>0.1945575332473848</v>
      </c>
      <c r="AD9" s="24" t="n">
        <v>0.1902396663746622</v>
      </c>
      <c r="AF9" s="24" t="n">
        <v>0.1944455818970762</v>
      </c>
      <c r="AG9" s="24" t="n">
        <v>0.06473831649633224</v>
      </c>
      <c r="AH9" s="24" t="n">
        <v>0.08080167841956801</v>
      </c>
      <c r="AI9" s="24" t="n">
        <v>0.103857136298129</v>
      </c>
      <c r="AJ9" s="24" t="n">
        <v>0.3612580086554314</v>
      </c>
      <c r="AK9" s="24" t="n">
        <v>0.1623602911660799</v>
      </c>
      <c r="AL9" s="24" t="n">
        <v>0.07466841816669466</v>
      </c>
      <c r="AM9" s="24" t="n">
        <v>0.1823329126491893</v>
      </c>
      <c r="AO9" s="24" t="n">
        <v>0.1684597091717616</v>
      </c>
      <c r="AP9" s="24" t="n">
        <v>0.03352856432666974</v>
      </c>
      <c r="AQ9" s="24" t="n">
        <v>0.082441088760367</v>
      </c>
      <c r="AR9" s="24" t="n">
        <v>0.116573625408355</v>
      </c>
      <c r="AS9" s="24" t="n">
        <v>0.3231631514582725</v>
      </c>
      <c r="AT9" s="24" t="n">
        <v>0.1857818981782461</v>
      </c>
      <c r="AU9" s="24" t="n">
        <v>0.183267114823852</v>
      </c>
      <c r="AV9" s="24" t="n">
        <v>0.08275982633214818</v>
      </c>
      <c r="AW9" s="24" t="n">
        <v>0.2801571332707603</v>
      </c>
    </row>
    <row r="10" ht="19" customHeight="1">
      <c r="B10" s="27" t="inlineStr">
        <is>
          <t>Not very confident</t>
        </is>
      </c>
      <c r="C10" s="24" t="n">
        <v>0.2734351222386678</v>
      </c>
      <c r="D10" s="24" t="n">
        <v>0.2666665933271948</v>
      </c>
      <c r="E10" s="24" t="n">
        <v>0.2799805624499819</v>
      </c>
      <c r="G10" s="24" t="n">
        <v>0.2657729989223825</v>
      </c>
      <c r="H10" s="24" t="n">
        <v>0.2087957446681562</v>
      </c>
      <c r="I10" s="24" t="n">
        <v>0.2375230250073987</v>
      </c>
      <c r="J10" s="24" t="n">
        <v>0.246722944449632</v>
      </c>
      <c r="K10" s="24" t="n">
        <v>0.2877092362067448</v>
      </c>
      <c r="L10" s="24" t="n">
        <v>0.3559248907393174</v>
      </c>
      <c r="N10" s="24" t="n">
        <v>0.255467787666222</v>
      </c>
      <c r="O10" s="24" t="n">
        <v>0.1924075042783053</v>
      </c>
      <c r="P10" s="24" t="n">
        <v>0.3360388054973593</v>
      </c>
      <c r="Q10" s="24" t="n">
        <v>0.2672099319057065</v>
      </c>
      <c r="R10" s="24" t="n">
        <v>0.2379346819185764</v>
      </c>
      <c r="S10" s="24" t="n">
        <v>0.2558922366282281</v>
      </c>
      <c r="T10" s="24" t="n">
        <v>0.2901406330090976</v>
      </c>
      <c r="U10" s="24" t="n">
        <v>0.2387785461157088</v>
      </c>
      <c r="V10" s="24" t="n">
        <v>0.2360672810873796</v>
      </c>
      <c r="W10" s="24" t="n">
        <v>0.3209478884506329</v>
      </c>
      <c r="X10" s="24" t="n">
        <v>0.2988371384301025</v>
      </c>
      <c r="Y10" s="24" t="n">
        <v>0.318667220186629</v>
      </c>
      <c r="AA10" s="24" t="n">
        <v>0.2522094036303927</v>
      </c>
      <c r="AB10" s="24" t="n">
        <v>0.2813625759432946</v>
      </c>
      <c r="AC10" s="24" t="n">
        <v>0.3014971636439962</v>
      </c>
      <c r="AD10" s="24" t="n">
        <v>0.264719903208441</v>
      </c>
      <c r="AF10" s="24" t="n">
        <v>0.3650721388637279</v>
      </c>
      <c r="AG10" s="24" t="n">
        <v>0.1750267967874626</v>
      </c>
      <c r="AH10" s="24" t="n">
        <v>0.2983446073968973</v>
      </c>
      <c r="AI10" s="24" t="n">
        <v>0.3295273118594944</v>
      </c>
      <c r="AJ10" s="24" t="n">
        <v>0.3454641231354801</v>
      </c>
      <c r="AK10" s="24" t="n">
        <v>0.2558750516584802</v>
      </c>
      <c r="AL10" s="24" t="n">
        <v>0.2290889495017832</v>
      </c>
      <c r="AM10" s="24" t="n">
        <v>0.2736621355809715</v>
      </c>
      <c r="AO10" s="24" t="n">
        <v>0.3755246928387757</v>
      </c>
      <c r="AP10" s="24" t="n">
        <v>0.1215973228897389</v>
      </c>
      <c r="AQ10" s="24" t="n">
        <v>0.3014249287793676</v>
      </c>
      <c r="AR10" s="24" t="n">
        <v>0.3405369415144552</v>
      </c>
      <c r="AS10" s="24" t="n">
        <v>0.337026067973955</v>
      </c>
      <c r="AT10" s="24" t="n">
        <v>0.2383492412721276</v>
      </c>
      <c r="AU10" s="24" t="n">
        <v>0.2394959584095983</v>
      </c>
      <c r="AV10" s="24" t="n">
        <v>0.2850424264532916</v>
      </c>
      <c r="AW10" s="24" t="n">
        <v>0.302305980319525</v>
      </c>
    </row>
    <row r="11" ht="19" customHeight="1">
      <c r="B11" s="27" t="inlineStr">
        <is>
          <t>Fairly confident</t>
        </is>
      </c>
      <c r="C11" s="24" t="n">
        <v>0.348576051124417</v>
      </c>
      <c r="D11" s="24" t="n">
        <v>0.3535761366666164</v>
      </c>
      <c r="E11" s="24" t="n">
        <v>0.3459630900719084</v>
      </c>
      <c r="G11" s="24" t="n">
        <v>0.4249401536696312</v>
      </c>
      <c r="H11" s="24" t="n">
        <v>0.3882150808870153</v>
      </c>
      <c r="I11" s="24" t="n">
        <v>0.3465013286508627</v>
      </c>
      <c r="J11" s="24" t="n">
        <v>0.3781116702421889</v>
      </c>
      <c r="K11" s="24" t="n">
        <v>0.2859403312928876</v>
      </c>
      <c r="L11" s="24" t="n">
        <v>0.311128469976123</v>
      </c>
      <c r="N11" s="24" t="n">
        <v>0.3539939803119043</v>
      </c>
      <c r="O11" s="24" t="n">
        <v>0.3601389403269466</v>
      </c>
      <c r="P11" s="24" t="n">
        <v>0.2830804705705925</v>
      </c>
      <c r="Q11" s="24" t="n">
        <v>0.3548066347583149</v>
      </c>
      <c r="R11" s="24" t="n">
        <v>0.3499492930294832</v>
      </c>
      <c r="S11" s="24" t="n">
        <v>0.3264108425629229</v>
      </c>
      <c r="T11" s="24" t="n">
        <v>0.4181089427138615</v>
      </c>
      <c r="U11" s="24" t="n">
        <v>0.3897273775596825</v>
      </c>
      <c r="V11" s="24" t="n">
        <v>0.368515563389022</v>
      </c>
      <c r="W11" s="24" t="n">
        <v>0.3076776343153728</v>
      </c>
      <c r="X11" s="24" t="n">
        <v>0.3198570634620156</v>
      </c>
      <c r="Y11" s="24" t="n">
        <v>0.3543791848319126</v>
      </c>
      <c r="AA11" s="24" t="n">
        <v>0.3523208574455102</v>
      </c>
      <c r="AB11" s="24" t="n">
        <v>0.3790676423717073</v>
      </c>
      <c r="AC11" s="24" t="n">
        <v>0.3503556702648364</v>
      </c>
      <c r="AD11" s="24" t="n">
        <v>0.3110449930082645</v>
      </c>
      <c r="AF11" s="24" t="n">
        <v>0.2574249461329625</v>
      </c>
      <c r="AG11" s="24" t="n">
        <v>0.4699971668965859</v>
      </c>
      <c r="AH11" s="24" t="n">
        <v>0.4464109075700283</v>
      </c>
      <c r="AI11" s="24" t="n">
        <v>0.4045869160754985</v>
      </c>
      <c r="AJ11" s="24" t="n">
        <v>0.2010403435982689</v>
      </c>
      <c r="AK11" s="24" t="n">
        <v>0.3805630949705523</v>
      </c>
      <c r="AL11" s="24" t="n">
        <v>0.1763282801227276</v>
      </c>
      <c r="AM11" s="24" t="n">
        <v>0.300776224164514</v>
      </c>
      <c r="AO11" s="24" t="n">
        <v>0.2986895352382664</v>
      </c>
      <c r="AP11" s="24" t="n">
        <v>0.5208600132681833</v>
      </c>
      <c r="AQ11" s="24" t="n">
        <v>0.4511883501025753</v>
      </c>
      <c r="AR11" s="24" t="n">
        <v>0.3836342427542235</v>
      </c>
      <c r="AS11" s="24" t="n">
        <v>0.2141872923561669</v>
      </c>
      <c r="AT11" s="24" t="n">
        <v>0.3632351190166346</v>
      </c>
      <c r="AU11" s="24" t="n">
        <v>0.2198414216699597</v>
      </c>
      <c r="AV11" s="24" t="n">
        <v>0.2837481358378551</v>
      </c>
      <c r="AW11" s="24" t="n">
        <v>0.2735281321766594</v>
      </c>
    </row>
    <row r="12" ht="19" customHeight="1">
      <c r="B12" s="27" t="inlineStr">
        <is>
          <t>Very confident</t>
        </is>
      </c>
      <c r="C12" s="24" t="n">
        <v>0.1175171990712633</v>
      </c>
      <c r="D12" s="24" t="n">
        <v>0.1266835615413451</v>
      </c>
      <c r="E12" s="24" t="n">
        <v>0.1080069563576502</v>
      </c>
      <c r="G12" s="24" t="n">
        <v>0.1394777094060409</v>
      </c>
      <c r="H12" s="24" t="n">
        <v>0.2114302485145067</v>
      </c>
      <c r="I12" s="24" t="n">
        <v>0.1466910100521436</v>
      </c>
      <c r="J12" s="24" t="n">
        <v>0.07983347144013592</v>
      </c>
      <c r="K12" s="24" t="n">
        <v>0.1054938001899096</v>
      </c>
      <c r="L12" s="24" t="n">
        <v>0.05289381577597475</v>
      </c>
      <c r="N12" s="24" t="n">
        <v>0.07486333120215811</v>
      </c>
      <c r="O12" s="24" t="n">
        <v>0.08734049515743585</v>
      </c>
      <c r="P12" s="24" t="n">
        <v>0.12509811516999</v>
      </c>
      <c r="Q12" s="24" t="n">
        <v>0.1096937261496577</v>
      </c>
      <c r="R12" s="24" t="n">
        <v>0.1967287149284016</v>
      </c>
      <c r="S12" s="24" t="n">
        <v>0.1137813920475158</v>
      </c>
      <c r="T12" s="24" t="n">
        <v>0.08497097868083067</v>
      </c>
      <c r="U12" s="24" t="n">
        <v>0.1261327925357486</v>
      </c>
      <c r="V12" s="24" t="n">
        <v>0.1682786841614609</v>
      </c>
      <c r="W12" s="24" t="n">
        <v>0.08137755979964106</v>
      </c>
      <c r="X12" s="24" t="n">
        <v>0.0944428964068643</v>
      </c>
      <c r="Y12" s="24" t="n">
        <v>0.09479023018201085</v>
      </c>
      <c r="AA12" s="24" t="n">
        <v>0.1828430347748026</v>
      </c>
      <c r="AB12" s="24" t="n">
        <v>0.09951451249026114</v>
      </c>
      <c r="AC12" s="24" t="n">
        <v>0.09267135833885407</v>
      </c>
      <c r="AD12" s="24" t="n">
        <v>0.08841640548133854</v>
      </c>
      <c r="AF12" s="24" t="n">
        <v>0.1055713242540396</v>
      </c>
      <c r="AG12" s="24" t="n">
        <v>0.2263238789681078</v>
      </c>
      <c r="AH12" s="24" t="n">
        <v>0.04567923195043865</v>
      </c>
      <c r="AI12" s="24" t="n">
        <v>0.09525277787188144</v>
      </c>
      <c r="AJ12" s="24" t="n">
        <v>0.05273391101582502</v>
      </c>
      <c r="AK12" s="24" t="n">
        <v>0.08281594938804676</v>
      </c>
      <c r="AL12" s="24" t="n">
        <v>0.0531065614179965</v>
      </c>
      <c r="AM12" s="24" t="n">
        <v>0.04162585698574194</v>
      </c>
      <c r="AO12" s="24" t="n">
        <v>0.08399822387219699</v>
      </c>
      <c r="AP12" s="24" t="n">
        <v>0.2742361677501169</v>
      </c>
      <c r="AQ12" s="24" t="n">
        <v>0.04026394214361425</v>
      </c>
      <c r="AR12" s="24" t="n">
        <v>0.1016788349572384</v>
      </c>
      <c r="AS12" s="24" t="n">
        <v>0.06821703935820436</v>
      </c>
      <c r="AT12" s="24" t="n">
        <v>0.1039449310434775</v>
      </c>
      <c r="AU12" s="24" t="n">
        <v>0.01954812623698033</v>
      </c>
      <c r="AV12" s="24" t="n">
        <v>0.05818751699786324</v>
      </c>
      <c r="AW12" s="24" t="n">
        <v>0.05618230155610175</v>
      </c>
    </row>
    <row r="13" ht="19" customHeight="1">
      <c r="B13" s="27" t="inlineStr">
        <is>
          <t>Don’t know</t>
        </is>
      </c>
      <c r="C13" s="24" t="n">
        <v>0.1057072544364524</v>
      </c>
      <c r="D13" s="24" t="n">
        <v>0.07256646083939337</v>
      </c>
      <c r="E13" s="24" t="n">
        <v>0.1367655500929506</v>
      </c>
      <c r="G13" s="24" t="n">
        <v>0.06369745771801903</v>
      </c>
      <c r="H13" s="24" t="n">
        <v>0.08299581075621337</v>
      </c>
      <c r="I13" s="24" t="n">
        <v>0.1225076327143072</v>
      </c>
      <c r="J13" s="24" t="n">
        <v>0.1004127716773394</v>
      </c>
      <c r="K13" s="24" t="n">
        <v>0.1254496044687117</v>
      </c>
      <c r="L13" s="24" t="n">
        <v>0.118741032847813</v>
      </c>
      <c r="N13" s="24" t="n">
        <v>0.1438960891876055</v>
      </c>
      <c r="O13" s="24" t="n">
        <v>0.1398567770862616</v>
      </c>
      <c r="P13" s="24" t="n">
        <v>0.09709189414845411</v>
      </c>
      <c r="Q13" s="24" t="n">
        <v>0.07662058655358593</v>
      </c>
      <c r="R13" s="24" t="n">
        <v>0.07360634583624674</v>
      </c>
      <c r="S13" s="24" t="n">
        <v>0.1110663697568954</v>
      </c>
      <c r="T13" s="24" t="n">
        <v>0.09237400375417362</v>
      </c>
      <c r="U13" s="24" t="n">
        <v>0.1113225352343732</v>
      </c>
      <c r="V13" s="24" t="n">
        <v>0.09696786131063352</v>
      </c>
      <c r="W13" s="24" t="n">
        <v>0.1175699074527362</v>
      </c>
      <c r="X13" s="24" t="n">
        <v>0.09122453214673112</v>
      </c>
      <c r="Y13" s="24" t="n">
        <v>0.1254661878021824</v>
      </c>
      <c r="AA13" s="24" t="n">
        <v>0.08772546343832409</v>
      </c>
      <c r="AB13" s="24" t="n">
        <v>0.1219852548117516</v>
      </c>
      <c r="AC13" s="24" t="n">
        <v>0.06091827450492848</v>
      </c>
      <c r="AD13" s="24" t="n">
        <v>0.1455790319272937</v>
      </c>
      <c r="AF13" s="24" t="n">
        <v>0.07748600885219367</v>
      </c>
      <c r="AG13" s="24" t="n">
        <v>0.06391384085151146</v>
      </c>
      <c r="AH13" s="24" t="n">
        <v>0.1287635746630677</v>
      </c>
      <c r="AI13" s="24" t="n">
        <v>0.06677585789499661</v>
      </c>
      <c r="AJ13" s="24" t="n">
        <v>0.03950361359499475</v>
      </c>
      <c r="AK13" s="24" t="n">
        <v>0.1183856128168409</v>
      </c>
      <c r="AL13" s="24" t="n">
        <v>0.4668077907907981</v>
      </c>
      <c r="AM13" s="24" t="n">
        <v>0.2016028706195833</v>
      </c>
      <c r="AO13" s="24" t="n">
        <v>0.07332783887899927</v>
      </c>
      <c r="AP13" s="24" t="n">
        <v>0.04977793176529105</v>
      </c>
      <c r="AQ13" s="24" t="n">
        <v>0.1246816902140758</v>
      </c>
      <c r="AR13" s="24" t="n">
        <v>0.0575763553657278</v>
      </c>
      <c r="AS13" s="24" t="n">
        <v>0.05740644885340122</v>
      </c>
      <c r="AT13" s="24" t="n">
        <v>0.1086888104895141</v>
      </c>
      <c r="AU13" s="24" t="n">
        <v>0.3378473788596097</v>
      </c>
      <c r="AV13" s="24" t="n">
        <v>0.2902620943788417</v>
      </c>
      <c r="AW13" s="24" t="n">
        <v>0.08782645267695328</v>
      </c>
    </row>
    <row r="15">
      <c r="B15" t="inlineStr">
        <is>
          <t>Fieldwork: 13 Aug 2026 - 17 Aug 2026</t>
        </is>
      </c>
    </row>
    <row r="16">
      <c r="B16" t="inlineStr">
        <is>
          <t>All results are weighted using Iterative Proportional Fitting, or 'Raking'. The results are weighted by interlocking age &amp; gender, region and socioeconomic grade to Nationally Representative Proportion</t>
        </is>
      </c>
    </row>
    <row r="18">
      <c r="B18"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B2:AY2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Which of the following industries do you think schools and colleges should prioritise to support students going into? Select up to three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2004</v>
      </c>
      <c r="D7" s="17" t="n">
        <v>990</v>
      </c>
      <c r="E7" s="17" t="n">
        <v>1006</v>
      </c>
      <c r="G7" s="17" t="n">
        <v>288</v>
      </c>
      <c r="H7" s="17" t="n">
        <v>347</v>
      </c>
      <c r="I7" s="17" t="n">
        <v>356</v>
      </c>
      <c r="J7" s="17" t="n">
        <v>353</v>
      </c>
      <c r="K7" s="17" t="n">
        <v>282</v>
      </c>
      <c r="L7" s="17" t="n">
        <v>378</v>
      </c>
      <c r="N7" s="17" t="n">
        <v>178</v>
      </c>
      <c r="O7" s="17" t="n">
        <v>63</v>
      </c>
      <c r="P7" s="17" t="n">
        <v>103</v>
      </c>
      <c r="Q7" s="17" t="n">
        <v>81</v>
      </c>
      <c r="R7" s="17" t="n">
        <v>230</v>
      </c>
      <c r="S7" s="17" t="n">
        <v>163</v>
      </c>
      <c r="T7" s="17" t="n">
        <v>146</v>
      </c>
      <c r="U7" s="17" t="n">
        <v>185</v>
      </c>
      <c r="V7" s="17" t="n">
        <v>282</v>
      </c>
      <c r="W7" s="17" t="n">
        <v>253</v>
      </c>
      <c r="X7" s="17" t="n">
        <v>162</v>
      </c>
      <c r="Y7" s="17" t="n">
        <v>158</v>
      </c>
      <c r="AA7" s="17" t="n">
        <v>559</v>
      </c>
      <c r="AB7" s="17" t="n">
        <v>520</v>
      </c>
      <c r="AC7" s="17" t="n">
        <v>420</v>
      </c>
      <c r="AD7" s="17" t="n">
        <v>497</v>
      </c>
      <c r="AF7" s="17" t="n">
        <v>340</v>
      </c>
      <c r="AG7" s="17" t="n">
        <v>626</v>
      </c>
      <c r="AH7" s="17" t="n">
        <v>133</v>
      </c>
      <c r="AI7" s="17" t="n">
        <v>158</v>
      </c>
      <c r="AJ7" s="17" t="n">
        <v>253</v>
      </c>
      <c r="AK7" s="17" t="n">
        <v>60</v>
      </c>
      <c r="AL7" s="17" t="n">
        <v>59</v>
      </c>
      <c r="AM7" s="17" t="n">
        <v>375</v>
      </c>
      <c r="AO7" s="17" t="n">
        <v>302</v>
      </c>
      <c r="AP7" s="17" t="n">
        <v>493</v>
      </c>
      <c r="AQ7" s="17" t="n">
        <v>139</v>
      </c>
      <c r="AR7" s="17" t="n">
        <v>213</v>
      </c>
      <c r="AS7" s="17" t="n">
        <v>371</v>
      </c>
      <c r="AT7" s="17" t="n">
        <v>58</v>
      </c>
      <c r="AU7" s="17" t="n">
        <v>139</v>
      </c>
      <c r="AV7" s="17" t="n">
        <v>170</v>
      </c>
      <c r="AW7" s="17" t="n">
        <v>119</v>
      </c>
    </row>
    <row r="8">
      <c r="B8" s="9" t="inlineStr">
        <is>
          <t>Weighted</t>
        </is>
      </c>
      <c r="C8" s="19" t="n">
        <v>2008</v>
      </c>
      <c r="D8" s="19" t="n">
        <v>969</v>
      </c>
      <c r="E8" s="19" t="n">
        <v>1033</v>
      </c>
      <c r="G8" s="19" t="n">
        <v>213</v>
      </c>
      <c r="H8" s="19" t="n">
        <v>341</v>
      </c>
      <c r="I8" s="19" t="n">
        <v>339</v>
      </c>
      <c r="J8" s="19" t="n">
        <v>311</v>
      </c>
      <c r="K8" s="19" t="n">
        <v>325</v>
      </c>
      <c r="L8" s="19" t="n">
        <v>479</v>
      </c>
      <c r="N8" s="19" t="n">
        <v>165</v>
      </c>
      <c r="O8" s="19" t="n">
        <v>54</v>
      </c>
      <c r="P8" s="19" t="n">
        <v>93</v>
      </c>
      <c r="Q8" s="19" t="n">
        <v>81</v>
      </c>
      <c r="R8" s="19" t="n">
        <v>222</v>
      </c>
      <c r="S8" s="19" t="n">
        <v>164</v>
      </c>
      <c r="T8" s="19" t="n">
        <v>147</v>
      </c>
      <c r="U8" s="19" t="n">
        <v>176</v>
      </c>
      <c r="V8" s="19" t="n">
        <v>261</v>
      </c>
      <c r="W8" s="19" t="n">
        <v>278</v>
      </c>
      <c r="X8" s="19" t="n">
        <v>174</v>
      </c>
      <c r="Y8" s="19" t="n">
        <v>189</v>
      </c>
      <c r="AA8" s="19" t="n">
        <v>541</v>
      </c>
      <c r="AB8" s="19" t="n">
        <v>521</v>
      </c>
      <c r="AC8" s="19" t="n">
        <v>441</v>
      </c>
      <c r="AD8" s="19" t="n">
        <v>501</v>
      </c>
      <c r="AF8" s="19" t="n">
        <v>372</v>
      </c>
      <c r="AG8" s="19" t="n">
        <v>619</v>
      </c>
      <c r="AH8" s="19" t="n">
        <v>143</v>
      </c>
      <c r="AI8" s="19" t="n">
        <v>146</v>
      </c>
      <c r="AJ8" s="19" t="n">
        <v>259</v>
      </c>
      <c r="AK8" s="19" t="n">
        <v>56</v>
      </c>
      <c r="AL8" s="19" t="n">
        <v>58</v>
      </c>
      <c r="AM8" s="19" t="n">
        <v>355</v>
      </c>
      <c r="AO8" s="19" t="n">
        <v>324</v>
      </c>
      <c r="AP8" s="19" t="n">
        <v>482</v>
      </c>
      <c r="AQ8" s="19" t="n">
        <v>144</v>
      </c>
      <c r="AR8" s="19" t="n">
        <v>192</v>
      </c>
      <c r="AS8" s="19" t="n">
        <v>384</v>
      </c>
      <c r="AT8" s="19" t="n">
        <v>55</v>
      </c>
      <c r="AU8" s="19" t="n">
        <v>137</v>
      </c>
      <c r="AV8" s="19" t="n">
        <v>176</v>
      </c>
      <c r="AW8" s="19" t="n">
        <v>113</v>
      </c>
    </row>
    <row r="9" ht="32" customHeight="1">
      <c r="B9" s="27" t="inlineStr">
        <is>
          <t>Life sciences and healthcare</t>
        </is>
      </c>
      <c r="C9" s="24" t="n">
        <v>0.3978825973005853</v>
      </c>
      <c r="D9" s="24" t="n">
        <v>0.349741780084198</v>
      </c>
      <c r="E9" s="24" t="n">
        <v>0.443949544487562</v>
      </c>
      <c r="G9" s="24" t="n">
        <v>0.4125804501097893</v>
      </c>
      <c r="H9" s="24" t="n">
        <v>0.4099266168277596</v>
      </c>
      <c r="I9" s="24" t="n">
        <v>0.3763453946478993</v>
      </c>
      <c r="J9" s="24" t="n">
        <v>0.3401654158354035</v>
      </c>
      <c r="K9" s="24" t="n">
        <v>0.3913287647707371</v>
      </c>
      <c r="L9" s="24" t="n">
        <v>0.4399237613581533</v>
      </c>
      <c r="N9" s="24" t="n">
        <v>0.4309869923055045</v>
      </c>
      <c r="O9" s="24" t="n">
        <v>0.5654731807520597</v>
      </c>
      <c r="P9" s="24" t="n">
        <v>0.4227967720901269</v>
      </c>
      <c r="Q9" s="24" t="n">
        <v>0.3492223139621649</v>
      </c>
      <c r="R9" s="24" t="n">
        <v>0.4030127077200384</v>
      </c>
      <c r="S9" s="24" t="n">
        <v>0.434082873132911</v>
      </c>
      <c r="T9" s="24" t="n">
        <v>0.4033843127984801</v>
      </c>
      <c r="U9" s="24" t="n">
        <v>0.3438568117228241</v>
      </c>
      <c r="V9" s="24" t="n">
        <v>0.3691874544612339</v>
      </c>
      <c r="W9" s="24" t="n">
        <v>0.3951515203631839</v>
      </c>
      <c r="X9" s="24" t="n">
        <v>0.4146062114036277</v>
      </c>
      <c r="Y9" s="24" t="n">
        <v>0.3665344067656304</v>
      </c>
      <c r="AA9" s="24" t="n">
        <v>0.4627704204824939</v>
      </c>
      <c r="AB9" s="24" t="n">
        <v>0.3979735143354586</v>
      </c>
      <c r="AC9" s="24" t="n">
        <v>0.3583453915660936</v>
      </c>
      <c r="AD9" s="24" t="n">
        <v>0.3626986793247585</v>
      </c>
      <c r="AF9" s="24" t="n">
        <v>0.3968165420672647</v>
      </c>
      <c r="AG9" s="24" t="n">
        <v>0.4173179912735993</v>
      </c>
      <c r="AH9" s="24" t="n">
        <v>0.3953178100566379</v>
      </c>
      <c r="AI9" s="24" t="n">
        <v>0.4083872065050984</v>
      </c>
      <c r="AJ9" s="24" t="n">
        <v>0.3387589328151857</v>
      </c>
      <c r="AK9" s="24" t="n">
        <v>0.4406898830154057</v>
      </c>
      <c r="AL9" s="24" t="n">
        <v>0.2427316649943762</v>
      </c>
      <c r="AM9" s="24" t="n">
        <v>0.4236329352936193</v>
      </c>
      <c r="AO9" s="24" t="n">
        <v>0.3620381402452426</v>
      </c>
      <c r="AP9" s="24" t="n">
        <v>0.4055848946474048</v>
      </c>
      <c r="AQ9" s="24" t="n">
        <v>0.4489990219247697</v>
      </c>
      <c r="AR9" s="24" t="n">
        <v>0.4789060928001291</v>
      </c>
      <c r="AS9" s="24" t="n">
        <v>0.3781928448014178</v>
      </c>
      <c r="AT9" s="24" t="n">
        <v>0.3707661070258921</v>
      </c>
      <c r="AU9" s="24" t="n">
        <v>0.3765053219161568</v>
      </c>
      <c r="AV9" s="24" t="n">
        <v>0.3625063879899573</v>
      </c>
      <c r="AW9" s="24" t="n">
        <v>0.4259988345946449</v>
      </c>
    </row>
    <row r="10" ht="32" customHeight="1">
      <c r="B10" s="27" t="inlineStr">
        <is>
          <t>Advanced manufacturing and engineering</t>
        </is>
      </c>
      <c r="C10" s="24" t="n">
        <v>0.3174700573777789</v>
      </c>
      <c r="D10" s="24" t="n">
        <v>0.3441104227552995</v>
      </c>
      <c r="E10" s="24" t="n">
        <v>0.2935885466802898</v>
      </c>
      <c r="G10" s="24" t="n">
        <v>0.1896647533262015</v>
      </c>
      <c r="H10" s="24" t="n">
        <v>0.261020376916774</v>
      </c>
      <c r="I10" s="24" t="n">
        <v>0.2234963798234562</v>
      </c>
      <c r="J10" s="24" t="n">
        <v>0.2804523444352982</v>
      </c>
      <c r="K10" s="24" t="n">
        <v>0.3705218604332502</v>
      </c>
      <c r="L10" s="24" t="n">
        <v>0.468970537536856</v>
      </c>
      <c r="N10" s="24" t="n">
        <v>0.3035961306163848</v>
      </c>
      <c r="O10" s="24" t="n">
        <v>0.4112202572518165</v>
      </c>
      <c r="P10" s="24" t="n">
        <v>0.3411712917123513</v>
      </c>
      <c r="Q10" s="24" t="n">
        <v>0.2067454608417248</v>
      </c>
      <c r="R10" s="24" t="n">
        <v>0.3145640619856295</v>
      </c>
      <c r="S10" s="24" t="n">
        <v>0.3522056803170177</v>
      </c>
      <c r="T10" s="24" t="n">
        <v>0.2493005269524942</v>
      </c>
      <c r="U10" s="24" t="n">
        <v>0.3524310641503219</v>
      </c>
      <c r="V10" s="24" t="n">
        <v>0.3023550716530385</v>
      </c>
      <c r="W10" s="24" t="n">
        <v>0.3175588006716706</v>
      </c>
      <c r="X10" s="24" t="n">
        <v>0.3637867348253563</v>
      </c>
      <c r="Y10" s="24" t="n">
        <v>0.310426378663016</v>
      </c>
      <c r="AA10" s="24" t="n">
        <v>0.3887045619098786</v>
      </c>
      <c r="AB10" s="24" t="n">
        <v>0.3277979146396993</v>
      </c>
      <c r="AC10" s="24" t="n">
        <v>0.2862448654851236</v>
      </c>
      <c r="AD10" s="24" t="n">
        <v>0.2554647194854687</v>
      </c>
      <c r="AF10" s="24" t="n">
        <v>0.4049513001537179</v>
      </c>
      <c r="AG10" s="24" t="n">
        <v>0.3008912128222562</v>
      </c>
      <c r="AH10" s="24" t="n">
        <v>0.3606259176095553</v>
      </c>
      <c r="AI10" s="24" t="n">
        <v>0.2518460840575705</v>
      </c>
      <c r="AJ10" s="24" t="n">
        <v>0.3336108341756724</v>
      </c>
      <c r="AK10" s="24" t="n">
        <v>0.3565726284471116</v>
      </c>
      <c r="AL10" s="24" t="n">
        <v>0.2116627891194066</v>
      </c>
      <c r="AM10" s="24" t="n">
        <v>0.2638196382010919</v>
      </c>
      <c r="AO10" s="24" t="n">
        <v>0.3980854874202446</v>
      </c>
      <c r="AP10" s="24" t="n">
        <v>0.2893350239435726</v>
      </c>
      <c r="AQ10" s="24" t="n">
        <v>0.340938729352694</v>
      </c>
      <c r="AR10" s="24" t="n">
        <v>0.1934513669616361</v>
      </c>
      <c r="AS10" s="24" t="n">
        <v>0.3426127953822707</v>
      </c>
      <c r="AT10" s="24" t="n">
        <v>0.3867857428815495</v>
      </c>
      <c r="AU10" s="24" t="n">
        <v>0.2093022084992311</v>
      </c>
      <c r="AV10" s="24" t="n">
        <v>0.3324842370866972</v>
      </c>
      <c r="AW10" s="24" t="n">
        <v>0.3763068681597627</v>
      </c>
    </row>
    <row r="11" ht="32" customHeight="1">
      <c r="B11" s="27" t="inlineStr">
        <is>
          <t>Artificial intelligence and digital technology</t>
        </is>
      </c>
      <c r="C11" s="24" t="n">
        <v>0.2522815763005359</v>
      </c>
      <c r="D11" s="24" t="n">
        <v>0.2746541311537096</v>
      </c>
      <c r="E11" s="24" t="n">
        <v>0.2320151701675763</v>
      </c>
      <c r="G11" s="24" t="n">
        <v>0.1405048789415645</v>
      </c>
      <c r="H11" s="24" t="n">
        <v>0.2259104311574492</v>
      </c>
      <c r="I11" s="24" t="n">
        <v>0.2340167871079341</v>
      </c>
      <c r="J11" s="24" t="n">
        <v>0.2857938610613129</v>
      </c>
      <c r="K11" s="24" t="n">
        <v>0.3166354760247779</v>
      </c>
      <c r="L11" s="24" t="n">
        <v>0.2682741493642085</v>
      </c>
      <c r="N11" s="24" t="n">
        <v>0.2904735375586058</v>
      </c>
      <c r="O11" s="24" t="n">
        <v>0.1680207789522189</v>
      </c>
      <c r="P11" s="24" t="n">
        <v>0.2664432597456466</v>
      </c>
      <c r="Q11" s="24" t="n">
        <v>0.22589880896758</v>
      </c>
      <c r="R11" s="24" t="n">
        <v>0.2822449796623037</v>
      </c>
      <c r="S11" s="24" t="n">
        <v>0.2050054143525279</v>
      </c>
      <c r="T11" s="24" t="n">
        <v>0.2114222213772494</v>
      </c>
      <c r="U11" s="24" t="n">
        <v>0.1964809142543921</v>
      </c>
      <c r="V11" s="24" t="n">
        <v>0.3437665096271806</v>
      </c>
      <c r="W11" s="24" t="n">
        <v>0.2853865814462635</v>
      </c>
      <c r="X11" s="24" t="n">
        <v>0.2182347443275144</v>
      </c>
      <c r="Y11" s="24" t="n">
        <v>0.1932367528658588</v>
      </c>
      <c r="AA11" s="24" t="n">
        <v>0.329600881542441</v>
      </c>
      <c r="AB11" s="24" t="n">
        <v>0.2580870660839411</v>
      </c>
      <c r="AC11" s="24" t="n">
        <v>0.2061188270411186</v>
      </c>
      <c r="AD11" s="24" t="n">
        <v>0.2031610288750054</v>
      </c>
      <c r="AF11" s="24" t="n">
        <v>0.2766460123470097</v>
      </c>
      <c r="AG11" s="24" t="n">
        <v>0.3200069985011101</v>
      </c>
      <c r="AH11" s="24" t="n">
        <v>0.2876939891115186</v>
      </c>
      <c r="AI11" s="24" t="n">
        <v>0.2218727913948456</v>
      </c>
      <c r="AJ11" s="24" t="n">
        <v>0.1768877261660186</v>
      </c>
      <c r="AK11" s="24" t="n">
        <v>0.2889479187665905</v>
      </c>
      <c r="AL11" s="24" t="n">
        <v>0.1395318276333651</v>
      </c>
      <c r="AM11" s="24" t="n">
        <v>0.17460501130648</v>
      </c>
      <c r="AO11" s="24" t="n">
        <v>0.2900027568949068</v>
      </c>
      <c r="AP11" s="24" t="n">
        <v>0.318678781139715</v>
      </c>
      <c r="AQ11" s="24" t="n">
        <v>0.3154770827932336</v>
      </c>
      <c r="AR11" s="24" t="n">
        <v>0.1740005871256828</v>
      </c>
      <c r="AS11" s="24" t="n">
        <v>0.2159148942908995</v>
      </c>
      <c r="AT11" s="24" t="n">
        <v>0.2972952779968153</v>
      </c>
      <c r="AU11" s="24" t="n">
        <v>0.1641481781624282</v>
      </c>
      <c r="AV11" s="24" t="n">
        <v>0.213104152817387</v>
      </c>
      <c r="AW11" s="24" t="n">
        <v>0.1835567093422899</v>
      </c>
    </row>
    <row r="12" ht="19" customHeight="1">
      <c r="B12" s="27" t="inlineStr">
        <is>
          <t>Construction</t>
        </is>
      </c>
      <c r="C12" s="24" t="n">
        <v>0.241204911921535</v>
      </c>
      <c r="D12" s="24" t="n">
        <v>0.2572897526276042</v>
      </c>
      <c r="E12" s="24" t="n">
        <v>0.2267710171205662</v>
      </c>
      <c r="G12" s="24" t="n">
        <v>0.2305751256436607</v>
      </c>
      <c r="H12" s="24" t="n">
        <v>0.2033914287178406</v>
      </c>
      <c r="I12" s="24" t="n">
        <v>0.2227809785032369</v>
      </c>
      <c r="J12" s="24" t="n">
        <v>0.2626193956759608</v>
      </c>
      <c r="K12" s="24" t="n">
        <v>0.2432733511288888</v>
      </c>
      <c r="L12" s="24" t="n">
        <v>0.2705620549354002</v>
      </c>
      <c r="N12" s="24" t="n">
        <v>0.2803362369128432</v>
      </c>
      <c r="O12" s="24" t="n">
        <v>0.2465284162523346</v>
      </c>
      <c r="P12" s="24" t="n">
        <v>0.2886885326980879</v>
      </c>
      <c r="Q12" s="24" t="n">
        <v>0.2509986815669245</v>
      </c>
      <c r="R12" s="24" t="n">
        <v>0.2538180482036606</v>
      </c>
      <c r="S12" s="24" t="n">
        <v>0.2003971348674516</v>
      </c>
      <c r="T12" s="24" t="n">
        <v>0.2787650898355569</v>
      </c>
      <c r="U12" s="24" t="n">
        <v>0.2548535580871021</v>
      </c>
      <c r="V12" s="24" t="n">
        <v>0.2258387423494702</v>
      </c>
      <c r="W12" s="24" t="n">
        <v>0.2415636313570333</v>
      </c>
      <c r="X12" s="24" t="n">
        <v>0.2268702534738076</v>
      </c>
      <c r="Y12" s="24" t="n">
        <v>0.1905202001895534</v>
      </c>
      <c r="AA12" s="24" t="n">
        <v>0.2081196045265828</v>
      </c>
      <c r="AB12" s="24" t="n">
        <v>0.2372190077915441</v>
      </c>
      <c r="AC12" s="24" t="n">
        <v>0.2927475606419183</v>
      </c>
      <c r="AD12" s="24" t="n">
        <v>0.2367708205563176</v>
      </c>
      <c r="AF12" s="24" t="n">
        <v>0.2631739242140065</v>
      </c>
      <c r="AG12" s="24" t="n">
        <v>0.2482236002974881</v>
      </c>
      <c r="AH12" s="24" t="n">
        <v>0.1875215914454577</v>
      </c>
      <c r="AI12" s="24" t="n">
        <v>0.1868450687840362</v>
      </c>
      <c r="AJ12" s="24" t="n">
        <v>0.3144670999865838</v>
      </c>
      <c r="AK12" s="24" t="n">
        <v>0.3055500356282845</v>
      </c>
      <c r="AL12" s="24" t="n">
        <v>0.104773011974466</v>
      </c>
      <c r="AM12" s="24" t="n">
        <v>0.2087109044647029</v>
      </c>
      <c r="AO12" s="24" t="n">
        <v>0.2386498060981899</v>
      </c>
      <c r="AP12" s="24" t="n">
        <v>0.2352431907000254</v>
      </c>
      <c r="AQ12" s="24" t="n">
        <v>0.1775279203957541</v>
      </c>
      <c r="AR12" s="24" t="n">
        <v>0.1886050753232467</v>
      </c>
      <c r="AS12" s="24" t="n">
        <v>0.3153690040986361</v>
      </c>
      <c r="AT12" s="24" t="n">
        <v>0.3119799402412837</v>
      </c>
      <c r="AU12" s="24" t="n">
        <v>0.1844456030409815</v>
      </c>
      <c r="AV12" s="24" t="n">
        <v>0.2023846832294695</v>
      </c>
      <c r="AW12" s="24" t="n">
        <v>0.2879120018125182</v>
      </c>
    </row>
    <row r="13" ht="19" customHeight="1">
      <c r="B13" s="27" t="inlineStr">
        <is>
          <t>Clean energy and net zero</t>
        </is>
      </c>
      <c r="C13" s="24" t="n">
        <v>0.2394975005525685</v>
      </c>
      <c r="D13" s="24" t="n">
        <v>0.2533933498032656</v>
      </c>
      <c r="E13" s="24" t="n">
        <v>0.2271438668707357</v>
      </c>
      <c r="G13" s="24" t="n">
        <v>0.2831547756707999</v>
      </c>
      <c r="H13" s="24" t="n">
        <v>0.278088940697834</v>
      </c>
      <c r="I13" s="24" t="n">
        <v>0.2478959742323742</v>
      </c>
      <c r="J13" s="24" t="n">
        <v>0.2579431539898666</v>
      </c>
      <c r="K13" s="24" t="n">
        <v>0.2096906841679208</v>
      </c>
      <c r="L13" s="24" t="n">
        <v>0.1948935934245455</v>
      </c>
      <c r="N13" s="24" t="n">
        <v>0.2758168899226789</v>
      </c>
      <c r="O13" s="24" t="n">
        <v>0.2083973942456493</v>
      </c>
      <c r="P13" s="24" t="n">
        <v>0.3156070488862982</v>
      </c>
      <c r="Q13" s="24" t="n">
        <v>0.2426897536224927</v>
      </c>
      <c r="R13" s="24" t="n">
        <v>0.2383621360114607</v>
      </c>
      <c r="S13" s="24" t="n">
        <v>0.2290096491513131</v>
      </c>
      <c r="T13" s="24" t="n">
        <v>0.2211333425950525</v>
      </c>
      <c r="U13" s="24" t="n">
        <v>0.1959369675328684</v>
      </c>
      <c r="V13" s="24" t="n">
        <v>0.2462688248565117</v>
      </c>
      <c r="W13" s="24" t="n">
        <v>0.2535450833537751</v>
      </c>
      <c r="X13" s="24" t="n">
        <v>0.1952270016597673</v>
      </c>
      <c r="Y13" s="24" t="n">
        <v>0.2538825755831586</v>
      </c>
      <c r="AA13" s="24" t="n">
        <v>0.2651634025762664</v>
      </c>
      <c r="AB13" s="24" t="n">
        <v>0.2508935927039088</v>
      </c>
      <c r="AC13" s="24" t="n">
        <v>0.2336662026760419</v>
      </c>
      <c r="AD13" s="24" t="n">
        <v>0.2036742313701384</v>
      </c>
      <c r="AF13" s="24" t="n">
        <v>0.1881421784023093</v>
      </c>
      <c r="AG13" s="24" t="n">
        <v>0.2897650948085832</v>
      </c>
      <c r="AH13" s="24" t="n">
        <v>0.3076033868583534</v>
      </c>
      <c r="AI13" s="24" t="n">
        <v>0.3603821366070981</v>
      </c>
      <c r="AJ13" s="24" t="n">
        <v>0.1225281439460784</v>
      </c>
      <c r="AK13" s="24" t="n">
        <v>0.3420174869010321</v>
      </c>
      <c r="AL13" s="24" t="n">
        <v>0.1525755915090486</v>
      </c>
      <c r="AM13" s="24" t="n">
        <v>0.2119098066698371</v>
      </c>
      <c r="AO13" s="24" t="n">
        <v>0.1714899476610243</v>
      </c>
      <c r="AP13" s="24" t="n">
        <v>0.32601284958598</v>
      </c>
      <c r="AQ13" s="24" t="n">
        <v>0.3223894456720605</v>
      </c>
      <c r="AR13" s="24" t="n">
        <v>0.3974287504423383</v>
      </c>
      <c r="AS13" s="24" t="n">
        <v>0.1371451878206099</v>
      </c>
      <c r="AT13" s="24" t="n">
        <v>0.2810095064632038</v>
      </c>
      <c r="AU13" s="24" t="n">
        <v>0.1618775067345538</v>
      </c>
      <c r="AV13" s="24" t="n">
        <v>0.1871739725309093</v>
      </c>
      <c r="AW13" s="24" t="n">
        <v>0.1949698715595543</v>
      </c>
    </row>
    <row r="14" ht="32" customHeight="1">
      <c r="B14" s="27" t="inlineStr">
        <is>
          <t>Agriculture and food production</t>
        </is>
      </c>
      <c r="C14" s="24" t="n">
        <v>0.2162798739803891</v>
      </c>
      <c r="D14" s="24" t="n">
        <v>0.2046086603946032</v>
      </c>
      <c r="E14" s="24" t="n">
        <v>0.2269531887653968</v>
      </c>
      <c r="G14" s="24" t="n">
        <v>0.1570307636436866</v>
      </c>
      <c r="H14" s="24" t="n">
        <v>0.1897606680067897</v>
      </c>
      <c r="I14" s="24" t="n">
        <v>0.2248095688060237</v>
      </c>
      <c r="J14" s="24" t="n">
        <v>0.207871570137047</v>
      </c>
      <c r="K14" s="24" t="n">
        <v>0.2119373982337023</v>
      </c>
      <c r="L14" s="24" t="n">
        <v>0.2638688432317677</v>
      </c>
      <c r="N14" s="24" t="n">
        <v>0.2227717894165091</v>
      </c>
      <c r="O14" s="24" t="n">
        <v>0.2066107420583182</v>
      </c>
      <c r="P14" s="24" t="n">
        <v>0.224682417209369</v>
      </c>
      <c r="Q14" s="24" t="n">
        <v>0.1648242140684495</v>
      </c>
      <c r="R14" s="24" t="n">
        <v>0.1752288113719004</v>
      </c>
      <c r="S14" s="24" t="n">
        <v>0.2672593468319185</v>
      </c>
      <c r="T14" s="24" t="n">
        <v>0.2195821575749622</v>
      </c>
      <c r="U14" s="24" t="n">
        <v>0.2127078944165463</v>
      </c>
      <c r="V14" s="24" t="n">
        <v>0.1870821753359865</v>
      </c>
      <c r="W14" s="24" t="n">
        <v>0.2104190449196334</v>
      </c>
      <c r="X14" s="24" t="n">
        <v>0.2455338604998956</v>
      </c>
      <c r="Y14" s="24" t="n">
        <v>0.258042295229397</v>
      </c>
      <c r="AA14" s="24" t="n">
        <v>0.2191428387191735</v>
      </c>
      <c r="AB14" s="24" t="n">
        <v>0.2407419092972032</v>
      </c>
      <c r="AC14" s="24" t="n">
        <v>0.190764941847433</v>
      </c>
      <c r="AD14" s="24" t="n">
        <v>0.2096967375713362</v>
      </c>
      <c r="AF14" s="24" t="n">
        <v>0.2126686510895274</v>
      </c>
      <c r="AG14" s="24" t="n">
        <v>0.1887882174155202</v>
      </c>
      <c r="AH14" s="24" t="n">
        <v>0.2132945538013121</v>
      </c>
      <c r="AI14" s="24" t="n">
        <v>0.2342389798095443</v>
      </c>
      <c r="AJ14" s="24" t="n">
        <v>0.3148979080063408</v>
      </c>
      <c r="AK14" s="24" t="n">
        <v>0.2301210204177362</v>
      </c>
      <c r="AL14" s="24" t="n">
        <v>0.09641923022050106</v>
      </c>
      <c r="AM14" s="24" t="n">
        <v>0.2075179645240628</v>
      </c>
      <c r="AO14" s="24" t="n">
        <v>0.2396165778603497</v>
      </c>
      <c r="AP14" s="24" t="n">
        <v>0.1934782660268354</v>
      </c>
      <c r="AQ14" s="24" t="n">
        <v>0.1970612965937055</v>
      </c>
      <c r="AR14" s="24" t="n">
        <v>0.1946973225055051</v>
      </c>
      <c r="AS14" s="24" t="n">
        <v>0.236944697850815</v>
      </c>
      <c r="AT14" s="24" t="n">
        <v>0.2196614258144414</v>
      </c>
      <c r="AU14" s="24" t="n">
        <v>0.2080685040559281</v>
      </c>
      <c r="AV14" s="24" t="n">
        <v>0.1976526290912042</v>
      </c>
      <c r="AW14" s="24" t="n">
        <v>0.2748797380494305</v>
      </c>
    </row>
    <row r="15" ht="32" customHeight="1">
      <c r="B15" s="27" t="inlineStr">
        <is>
          <t>Financial and professional services</t>
        </is>
      </c>
      <c r="C15" s="24" t="n">
        <v>0.1828529382078674</v>
      </c>
      <c r="D15" s="24" t="n">
        <v>0.1702731443226119</v>
      </c>
      <c r="E15" s="24" t="n">
        <v>0.1942413417948611</v>
      </c>
      <c r="G15" s="24" t="n">
        <v>0.2046453065405178</v>
      </c>
      <c r="H15" s="24" t="n">
        <v>0.1673835457433901</v>
      </c>
      <c r="I15" s="24" t="n">
        <v>0.1574122842618509</v>
      </c>
      <c r="J15" s="24" t="n">
        <v>0.1490958121030329</v>
      </c>
      <c r="K15" s="24" t="n">
        <v>0.2072826557626052</v>
      </c>
      <c r="L15" s="24" t="n">
        <v>0.2075382011092786</v>
      </c>
      <c r="N15" s="24" t="n">
        <v>0.1822192527652946</v>
      </c>
      <c r="O15" s="24" t="n">
        <v>0.1588124978615694</v>
      </c>
      <c r="P15" s="24" t="n">
        <v>0.1945106775325225</v>
      </c>
      <c r="Q15" s="24" t="n">
        <v>0.1616708865202713</v>
      </c>
      <c r="R15" s="24" t="n">
        <v>0.1911723613339719</v>
      </c>
      <c r="S15" s="24" t="n">
        <v>0.1874954452638663</v>
      </c>
      <c r="T15" s="24" t="n">
        <v>0.1588719516162491</v>
      </c>
      <c r="U15" s="24" t="n">
        <v>0.1701155071009071</v>
      </c>
      <c r="V15" s="24" t="n">
        <v>0.2038800795498139</v>
      </c>
      <c r="W15" s="24" t="n">
        <v>0.1818885099450314</v>
      </c>
      <c r="X15" s="24" t="n">
        <v>0.1971871148851829</v>
      </c>
      <c r="Y15" s="24" t="n">
        <v>0.1695138903035306</v>
      </c>
      <c r="AA15" s="24" t="n">
        <v>0.2244233728378582</v>
      </c>
      <c r="AB15" s="24" t="n">
        <v>0.1733259842390514</v>
      </c>
      <c r="AC15" s="24" t="n">
        <v>0.1669545653004027</v>
      </c>
      <c r="AD15" s="24" t="n">
        <v>0.1608196840767207</v>
      </c>
      <c r="AF15" s="24" t="n">
        <v>0.2262017899011039</v>
      </c>
      <c r="AG15" s="24" t="n">
        <v>0.1921991583790572</v>
      </c>
      <c r="AH15" s="24" t="n">
        <v>0.1680669289985053</v>
      </c>
      <c r="AI15" s="24" t="n">
        <v>0.1427491277708751</v>
      </c>
      <c r="AJ15" s="24" t="n">
        <v>0.1519678097306475</v>
      </c>
      <c r="AK15" s="24" t="n">
        <v>0.1713984914038995</v>
      </c>
      <c r="AL15" s="24" t="n">
        <v>0.1501402728302659</v>
      </c>
      <c r="AM15" s="24" t="n">
        <v>0.1732632182737644</v>
      </c>
      <c r="AO15" s="24" t="n">
        <v>0.2436256561327632</v>
      </c>
      <c r="AP15" s="24" t="n">
        <v>0.1665827097669189</v>
      </c>
      <c r="AQ15" s="24" t="n">
        <v>0.2067769146734166</v>
      </c>
      <c r="AR15" s="24" t="n">
        <v>0.1518645711581355</v>
      </c>
      <c r="AS15" s="24" t="n">
        <v>0.1811305130853947</v>
      </c>
      <c r="AT15" s="24" t="n">
        <v>0.1681018820820136</v>
      </c>
      <c r="AU15" s="24" t="n">
        <v>0.188003730829276</v>
      </c>
      <c r="AV15" s="24" t="n">
        <v>0.1843896691008053</v>
      </c>
      <c r="AW15" s="24" t="n">
        <v>0.1045014039425058</v>
      </c>
    </row>
    <row r="16" ht="19" customHeight="1">
      <c r="B16" s="27" t="inlineStr">
        <is>
          <t>Defence</t>
        </is>
      </c>
      <c r="C16" s="24" t="n">
        <v>0.1692230840549947</v>
      </c>
      <c r="D16" s="24" t="n">
        <v>0.1759573392357839</v>
      </c>
      <c r="E16" s="24" t="n">
        <v>0.1639142813196882</v>
      </c>
      <c r="G16" s="24" t="n">
        <v>0.1814683192780117</v>
      </c>
      <c r="H16" s="24" t="n">
        <v>0.1640469540285719</v>
      </c>
      <c r="I16" s="24" t="n">
        <v>0.1366669211259969</v>
      </c>
      <c r="J16" s="24" t="n">
        <v>0.1614461436370742</v>
      </c>
      <c r="K16" s="24" t="n">
        <v>0.1784166372992197</v>
      </c>
      <c r="L16" s="24" t="n">
        <v>0.1892956664290879</v>
      </c>
      <c r="N16" s="24" t="n">
        <v>0.1685816274980024</v>
      </c>
      <c r="O16" s="24" t="n">
        <v>0.1684892935332148</v>
      </c>
      <c r="P16" s="24" t="n">
        <v>0.1472840310324523</v>
      </c>
      <c r="Q16" s="24" t="n">
        <v>0.3057068431375354</v>
      </c>
      <c r="R16" s="24" t="n">
        <v>0.1499953502963065</v>
      </c>
      <c r="S16" s="24" t="n">
        <v>0.1730604396919823</v>
      </c>
      <c r="T16" s="24" t="n">
        <v>0.2388592944793999</v>
      </c>
      <c r="U16" s="24" t="n">
        <v>0.2006729743963957</v>
      </c>
      <c r="V16" s="24" t="n">
        <v>0.1068913152581343</v>
      </c>
      <c r="W16" s="24" t="n">
        <v>0.1575954982500372</v>
      </c>
      <c r="X16" s="24" t="n">
        <v>0.1609674407501188</v>
      </c>
      <c r="Y16" s="24" t="n">
        <v>0.1688825347615549</v>
      </c>
      <c r="AA16" s="24" t="n">
        <v>0.1735436777189164</v>
      </c>
      <c r="AB16" s="24" t="n">
        <v>0.1506502142638679</v>
      </c>
      <c r="AC16" s="24" t="n">
        <v>0.1955807364399442</v>
      </c>
      <c r="AD16" s="24" t="n">
        <v>0.1608675806794001</v>
      </c>
      <c r="AF16" s="24" t="n">
        <v>0.1971324718966978</v>
      </c>
      <c r="AG16" s="24" t="n">
        <v>0.1474918329711167</v>
      </c>
      <c r="AH16" s="24" t="n">
        <v>0.1703567652460585</v>
      </c>
      <c r="AI16" s="24" t="n">
        <v>0.1526142338815049</v>
      </c>
      <c r="AJ16" s="24" t="n">
        <v>0.2662117199729409</v>
      </c>
      <c r="AK16" s="24" t="n">
        <v>0.1327242616686804</v>
      </c>
      <c r="AL16" s="24" t="n">
        <v>0.05454754964614444</v>
      </c>
      <c r="AM16" s="24" t="n">
        <v>0.1382696935029167</v>
      </c>
      <c r="AO16" s="24" t="n">
        <v>0.2063640531342559</v>
      </c>
      <c r="AP16" s="24" t="n">
        <v>0.1303163878029657</v>
      </c>
      <c r="AQ16" s="24" t="n">
        <v>0.1456562432783746</v>
      </c>
      <c r="AR16" s="24" t="n">
        <v>0.1386808007411016</v>
      </c>
      <c r="AS16" s="24" t="n">
        <v>0.2347767861273715</v>
      </c>
      <c r="AT16" s="24" t="n">
        <v>0.1546300438786707</v>
      </c>
      <c r="AU16" s="24" t="n">
        <v>0.08243192052067112</v>
      </c>
      <c r="AV16" s="24" t="n">
        <v>0.1219258606023669</v>
      </c>
      <c r="AW16" s="24" t="n">
        <v>0.2739679711663078</v>
      </c>
    </row>
    <row r="17" ht="19" customHeight="1">
      <c r="B17" s="27" t="inlineStr">
        <is>
          <t>Creative industries</t>
        </is>
      </c>
      <c r="C17" s="24" t="n">
        <v>0.1486966295205656</v>
      </c>
      <c r="D17" s="24" t="n">
        <v>0.1651195638165305</v>
      </c>
      <c r="E17" s="24" t="n">
        <v>0.132710797405545</v>
      </c>
      <c r="G17" s="24" t="n">
        <v>0.1989566599045469</v>
      </c>
      <c r="H17" s="24" t="n">
        <v>0.2064546593153654</v>
      </c>
      <c r="I17" s="24" t="n">
        <v>0.163560455561598</v>
      </c>
      <c r="J17" s="24" t="n">
        <v>0.1153211936723607</v>
      </c>
      <c r="K17" s="24" t="n">
        <v>0.09417138872181924</v>
      </c>
      <c r="L17" s="24" t="n">
        <v>0.1333477954878682</v>
      </c>
      <c r="N17" s="24" t="n">
        <v>0.1292960147880637</v>
      </c>
      <c r="O17" s="24" t="n">
        <v>0.1058460163216668</v>
      </c>
      <c r="P17" s="24" t="n">
        <v>0.1521043217212726</v>
      </c>
      <c r="Q17" s="24" t="n">
        <v>0.163961328931889</v>
      </c>
      <c r="R17" s="24" t="n">
        <v>0.1538729662252313</v>
      </c>
      <c r="S17" s="24" t="n">
        <v>0.1450189069308437</v>
      </c>
      <c r="T17" s="24" t="n">
        <v>0.1623416271422969</v>
      </c>
      <c r="U17" s="24" t="n">
        <v>0.1582715981512233</v>
      </c>
      <c r="V17" s="24" t="n">
        <v>0.2168658263834826</v>
      </c>
      <c r="W17" s="24" t="n">
        <v>0.1088690451342794</v>
      </c>
      <c r="X17" s="24" t="n">
        <v>0.1109204876324101</v>
      </c>
      <c r="Y17" s="24" t="n">
        <v>0.1464609089336875</v>
      </c>
      <c r="AA17" s="24" t="n">
        <v>0.1877062616043711</v>
      </c>
      <c r="AB17" s="24" t="n">
        <v>0.1164846684206996</v>
      </c>
      <c r="AC17" s="24" t="n">
        <v>0.1364721110299615</v>
      </c>
      <c r="AD17" s="24" t="n">
        <v>0.1505605307427416</v>
      </c>
      <c r="AF17" s="24" t="n">
        <v>0.1548380112795205</v>
      </c>
      <c r="AG17" s="24" t="n">
        <v>0.1673993597639493</v>
      </c>
      <c r="AH17" s="24" t="n">
        <v>0.1499518221393201</v>
      </c>
      <c r="AI17" s="24" t="n">
        <v>0.181994510316016</v>
      </c>
      <c r="AJ17" s="24" t="n">
        <v>0.1401935020231741</v>
      </c>
      <c r="AK17" s="24" t="n">
        <v>0.1795020608532397</v>
      </c>
      <c r="AL17" s="24" t="n">
        <v>0.136754717296056</v>
      </c>
      <c r="AM17" s="24" t="n">
        <v>0.09877115261479311</v>
      </c>
      <c r="AO17" s="24" t="n">
        <v>0.1260532474237287</v>
      </c>
      <c r="AP17" s="24" t="n">
        <v>0.1708541161145501</v>
      </c>
      <c r="AQ17" s="24" t="n">
        <v>0.1569288723652642</v>
      </c>
      <c r="AR17" s="24" t="n">
        <v>0.2331474468558276</v>
      </c>
      <c r="AS17" s="24" t="n">
        <v>0.150948211968414</v>
      </c>
      <c r="AT17" s="24" t="n">
        <v>0.1524940963474823</v>
      </c>
      <c r="AU17" s="24" t="n">
        <v>0.0961865850572242</v>
      </c>
      <c r="AV17" s="24" t="n">
        <v>0.07950574916933457</v>
      </c>
      <c r="AW17" s="24" t="n">
        <v>0.1272200103615575</v>
      </c>
    </row>
    <row r="18" ht="19" customHeight="1">
      <c r="B18" s="27" t="inlineStr">
        <is>
          <t>Nuclear power</t>
        </is>
      </c>
      <c r="C18" s="24" t="n">
        <v>0.1409593814401414</v>
      </c>
      <c r="D18" s="24" t="n">
        <v>0.1824331695558842</v>
      </c>
      <c r="E18" s="24" t="n">
        <v>0.1021792099798663</v>
      </c>
      <c r="G18" s="24" t="n">
        <v>0.2465698495558777</v>
      </c>
      <c r="H18" s="24" t="n">
        <v>0.1973917117255617</v>
      </c>
      <c r="I18" s="24" t="n">
        <v>0.1489752642531206</v>
      </c>
      <c r="J18" s="24" t="n">
        <v>0.1068061911177153</v>
      </c>
      <c r="K18" s="24" t="n">
        <v>0.1117767651179961</v>
      </c>
      <c r="L18" s="24" t="n">
        <v>0.09013353112206655</v>
      </c>
      <c r="N18" s="24" t="n">
        <v>0.1299363054320794</v>
      </c>
      <c r="O18" s="24" t="n">
        <v>0.09467798672404767</v>
      </c>
      <c r="P18" s="24" t="n">
        <v>0.1140879695913126</v>
      </c>
      <c r="Q18" s="24" t="n">
        <v>0.2040217762918057</v>
      </c>
      <c r="R18" s="24" t="n">
        <v>0.1516438532178311</v>
      </c>
      <c r="S18" s="24" t="n">
        <v>0.1386724041622938</v>
      </c>
      <c r="T18" s="24" t="n">
        <v>0.1586710238577492</v>
      </c>
      <c r="U18" s="24" t="n">
        <v>0.1705877355424217</v>
      </c>
      <c r="V18" s="24" t="n">
        <v>0.1657661373006599</v>
      </c>
      <c r="W18" s="24" t="n">
        <v>0.1166484720304836</v>
      </c>
      <c r="X18" s="24" t="n">
        <v>0.116749971692186</v>
      </c>
      <c r="Y18" s="24" t="n">
        <v>0.1218593522243649</v>
      </c>
      <c r="AA18" s="24" t="n">
        <v>0.1133585147037984</v>
      </c>
      <c r="AB18" s="24" t="n">
        <v>0.1179330405234322</v>
      </c>
      <c r="AC18" s="24" t="n">
        <v>0.1842024324173181</v>
      </c>
      <c r="AD18" s="24" t="n">
        <v>0.1576636173296602</v>
      </c>
      <c r="AF18" s="24" t="n">
        <v>0.137644568311883</v>
      </c>
      <c r="AG18" s="24" t="n">
        <v>0.1327966793015589</v>
      </c>
      <c r="AH18" s="24" t="n">
        <v>0.1611961354798752</v>
      </c>
      <c r="AI18" s="24" t="n">
        <v>0.1800538343167144</v>
      </c>
      <c r="AJ18" s="24" t="n">
        <v>0.2139586451591953</v>
      </c>
      <c r="AK18" s="24" t="n">
        <v>0.141888600949671</v>
      </c>
      <c r="AL18" s="24" t="n">
        <v>0.1179606101675171</v>
      </c>
      <c r="AM18" s="24" t="n">
        <v>0.0849661614772044</v>
      </c>
      <c r="AO18" s="24" t="n">
        <v>0.148755521369486</v>
      </c>
      <c r="AP18" s="24" t="n">
        <v>0.1493363193900437</v>
      </c>
      <c r="AQ18" s="24" t="n">
        <v>0.08007390148130776</v>
      </c>
      <c r="AR18" s="24" t="n">
        <v>0.1583136815047846</v>
      </c>
      <c r="AS18" s="24" t="n">
        <v>0.1791137233819542</v>
      </c>
      <c r="AT18" s="24" t="n">
        <v>0.2279502655780532</v>
      </c>
      <c r="AU18" s="24" t="n">
        <v>0.05929896067595388</v>
      </c>
      <c r="AV18" s="24" t="n">
        <v>0.09432389292466072</v>
      </c>
      <c r="AW18" s="24" t="n">
        <v>0.1312409537393965</v>
      </c>
    </row>
    <row r="19" ht="19" customHeight="1">
      <c r="B19" s="27" t="inlineStr">
        <is>
          <t>Hospitality and tourism</t>
        </is>
      </c>
      <c r="C19" s="24" t="n">
        <v>0.08410443370730308</v>
      </c>
      <c r="D19" s="24" t="n">
        <v>0.06479123721158986</v>
      </c>
      <c r="E19" s="24" t="n">
        <v>0.1027235216419788</v>
      </c>
      <c r="G19" s="24" t="n">
        <v>0.1216543866960142</v>
      </c>
      <c r="H19" s="24" t="n">
        <v>0.08497297290019869</v>
      </c>
      <c r="I19" s="24" t="n">
        <v>0.1034313990400075</v>
      </c>
      <c r="J19" s="24" t="n">
        <v>0.09316391143130745</v>
      </c>
      <c r="K19" s="24" t="n">
        <v>0.08157128763026103</v>
      </c>
      <c r="L19" s="24" t="n">
        <v>0.04897379571764732</v>
      </c>
      <c r="N19" s="24" t="n">
        <v>0.1038305594568673</v>
      </c>
      <c r="O19" s="24" t="n">
        <v>0.1254422440093124</v>
      </c>
      <c r="P19" s="24" t="n">
        <v>0.1056346936911319</v>
      </c>
      <c r="Q19" s="24" t="n">
        <v>0.0233224804370868</v>
      </c>
      <c r="R19" s="24" t="n">
        <v>0.09943665701736812</v>
      </c>
      <c r="S19" s="24" t="n">
        <v>0.06018792490978796</v>
      </c>
      <c r="T19" s="24" t="n">
        <v>0.0769696321041624</v>
      </c>
      <c r="U19" s="24" t="n">
        <v>0.08685610195048105</v>
      </c>
      <c r="V19" s="24" t="n">
        <v>0.08916953173834286</v>
      </c>
      <c r="W19" s="24" t="n">
        <v>0.04434693768271779</v>
      </c>
      <c r="X19" s="24" t="n">
        <v>0.09517935521805389</v>
      </c>
      <c r="Y19" s="24" t="n">
        <v>0.1175462782920618</v>
      </c>
      <c r="AA19" s="24" t="n">
        <v>0.06931874899278515</v>
      </c>
      <c r="AB19" s="24" t="n">
        <v>0.07989238604456697</v>
      </c>
      <c r="AC19" s="24" t="n">
        <v>0.08704414693036584</v>
      </c>
      <c r="AD19" s="24" t="n">
        <v>0.1024707855676917</v>
      </c>
      <c r="AF19" s="24" t="n">
        <v>0.07067946912449073</v>
      </c>
      <c r="AG19" s="24" t="n">
        <v>0.09435822717962687</v>
      </c>
      <c r="AH19" s="24" t="n">
        <v>0.02120208060827338</v>
      </c>
      <c r="AI19" s="24" t="n">
        <v>0.08416808230749329</v>
      </c>
      <c r="AJ19" s="24" t="n">
        <v>0.08422146690348405</v>
      </c>
      <c r="AK19" s="24" t="n">
        <v>0.05609333276680421</v>
      </c>
      <c r="AL19" s="24" t="n">
        <v>0.03625294617030925</v>
      </c>
      <c r="AM19" s="24" t="n">
        <v>0.1177585576973838</v>
      </c>
      <c r="AO19" s="24" t="n">
        <v>0.0846066296504886</v>
      </c>
      <c r="AP19" s="24" t="n">
        <v>0.102606074258462</v>
      </c>
      <c r="AQ19" s="24" t="n">
        <v>0.07337243331399868</v>
      </c>
      <c r="AR19" s="24" t="n">
        <v>0.08262217772772902</v>
      </c>
      <c r="AS19" s="24" t="n">
        <v>0.07547250496345158</v>
      </c>
      <c r="AT19" s="24" t="n">
        <v>0.06086386218706898</v>
      </c>
      <c r="AU19" s="24" t="n">
        <v>0.07966746708202112</v>
      </c>
      <c r="AV19" s="24" t="n">
        <v>0.06886895269272991</v>
      </c>
      <c r="AW19" s="24" t="n">
        <v>0.08960398160147155</v>
      </c>
    </row>
    <row r="20" ht="19" customHeight="1">
      <c r="B20" s="27" t="inlineStr">
        <is>
          <t>Don't know</t>
        </is>
      </c>
      <c r="C20" s="24" t="n">
        <v>0.09970903125784777</v>
      </c>
      <c r="D20" s="24" t="n">
        <v>0.07991042689343733</v>
      </c>
      <c r="E20" s="24" t="n">
        <v>0.1166600236132388</v>
      </c>
      <c r="G20" s="24" t="n">
        <v>0.05913226327381926</v>
      </c>
      <c r="H20" s="24" t="n">
        <v>0.05946658405477619</v>
      </c>
      <c r="I20" s="24" t="n">
        <v>0.1273534421534076</v>
      </c>
      <c r="J20" s="24" t="n">
        <v>0.1133481476223293</v>
      </c>
      <c r="K20" s="24" t="n">
        <v>0.1333303009626154</v>
      </c>
      <c r="L20" s="24" t="n">
        <v>0.09522603325400471</v>
      </c>
      <c r="N20" s="24" t="n">
        <v>0.0901203409259405</v>
      </c>
      <c r="O20" s="24" t="n">
        <v>0.06229132786657725</v>
      </c>
      <c r="P20" s="24" t="n">
        <v>0.07378398333654651</v>
      </c>
      <c r="Q20" s="24" t="n">
        <v>0.08104660621235167</v>
      </c>
      <c r="R20" s="24" t="n">
        <v>0.09728589942920492</v>
      </c>
      <c r="S20" s="24" t="n">
        <v>0.1011450052870417</v>
      </c>
      <c r="T20" s="24" t="n">
        <v>0.1060651490112234</v>
      </c>
      <c r="U20" s="24" t="n">
        <v>0.1172967910739677</v>
      </c>
      <c r="V20" s="24" t="n">
        <v>0.06764401114924122</v>
      </c>
      <c r="W20" s="24" t="n">
        <v>0.1245649786110933</v>
      </c>
      <c r="X20" s="24" t="n">
        <v>0.1118834603496141</v>
      </c>
      <c r="Y20" s="24" t="n">
        <v>0.1163162114026823</v>
      </c>
      <c r="AA20" s="24" t="n">
        <v>0.05290092928667792</v>
      </c>
      <c r="AB20" s="24" t="n">
        <v>0.1237101783400589</v>
      </c>
      <c r="AC20" s="24" t="n">
        <v>0.08522461467305556</v>
      </c>
      <c r="AD20" s="24" t="n">
        <v>0.1380333991137816</v>
      </c>
      <c r="AF20" s="24" t="n">
        <v>0.07628662225978509</v>
      </c>
      <c r="AG20" s="24" t="n">
        <v>0.06988343648014256</v>
      </c>
      <c r="AH20" s="24" t="n">
        <v>0.08281249182312994</v>
      </c>
      <c r="AI20" s="24" t="n">
        <v>0.05420776801316134</v>
      </c>
      <c r="AJ20" s="24" t="n">
        <v>0.07937521881527362</v>
      </c>
      <c r="AK20" s="24" t="n">
        <v>0.08365777364914634</v>
      </c>
      <c r="AL20" s="24" t="n">
        <v>0.3848799764367777</v>
      </c>
      <c r="AM20" s="24" t="n">
        <v>0.1721079616174223</v>
      </c>
      <c r="AO20" s="24" t="n">
        <v>0.06649414488575647</v>
      </c>
      <c r="AP20" s="24" t="n">
        <v>0.07323214142229643</v>
      </c>
      <c r="AQ20" s="24" t="n">
        <v>0.07883423428883125</v>
      </c>
      <c r="AR20" s="24" t="n">
        <v>0.06174253628094171</v>
      </c>
      <c r="AS20" s="24" t="n">
        <v>0.08205341884536886</v>
      </c>
      <c r="AT20" s="24" t="n">
        <v>0.03923067055303763</v>
      </c>
      <c r="AU20" s="24" t="n">
        <v>0.280077498067309</v>
      </c>
      <c r="AV20" s="24" t="n">
        <v>0.2360259899294959</v>
      </c>
      <c r="AW20" s="24" t="n">
        <v>0.05669665616892054</v>
      </c>
    </row>
    <row r="21" ht="19" customHeight="1">
      <c r="B21" s="27" t="inlineStr">
        <is>
          <t>None of the above</t>
        </is>
      </c>
      <c r="C21" s="24" t="n">
        <v>0.0244847951602763</v>
      </c>
      <c r="D21" s="24" t="n">
        <v>0.02193876291695498</v>
      </c>
      <c r="E21" s="24" t="n">
        <v>0.02701917758008312</v>
      </c>
      <c r="G21" s="24" t="n">
        <v>0.01897267285743283</v>
      </c>
      <c r="H21" s="24" t="n">
        <v>0.01553681283366611</v>
      </c>
      <c r="I21" s="24" t="n">
        <v>0.02584225133747735</v>
      </c>
      <c r="J21" s="24" t="n">
        <v>0.04852881684764528</v>
      </c>
      <c r="K21" s="24" t="n">
        <v>0.02169505525052133</v>
      </c>
      <c r="L21" s="24" t="n">
        <v>0.01861870451907429</v>
      </c>
      <c r="N21" s="24" t="n">
        <v>0.007422380967325884</v>
      </c>
      <c r="O21" s="24" t="n">
        <v>0.04098893781290334</v>
      </c>
      <c r="P21" s="24" t="n">
        <v>0.01958208168245947</v>
      </c>
      <c r="Q21" s="24" t="n">
        <v>0.05470587325673002</v>
      </c>
      <c r="R21" s="24" t="n">
        <v>0.01893562381996158</v>
      </c>
      <c r="S21" s="24" t="n">
        <v>0.03193885641443203</v>
      </c>
      <c r="T21" s="24" t="n">
        <v>0.006885584204024883</v>
      </c>
      <c r="U21" s="24" t="n">
        <v>0.03236920841256431</v>
      </c>
      <c r="V21" s="24" t="n">
        <v>0.0169666402962189</v>
      </c>
      <c r="W21" s="24" t="n">
        <v>0.03805928137364414</v>
      </c>
      <c r="X21" s="24" t="n">
        <v>0.02450882710041341</v>
      </c>
      <c r="Y21" s="24" t="n">
        <v>0.02091538124090248</v>
      </c>
      <c r="AA21" s="24" t="n">
        <v>0.01388534992737919</v>
      </c>
      <c r="AB21" s="24" t="n">
        <v>0.01567953770644179</v>
      </c>
      <c r="AC21" s="24" t="n">
        <v>0.02851577141660885</v>
      </c>
      <c r="AD21" s="24" t="n">
        <v>0.04171593965185126</v>
      </c>
      <c r="AF21" s="24" t="n">
        <v>0.01967118138940479</v>
      </c>
      <c r="AG21" s="24" t="n">
        <v>0.01445819742951035</v>
      </c>
      <c r="AH21" s="24" t="n">
        <v>0.03524634828439299</v>
      </c>
      <c r="AI21" s="24" t="n">
        <v>0.02160109457600294</v>
      </c>
      <c r="AJ21" s="24" t="n">
        <v>0.01752262088456608</v>
      </c>
      <c r="AK21" s="24" t="n">
        <v>0</v>
      </c>
      <c r="AL21" s="24" t="n">
        <v>0.04881068572839916</v>
      </c>
      <c r="AM21" s="24" t="n">
        <v>0.04881657628531875</v>
      </c>
      <c r="AO21" s="24" t="n">
        <v>0.01872906892012614</v>
      </c>
      <c r="AP21" s="24" t="n">
        <v>0.01430840920389616</v>
      </c>
      <c r="AQ21" s="24" t="n">
        <v>0.02050187360497943</v>
      </c>
      <c r="AR21" s="24" t="n">
        <v>0.02861263370904565</v>
      </c>
      <c r="AS21" s="24" t="n">
        <v>0.02778828637346407</v>
      </c>
      <c r="AT21" s="24" t="n">
        <v>0</v>
      </c>
      <c r="AU21" s="24" t="n">
        <v>0.03561708841505038</v>
      </c>
      <c r="AV21" s="24" t="n">
        <v>0.04553211089890792</v>
      </c>
      <c r="AW21" s="24" t="n">
        <v>0.03669311930907404</v>
      </c>
    </row>
    <row r="23">
      <c r="B23" t="inlineStr">
        <is>
          <t>Fieldwork: 13 Aug 2026 - 17 Aug 2026</t>
        </is>
      </c>
    </row>
    <row r="24">
      <c r="B24" t="inlineStr">
        <is>
          <t>All results are weighted using Iterative Proportional Fitting, or 'Raking'. The results are weighted by interlocking age &amp; gender, region and socioeconomic grade to Nationally Representative Proportion</t>
        </is>
      </c>
    </row>
    <row r="26">
      <c r="B26"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2026-09-23T13:48:06Z</dcterms:created>
  <dcterms:modified xsi:type="dcterms:W3CDTF">2026-09-23T13:48:06Z</dcterms:modified>
</cp:coreProperties>
</file>